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pivotTables/pivotTable1.xml" ContentType="application/vnd.openxmlformats-officedocument.spreadsheetml.pivotTable+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borja\Desktop\"/>
    </mc:Choice>
  </mc:AlternateContent>
  <bookViews>
    <workbookView xWindow="0" yWindow="0" windowWidth="21570" windowHeight="8055" firstSheet="14" activeTab="21"/>
  </bookViews>
  <sheets>
    <sheet name="USAQUEN" sheetId="1" r:id="rId1"/>
    <sheet name="CHAPINERO" sheetId="2" r:id="rId2"/>
    <sheet name="SANTA FE" sheetId="3" r:id="rId3"/>
    <sheet name="SAN CRISTOBAL" sheetId="4" r:id="rId4"/>
    <sheet name="USME" sheetId="5" r:id="rId5"/>
    <sheet name="TUNJUELITO" sheetId="6" r:id="rId6"/>
    <sheet name="BOSA " sheetId="7" r:id="rId7"/>
    <sheet name="KENNEDY" sheetId="21" r:id="rId8"/>
    <sheet name="FONTIBON" sheetId="9" r:id="rId9"/>
    <sheet name="ENGATIVA" sheetId="10" r:id="rId10"/>
    <sheet name="SUBA" sheetId="11" r:id="rId11"/>
    <sheet name="BARRIOS U" sheetId="12" r:id="rId12"/>
    <sheet name="TEUSAQUILLO" sheetId="13" r:id="rId13"/>
    <sheet name="MARTIRES" sheetId="23" r:id="rId14"/>
    <sheet name="A NARIÑO" sheetId="15" r:id="rId15"/>
    <sheet name="PUENTE A." sheetId="24" r:id="rId16"/>
    <sheet name="CANDELARIA" sheetId="20" r:id="rId17"/>
    <sheet name="RAFAEI U.U" sheetId="26" r:id="rId18"/>
    <sheet name="C BOLIVAR" sheetId="19" r:id="rId19"/>
    <sheet name="Hoja22" sheetId="54" r:id="rId20"/>
    <sheet name="SUMAPAZ " sheetId="25" r:id="rId21"/>
    <sheet name="TOTAL" sheetId="27" r:id="rId22"/>
  </sheets>
  <definedNames>
    <definedName name="_xlnm._FilterDatabase" localSheetId="14" hidden="1">'A NARIÑO'!$A$2:$WWS$75</definedName>
    <definedName name="_xlnm._FilterDatabase" localSheetId="11" hidden="1">'BARRIOS U'!$A$2:$WWS$70</definedName>
    <definedName name="_xlnm._FilterDatabase" localSheetId="6" hidden="1">'BOSA '!$A$2:$WWS$84</definedName>
    <definedName name="_xlnm._FilterDatabase" localSheetId="18" hidden="1">'C BOLIVAR'!$A$2:$WWS$98</definedName>
    <definedName name="_xlnm._FilterDatabase" localSheetId="16" hidden="1">CANDELARIA!$A$2:$WWS$59</definedName>
    <definedName name="_xlnm._FilterDatabase" localSheetId="1" hidden="1">CHAPINERO!$A$2:$WWS$69</definedName>
    <definedName name="_xlnm._FilterDatabase" localSheetId="9" hidden="1">ENGATIVA!$A$2:$WWS$98</definedName>
    <definedName name="_xlnm._FilterDatabase" localSheetId="8" hidden="1">FONTIBON!$A$2:$WWS$83</definedName>
    <definedName name="_xlnm._FilterDatabase" localSheetId="7" hidden="1">KENNEDY!$A$2:$WWS$72</definedName>
    <definedName name="_xlnm._FilterDatabase" localSheetId="13" hidden="1">MARTIRES!$A$2:$WWS$48</definedName>
    <definedName name="_xlnm._FilterDatabase" localSheetId="15" hidden="1">'PUENTE A.'!$A$2:$WWS$58</definedName>
    <definedName name="_xlnm._FilterDatabase" localSheetId="17" hidden="1">'RAFAEI U.U'!$A$2:$WWS$46</definedName>
    <definedName name="_xlnm._FilterDatabase" localSheetId="3" hidden="1">'SAN CRISTOBAL'!$2:$78</definedName>
    <definedName name="_xlnm._FilterDatabase" localSheetId="2" hidden="1">'SANTA FE'!$A$2:$WWR$2</definedName>
    <definedName name="_xlnm._FilterDatabase" localSheetId="10" hidden="1">SUBA!$A$2:$WWS$75</definedName>
    <definedName name="_xlnm._FilterDatabase" localSheetId="20" hidden="1">'SUMAPAZ '!$A$2:$S$12</definedName>
    <definedName name="_xlnm._FilterDatabase" localSheetId="12" hidden="1">TEUSAQUILLO!$A$2:$WWS$49</definedName>
    <definedName name="_xlnm._FilterDatabase" localSheetId="5" hidden="1">TUNJUELITO!$A$2:$WWS$128</definedName>
    <definedName name="_xlnm._FilterDatabase" localSheetId="0" hidden="1">USAQUEN!$A$2:$WWS$2</definedName>
    <definedName name="_xlnm._FilterDatabase" localSheetId="4" hidden="1">USME!$A$2:$S$51</definedName>
  </definedNames>
  <calcPr calcId="162913"/>
  <pivotCaches>
    <pivotCache cacheId="0" r:id="rId23"/>
  </pivotCaches>
</workbook>
</file>

<file path=xl/calcChain.xml><?xml version="1.0" encoding="utf-8"?>
<calcChain xmlns="http://schemas.openxmlformats.org/spreadsheetml/2006/main">
  <c r="AD23" i="27" l="1"/>
  <c r="AD24" i="27"/>
  <c r="P4" i="25"/>
  <c r="P5" i="25"/>
  <c r="P6" i="25"/>
  <c r="P7" i="25"/>
  <c r="P8" i="25"/>
  <c r="P9" i="25"/>
  <c r="P10" i="25"/>
  <c r="P11" i="25"/>
  <c r="P12" i="25"/>
  <c r="P3" i="25"/>
  <c r="L4" i="25"/>
  <c r="L5" i="25"/>
  <c r="L6" i="25"/>
  <c r="L7" i="25"/>
  <c r="L8" i="25"/>
  <c r="L9" i="25"/>
  <c r="L10" i="25"/>
  <c r="L11" i="25"/>
  <c r="L12" i="25"/>
  <c r="L3" i="25"/>
  <c r="P4" i="19"/>
  <c r="P5" i="19"/>
  <c r="P6" i="19"/>
  <c r="P7" i="19"/>
  <c r="P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49" i="19"/>
  <c r="P50" i="19"/>
  <c r="P51" i="19"/>
  <c r="P52" i="19"/>
  <c r="P53" i="19"/>
  <c r="P54" i="19"/>
  <c r="P55" i="19"/>
  <c r="P56" i="19"/>
  <c r="P57" i="19"/>
  <c r="P58" i="19"/>
  <c r="P59" i="19"/>
  <c r="P60" i="19"/>
  <c r="P61" i="19"/>
  <c r="P62" i="19"/>
  <c r="P63" i="19"/>
  <c r="P64" i="19"/>
  <c r="P65" i="19"/>
  <c r="P66" i="19"/>
  <c r="P67" i="19"/>
  <c r="P68" i="19"/>
  <c r="P69" i="19"/>
  <c r="P70" i="19"/>
  <c r="P71" i="19"/>
  <c r="P72" i="19"/>
  <c r="P73" i="19"/>
  <c r="P74" i="19"/>
  <c r="P75" i="19"/>
  <c r="P76" i="19"/>
  <c r="P77" i="19"/>
  <c r="P78" i="19"/>
  <c r="P79" i="19"/>
  <c r="P80" i="19"/>
  <c r="P81" i="19"/>
  <c r="P82" i="19"/>
  <c r="P83" i="19"/>
  <c r="P84" i="19"/>
  <c r="P85" i="19"/>
  <c r="P86" i="19"/>
  <c r="P87" i="19"/>
  <c r="P88" i="19"/>
  <c r="P89" i="19"/>
  <c r="P90" i="19"/>
  <c r="P91" i="19"/>
  <c r="P92" i="19"/>
  <c r="P93" i="19"/>
  <c r="P94" i="19"/>
  <c r="P95" i="19"/>
  <c r="P96" i="19"/>
  <c r="P97" i="19"/>
  <c r="P98" i="19"/>
  <c r="P3" i="19"/>
  <c r="L4" i="19"/>
  <c r="L5" i="19"/>
  <c r="L6" i="19"/>
  <c r="L7" i="19"/>
  <c r="L8" i="19"/>
  <c r="L9" i="19"/>
  <c r="L10" i="19"/>
  <c r="L11" i="19"/>
  <c r="L12" i="19"/>
  <c r="L13" i="19"/>
  <c r="L14" i="19"/>
  <c r="L15" i="19"/>
  <c r="L16" i="19"/>
  <c r="L17" i="19"/>
  <c r="L18" i="19"/>
  <c r="L19" i="19"/>
  <c r="L20" i="19"/>
  <c r="L21" i="19"/>
  <c r="L22" i="19"/>
  <c r="L23" i="19"/>
  <c r="L24" i="19"/>
  <c r="L25" i="19"/>
  <c r="L26" i="19"/>
  <c r="L27" i="19"/>
  <c r="L28" i="19"/>
  <c r="L29" i="19"/>
  <c r="L30" i="19"/>
  <c r="L31" i="19"/>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57" i="19"/>
  <c r="L58" i="19"/>
  <c r="L59" i="19"/>
  <c r="L60" i="19"/>
  <c r="L61" i="19"/>
  <c r="L62" i="19"/>
  <c r="L63" i="19"/>
  <c r="L64" i="19"/>
  <c r="L65" i="19"/>
  <c r="L66" i="19"/>
  <c r="L67" i="19"/>
  <c r="L68" i="19"/>
  <c r="L69" i="19"/>
  <c r="L70" i="19"/>
  <c r="L71" i="19"/>
  <c r="L72" i="19"/>
  <c r="L73" i="19"/>
  <c r="L74" i="19"/>
  <c r="L75" i="19"/>
  <c r="L76" i="19"/>
  <c r="L77" i="19"/>
  <c r="L78" i="19"/>
  <c r="L79" i="19"/>
  <c r="L80" i="19"/>
  <c r="L81" i="19"/>
  <c r="L82" i="19"/>
  <c r="L83" i="19"/>
  <c r="L84" i="19"/>
  <c r="L85" i="19"/>
  <c r="L86" i="19"/>
  <c r="L87" i="19"/>
  <c r="L88" i="19"/>
  <c r="L89" i="19"/>
  <c r="L90" i="19"/>
  <c r="L91" i="19"/>
  <c r="L92" i="19"/>
  <c r="L93" i="19"/>
  <c r="L94" i="19"/>
  <c r="L95" i="19"/>
  <c r="L96" i="19"/>
  <c r="L97" i="19"/>
  <c r="L98" i="19"/>
  <c r="L3" i="19"/>
  <c r="P4" i="26"/>
  <c r="P5" i="26"/>
  <c r="P6" i="26"/>
  <c r="P7" i="26"/>
  <c r="P8" i="26"/>
  <c r="P9" i="26"/>
  <c r="P10" i="26"/>
  <c r="P11" i="26"/>
  <c r="P12" i="26"/>
  <c r="P13" i="26"/>
  <c r="P14" i="26"/>
  <c r="P15" i="26"/>
  <c r="P16" i="26"/>
  <c r="P17" i="26"/>
  <c r="P18" i="26"/>
  <c r="P19" i="26"/>
  <c r="P20" i="26"/>
  <c r="P21" i="26"/>
  <c r="P22" i="26"/>
  <c r="P23" i="26"/>
  <c r="P24" i="26"/>
  <c r="P25" i="26"/>
  <c r="P26" i="26"/>
  <c r="P27" i="26"/>
  <c r="P28" i="26"/>
  <c r="P29" i="26"/>
  <c r="P30" i="26"/>
  <c r="P31" i="26"/>
  <c r="P32" i="26"/>
  <c r="P33" i="26"/>
  <c r="P34" i="26"/>
  <c r="P35" i="26"/>
  <c r="P36" i="26"/>
  <c r="P37" i="26"/>
  <c r="P38" i="26"/>
  <c r="P39" i="26"/>
  <c r="P40" i="26"/>
  <c r="P41" i="26"/>
  <c r="P42" i="26"/>
  <c r="P43" i="26"/>
  <c r="P44" i="26"/>
  <c r="P45" i="26"/>
  <c r="P46" i="26"/>
  <c r="P3" i="26"/>
  <c r="L4" i="26"/>
  <c r="L5" i="26"/>
  <c r="L6" i="26"/>
  <c r="L7" i="26"/>
  <c r="L8" i="26"/>
  <c r="L9" i="26"/>
  <c r="L10" i="26"/>
  <c r="L11" i="26"/>
  <c r="L12" i="26"/>
  <c r="L13" i="26"/>
  <c r="L14" i="26"/>
  <c r="L15" i="26"/>
  <c r="L16" i="26"/>
  <c r="L17" i="26"/>
  <c r="L18" i="26"/>
  <c r="L19" i="26"/>
  <c r="L20" i="26"/>
  <c r="L21" i="26"/>
  <c r="L22" i="26"/>
  <c r="L23" i="26"/>
  <c r="L24" i="26"/>
  <c r="L25" i="26"/>
  <c r="L26" i="26"/>
  <c r="L27" i="26"/>
  <c r="L28" i="26"/>
  <c r="L29" i="26"/>
  <c r="L30" i="26"/>
  <c r="L31" i="26"/>
  <c r="L32" i="26"/>
  <c r="L33" i="26"/>
  <c r="L34" i="26"/>
  <c r="L35" i="26"/>
  <c r="L36" i="26"/>
  <c r="L37" i="26"/>
  <c r="L38" i="26"/>
  <c r="L39" i="26"/>
  <c r="L40" i="26"/>
  <c r="L41" i="26"/>
  <c r="L42" i="26"/>
  <c r="L43" i="26"/>
  <c r="L44" i="26"/>
  <c r="L45" i="26"/>
  <c r="L46" i="26"/>
  <c r="L3" i="26"/>
  <c r="P4" i="20"/>
  <c r="P5" i="20"/>
  <c r="P6" i="20"/>
  <c r="P7" i="20"/>
  <c r="P8" i="20"/>
  <c r="P9" i="20"/>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3" i="20"/>
  <c r="L4" i="20"/>
  <c r="L5" i="20"/>
  <c r="L6" i="20"/>
  <c r="L7" i="20"/>
  <c r="L8" i="20"/>
  <c r="L9"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L48" i="20"/>
  <c r="L49" i="20"/>
  <c r="L50" i="20"/>
  <c r="L51" i="20"/>
  <c r="L52" i="20"/>
  <c r="L53" i="20"/>
  <c r="L54" i="20"/>
  <c r="L55" i="20"/>
  <c r="L56" i="20"/>
  <c r="L57" i="20"/>
  <c r="L58" i="20"/>
  <c r="L59" i="20"/>
  <c r="L3" i="20"/>
  <c r="P19" i="24"/>
  <c r="P20" i="24"/>
  <c r="P21" i="24"/>
  <c r="P22" i="24"/>
  <c r="P23" i="24"/>
  <c r="P24" i="24"/>
  <c r="P25" i="24"/>
  <c r="P26" i="24"/>
  <c r="P27" i="24"/>
  <c r="P28" i="24"/>
  <c r="P29" i="24"/>
  <c r="P30" i="24"/>
  <c r="P31" i="24"/>
  <c r="P32" i="24"/>
  <c r="P33" i="24"/>
  <c r="P34" i="24"/>
  <c r="P35" i="24"/>
  <c r="P36" i="24"/>
  <c r="P37" i="24"/>
  <c r="P38" i="24"/>
  <c r="P39" i="24"/>
  <c r="P40" i="24"/>
  <c r="P41" i="24"/>
  <c r="P42" i="24"/>
  <c r="P43" i="24"/>
  <c r="P44" i="24"/>
  <c r="P45" i="24"/>
  <c r="P46" i="24"/>
  <c r="P47" i="24"/>
  <c r="P48" i="24"/>
  <c r="P49" i="24"/>
  <c r="P50" i="24"/>
  <c r="P51" i="24"/>
  <c r="P52" i="24"/>
  <c r="P53" i="24"/>
  <c r="P54" i="24"/>
  <c r="P55" i="24"/>
  <c r="P56" i="24"/>
  <c r="P57" i="24"/>
  <c r="P58" i="24"/>
  <c r="P18" i="24"/>
  <c r="P4" i="24"/>
  <c r="P5" i="24"/>
  <c r="P6" i="24"/>
  <c r="P7" i="24"/>
  <c r="P8" i="24"/>
  <c r="P9" i="24"/>
  <c r="P10" i="24"/>
  <c r="P11" i="24"/>
  <c r="P12" i="24"/>
  <c r="P13" i="24"/>
  <c r="P14" i="24"/>
  <c r="P15" i="24"/>
  <c r="P16" i="24"/>
  <c r="P17" i="24"/>
  <c r="P3" i="24"/>
  <c r="L4" i="24"/>
  <c r="L5" i="24"/>
  <c r="L6" i="24"/>
  <c r="L7" i="24"/>
  <c r="L8" i="24"/>
  <c r="L9" i="24"/>
  <c r="L10" i="24"/>
  <c r="L11" i="24"/>
  <c r="L12" i="24"/>
  <c r="L13" i="24"/>
  <c r="L14" i="24"/>
  <c r="L15" i="24"/>
  <c r="L16" i="24"/>
  <c r="L17" i="24"/>
  <c r="L18" i="24"/>
  <c r="L19" i="24"/>
  <c r="L20" i="24"/>
  <c r="L21" i="24"/>
  <c r="L22" i="24"/>
  <c r="L23" i="24"/>
  <c r="L24" i="24"/>
  <c r="L25" i="24"/>
  <c r="L26" i="24"/>
  <c r="L27" i="24"/>
  <c r="L28" i="24"/>
  <c r="L29" i="24"/>
  <c r="L30" i="24"/>
  <c r="L31" i="24"/>
  <c r="L32" i="24"/>
  <c r="L33" i="24"/>
  <c r="L34" i="24"/>
  <c r="L35" i="24"/>
  <c r="L36" i="24"/>
  <c r="L37" i="24"/>
  <c r="L38" i="24"/>
  <c r="L39" i="24"/>
  <c r="L40" i="24"/>
  <c r="L41" i="24"/>
  <c r="L42" i="24"/>
  <c r="L43" i="24"/>
  <c r="L44" i="24"/>
  <c r="L45" i="24"/>
  <c r="L46" i="24"/>
  <c r="L47" i="24"/>
  <c r="L48" i="24"/>
  <c r="L49" i="24"/>
  <c r="L50" i="24"/>
  <c r="L51" i="24"/>
  <c r="L52" i="24"/>
  <c r="L53" i="24"/>
  <c r="L54" i="24"/>
  <c r="L55" i="24"/>
  <c r="L56" i="24"/>
  <c r="L57" i="24"/>
  <c r="L58" i="24"/>
  <c r="L3" i="24"/>
  <c r="P4" i="15"/>
  <c r="P5" i="15"/>
  <c r="P6" i="15"/>
  <c r="P7" i="15"/>
  <c r="P8" i="15"/>
  <c r="P9" i="15"/>
  <c r="P10" i="15"/>
  <c r="P11" i="15"/>
  <c r="P12" i="15"/>
  <c r="P13" i="15"/>
  <c r="P14" i="15"/>
  <c r="P15" i="15"/>
  <c r="P16" i="15"/>
  <c r="P17" i="15"/>
  <c r="P18" i="15"/>
  <c r="P19" i="15"/>
  <c r="P20" i="15"/>
  <c r="P21" i="15"/>
  <c r="P22" i="15"/>
  <c r="P23" i="15"/>
  <c r="P24" i="15"/>
  <c r="P25" i="15"/>
  <c r="P26" i="15"/>
  <c r="P27" i="15"/>
  <c r="P28" i="15"/>
  <c r="P29" i="15"/>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P64" i="15"/>
  <c r="P65" i="15"/>
  <c r="P66" i="15"/>
  <c r="P67" i="15"/>
  <c r="P68" i="15"/>
  <c r="P69" i="15"/>
  <c r="P70" i="15"/>
  <c r="P71" i="15"/>
  <c r="P72" i="15"/>
  <c r="P73" i="15"/>
  <c r="P74" i="15"/>
  <c r="P75" i="15"/>
  <c r="P3" i="15"/>
  <c r="L4" i="15"/>
  <c r="L5" i="15"/>
  <c r="L6" i="1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3" i="15"/>
  <c r="P4" i="23"/>
  <c r="P5" i="23"/>
  <c r="P6" i="23"/>
  <c r="P7" i="23"/>
  <c r="P8" i="23"/>
  <c r="P9" i="23"/>
  <c r="P10" i="23"/>
  <c r="P11" i="23"/>
  <c r="P12" i="23"/>
  <c r="P13" i="23"/>
  <c r="P14" i="23"/>
  <c r="P15" i="23"/>
  <c r="P16" i="23"/>
  <c r="P17" i="23"/>
  <c r="P18" i="23"/>
  <c r="P19" i="23"/>
  <c r="P20" i="23"/>
  <c r="P21" i="23"/>
  <c r="P22" i="23"/>
  <c r="P23" i="23"/>
  <c r="P24" i="23"/>
  <c r="P25" i="23"/>
  <c r="P26" i="23"/>
  <c r="P27" i="23"/>
  <c r="P28" i="23"/>
  <c r="P29" i="23"/>
  <c r="P30" i="23"/>
  <c r="P31" i="23"/>
  <c r="P32" i="23"/>
  <c r="P33" i="23"/>
  <c r="P34" i="23"/>
  <c r="P35" i="23"/>
  <c r="P36" i="23"/>
  <c r="P37" i="23"/>
  <c r="P38" i="23"/>
  <c r="P39" i="23"/>
  <c r="P40" i="23"/>
  <c r="P41" i="23"/>
  <c r="P42" i="23"/>
  <c r="P43" i="23"/>
  <c r="P44" i="23"/>
  <c r="P45" i="23"/>
  <c r="P46" i="23"/>
  <c r="P47" i="23"/>
  <c r="P48" i="23"/>
  <c r="P3" i="23"/>
  <c r="L4" i="23"/>
  <c r="L5" i="23"/>
  <c r="L6" i="23"/>
  <c r="L7" i="23"/>
  <c r="L8" i="23"/>
  <c r="L9" i="23"/>
  <c r="L10" i="23"/>
  <c r="L11" i="23"/>
  <c r="L12" i="23"/>
  <c r="L13" i="23"/>
  <c r="L14"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L40" i="23"/>
  <c r="L41" i="23"/>
  <c r="L42" i="23"/>
  <c r="L43" i="23"/>
  <c r="L44" i="23"/>
  <c r="L45" i="23"/>
  <c r="L46" i="23"/>
  <c r="L47" i="23"/>
  <c r="L48" i="23"/>
  <c r="L3" i="23"/>
  <c r="P4" i="13"/>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3" i="13"/>
  <c r="L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3" i="13"/>
  <c r="P4" i="12"/>
  <c r="P5" i="12"/>
  <c r="P6" i="12"/>
  <c r="P7" i="12"/>
  <c r="P8" i="12"/>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P68" i="12"/>
  <c r="P69" i="12"/>
  <c r="P70" i="12"/>
  <c r="P3" i="12"/>
  <c r="L4" i="12"/>
  <c r="L5" i="12"/>
  <c r="L6" i="12"/>
  <c r="L7" i="12"/>
  <c r="L8" i="12"/>
  <c r="L9" i="12"/>
  <c r="L10" i="12"/>
  <c r="L11" i="12"/>
  <c r="L12" i="12"/>
  <c r="L13" i="12"/>
  <c r="L14" i="12"/>
  <c r="L15" i="12"/>
  <c r="L16" i="12"/>
  <c r="L17" i="12"/>
  <c r="L18" i="12"/>
  <c r="L19" i="12"/>
  <c r="L20" i="12"/>
  <c r="L21" i="12"/>
  <c r="L22" i="12"/>
  <c r="L23" i="12"/>
  <c r="L24" i="12"/>
  <c r="L25" i="12"/>
  <c r="L26" i="12"/>
  <c r="L27" i="12"/>
  <c r="L28" i="12"/>
  <c r="L29" i="12"/>
  <c r="L30" i="12"/>
  <c r="L31" i="12"/>
  <c r="L32" i="12"/>
  <c r="L33" i="12"/>
  <c r="L34" i="12"/>
  <c r="L35" i="12"/>
  <c r="L36" i="12"/>
  <c r="L37" i="12"/>
  <c r="L38" i="12"/>
  <c r="L39" i="12"/>
  <c r="L40" i="12"/>
  <c r="L41" i="12"/>
  <c r="L42" i="12"/>
  <c r="L43" i="12"/>
  <c r="L44" i="12"/>
  <c r="L45" i="12"/>
  <c r="L46" i="12"/>
  <c r="L47" i="12"/>
  <c r="L48" i="12"/>
  <c r="L49" i="12"/>
  <c r="L50" i="12"/>
  <c r="L51" i="12"/>
  <c r="L52" i="12"/>
  <c r="L53" i="12"/>
  <c r="L54" i="12"/>
  <c r="L55" i="12"/>
  <c r="L56" i="12"/>
  <c r="L57" i="12"/>
  <c r="L58" i="12"/>
  <c r="L59" i="12"/>
  <c r="L60" i="12"/>
  <c r="L61" i="12"/>
  <c r="L62" i="12"/>
  <c r="L63" i="12"/>
  <c r="L64" i="12"/>
  <c r="L65" i="12"/>
  <c r="L66" i="12"/>
  <c r="L67" i="12"/>
  <c r="L68" i="12"/>
  <c r="L69" i="12"/>
  <c r="L70" i="12"/>
  <c r="L3" i="12"/>
  <c r="P69" i="11"/>
  <c r="P70" i="11"/>
  <c r="P71" i="11"/>
  <c r="P72" i="11"/>
  <c r="P73" i="11"/>
  <c r="P74" i="11"/>
  <c r="P75" i="11"/>
  <c r="P66" i="11"/>
  <c r="P67" i="11"/>
  <c r="P68" i="11"/>
  <c r="P4" i="11"/>
  <c r="P5" i="11"/>
  <c r="P6" i="11"/>
  <c r="P7" i="11"/>
  <c r="P8" i="1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3" i="11"/>
  <c r="L68" i="11"/>
  <c r="L69" i="11"/>
  <c r="L70" i="11"/>
  <c r="L71" i="11"/>
  <c r="L72" i="11"/>
  <c r="L73" i="11"/>
  <c r="L74" i="11"/>
  <c r="L75" i="11"/>
  <c r="L66" i="11"/>
  <c r="L67" i="11"/>
  <c r="L4" i="1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3" i="11"/>
  <c r="P4" i="10" l="1"/>
  <c r="P5" i="10"/>
  <c r="P6" i="10"/>
  <c r="P7" i="10"/>
  <c r="P8" i="10"/>
  <c r="P9" i="10"/>
  <c r="P10" i="10"/>
  <c r="P11" i="10"/>
  <c r="P12" i="10"/>
  <c r="P13" i="10"/>
  <c r="P14" i="10"/>
  <c r="P15" i="10"/>
  <c r="P16" i="10"/>
  <c r="P17" i="10"/>
  <c r="P18" i="10"/>
  <c r="P19" i="10"/>
  <c r="P20"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69" i="10"/>
  <c r="P70" i="10"/>
  <c r="P71" i="10"/>
  <c r="P72" i="10"/>
  <c r="P73" i="10"/>
  <c r="P74" i="10"/>
  <c r="P75" i="10"/>
  <c r="P76" i="10"/>
  <c r="P77" i="10"/>
  <c r="P78" i="10"/>
  <c r="P79" i="10"/>
  <c r="P80" i="10"/>
  <c r="P81" i="10"/>
  <c r="P82" i="10"/>
  <c r="P83" i="10"/>
  <c r="P84" i="10"/>
  <c r="P85" i="10"/>
  <c r="P86" i="10"/>
  <c r="P87" i="10"/>
  <c r="P88" i="10"/>
  <c r="P89" i="10"/>
  <c r="P90" i="10"/>
  <c r="P91" i="10"/>
  <c r="P92" i="10"/>
  <c r="P93" i="10"/>
  <c r="P94" i="10"/>
  <c r="P95" i="10"/>
  <c r="P96" i="10"/>
  <c r="P97" i="10"/>
  <c r="P98" i="10"/>
  <c r="P3" i="10"/>
  <c r="L4" i="10"/>
  <c r="L5" i="10"/>
  <c r="L6" i="10"/>
  <c r="L7" i="10"/>
  <c r="L8" i="10"/>
  <c r="L9" i="10"/>
  <c r="L10" i="10"/>
  <c r="L11" i="10"/>
  <c r="L12" i="10"/>
  <c r="L13" i="10"/>
  <c r="L14" i="10"/>
  <c r="L15" i="10"/>
  <c r="L16" i="10"/>
  <c r="L17" i="10"/>
  <c r="L18" i="10"/>
  <c r="L19" i="10"/>
  <c r="L20" i="10"/>
  <c r="L21" i="10"/>
  <c r="L22" i="10"/>
  <c r="L23" i="10"/>
  <c r="L24" i="10"/>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L71" i="10"/>
  <c r="L72" i="10"/>
  <c r="L73" i="10"/>
  <c r="L74" i="10"/>
  <c r="L75" i="10"/>
  <c r="L76" i="10"/>
  <c r="L77" i="10"/>
  <c r="L78" i="10"/>
  <c r="L79" i="10"/>
  <c r="L80" i="10"/>
  <c r="L81" i="10"/>
  <c r="L82" i="10"/>
  <c r="L83" i="10"/>
  <c r="L84" i="10"/>
  <c r="L85" i="10"/>
  <c r="L86" i="10"/>
  <c r="L87" i="10"/>
  <c r="L88" i="10"/>
  <c r="L89" i="10"/>
  <c r="L90" i="10"/>
  <c r="L91" i="10"/>
  <c r="L92" i="10"/>
  <c r="L93" i="10"/>
  <c r="L94" i="10"/>
  <c r="L95" i="10"/>
  <c r="L96" i="10"/>
  <c r="L97" i="10"/>
  <c r="L98" i="10"/>
  <c r="L3" i="10"/>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3" i="9"/>
  <c r="P4" i="21"/>
  <c r="P5" i="21"/>
  <c r="P6" i="21"/>
  <c r="P7" i="21"/>
  <c r="P8" i="21"/>
  <c r="P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P40" i="21"/>
  <c r="P41" i="21"/>
  <c r="P42" i="21"/>
  <c r="P43" i="21"/>
  <c r="P44" i="21"/>
  <c r="P45" i="21"/>
  <c r="P46" i="21"/>
  <c r="P47" i="21"/>
  <c r="P48" i="21"/>
  <c r="P49" i="21"/>
  <c r="P50" i="21"/>
  <c r="P51" i="21"/>
  <c r="P52" i="21"/>
  <c r="P53" i="21"/>
  <c r="P54" i="21"/>
  <c r="P55" i="21"/>
  <c r="P56" i="21"/>
  <c r="P57" i="21"/>
  <c r="P58" i="21"/>
  <c r="P59" i="21"/>
  <c r="P60" i="21"/>
  <c r="P61" i="21"/>
  <c r="P62" i="21"/>
  <c r="P63" i="21"/>
  <c r="P64" i="21"/>
  <c r="P65" i="21"/>
  <c r="P66" i="21"/>
  <c r="P67" i="21"/>
  <c r="P68" i="21"/>
  <c r="P69" i="21"/>
  <c r="P70" i="21"/>
  <c r="P71" i="21"/>
  <c r="P72" i="21"/>
  <c r="P3" i="21"/>
  <c r="L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3" i="21"/>
  <c r="P4" i="7"/>
  <c r="P5" i="7"/>
  <c r="P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3"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3" i="7"/>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3" i="6"/>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3" i="6"/>
  <c r="P4" i="5" l="1"/>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3"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3" i="5"/>
  <c r="P4" i="4"/>
  <c r="P5" i="4"/>
  <c r="P6" i="4"/>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3"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3" i="4"/>
  <c r="P4" i="3" l="1"/>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 i="3"/>
  <c r="L4"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 i="3"/>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3" i="2"/>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3" i="2"/>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3" i="1"/>
  <c r="W23" i="27" l="1"/>
  <c r="W22" i="27"/>
  <c r="W21" i="27"/>
  <c r="W20" i="27"/>
  <c r="W19" i="27"/>
  <c r="W18" i="27"/>
  <c r="W17" i="27"/>
  <c r="W16" i="27"/>
  <c r="W15" i="27"/>
  <c r="W14" i="27"/>
  <c r="W13" i="27"/>
  <c r="W12" i="27"/>
  <c r="W11" i="27"/>
  <c r="W10" i="27"/>
  <c r="W9" i="27"/>
  <c r="W8" i="27"/>
  <c r="W7" i="27"/>
  <c r="W6" i="27"/>
  <c r="W5" i="27"/>
  <c r="U24" i="27"/>
  <c r="T24" i="27"/>
  <c r="S24" i="27"/>
  <c r="R24" i="27"/>
  <c r="Q24" i="27"/>
  <c r="P24" i="27"/>
  <c r="O24" i="27"/>
  <c r="N24" i="27"/>
  <c r="M24" i="27"/>
  <c r="L24" i="27"/>
  <c r="K24" i="27"/>
  <c r="J24" i="27"/>
  <c r="I24" i="27"/>
  <c r="H24" i="27"/>
  <c r="G24" i="27"/>
  <c r="F24" i="27"/>
  <c r="E24" i="27"/>
  <c r="D24" i="27"/>
  <c r="C24" i="27"/>
  <c r="V24" i="27"/>
  <c r="W25" i="27" l="1"/>
  <c r="AD18" i="27" l="1"/>
  <c r="AD22" i="27"/>
  <c r="AA25" i="27" l="1"/>
  <c r="AC25" i="27"/>
  <c r="AD21" i="27"/>
  <c r="AD20" i="27"/>
  <c r="AD19" i="27"/>
  <c r="AD17" i="27"/>
  <c r="AD16" i="27"/>
  <c r="AD15" i="27"/>
  <c r="AD14" i="27"/>
  <c r="AD13" i="27"/>
  <c r="AD12" i="27"/>
  <c r="AD11" i="27"/>
  <c r="AD10" i="27"/>
  <c r="AD9" i="27"/>
  <c r="AB25" i="27" s="1"/>
  <c r="AD8" i="27"/>
  <c r="AD7" i="27"/>
  <c r="AD6" i="27"/>
  <c r="AD5" i="27"/>
  <c r="AD25" i="27" l="1"/>
</calcChain>
</file>

<file path=xl/comments1.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 xml:space="preserve">
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 xml:space="preserve">
INDICAR OBSERVACIONES, DESVIACIONES, AVANCES, RETRASOS Y ACCIONES DE MEJORA DE LA APT</t>
        </r>
        <r>
          <rPr>
            <sz val="9"/>
            <color indexed="81"/>
            <rFont val="Tahoma"/>
            <family val="2"/>
          </rPr>
          <t xml:space="preserve">
</t>
        </r>
      </text>
    </comment>
  </commentList>
</comments>
</file>

<file path=xl/comments10.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1.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2.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3.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4.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5.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6.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7.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8.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9.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2.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20.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3.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4.xml><?xml version="1.0" encoding="utf-8"?>
<comments xmlns="http://schemas.openxmlformats.org/spreadsheetml/2006/main">
  <authors>
    <author>CRISTIAN GIRALDO</author>
    <author>Carlos Andres Orejuela Parra</author>
    <author>Centros Locales</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 ref="B3" authorId="2" shapeId="0">
      <text>
        <r>
          <rPr>
            <b/>
            <sz val="9"/>
            <color indexed="81"/>
            <rFont val="Tahoma"/>
            <family val="2"/>
          </rPr>
          <t>Centros Locales:</t>
        </r>
        <r>
          <rPr>
            <sz val="9"/>
            <color indexed="81"/>
            <rFont val="Tahoma"/>
            <family val="2"/>
          </rPr>
          <t xml:space="preserve">
</t>
        </r>
      </text>
    </comment>
  </commentList>
</comments>
</file>

<file path=xl/comments5.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6.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7.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8.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9.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sharedStrings.xml><?xml version="1.0" encoding="utf-8"?>
<sst xmlns="http://schemas.openxmlformats.org/spreadsheetml/2006/main" count="15876" uniqueCount="3674">
  <si>
    <t>N.</t>
  </si>
  <si>
    <t>FECHA</t>
  </si>
  <si>
    <t>COMPROMISO</t>
  </si>
  <si>
    <t xml:space="preserve">RESPONSABLE </t>
  </si>
  <si>
    <t>OBSERVACION</t>
  </si>
  <si>
    <t>SEGURIDAD VIAL</t>
  </si>
  <si>
    <t>MES</t>
  </si>
  <si>
    <t>ACCION GENERADORA APT</t>
  </si>
  <si>
    <t>TEMÁTICA AGENDA PARTICIPATIVA DE TRABAJO (APT)</t>
  </si>
  <si>
    <t>DESCRIPCIÓN ACTIVIDADES AGENDA PARTICIPATIVA DE TRABAJOAPT</t>
  </si>
  <si>
    <t>RESULTADO ESPERADO APT</t>
  </si>
  <si>
    <t>POBLACIÓN OBJETO INTERVENCIÓN APT</t>
  </si>
  <si>
    <t>FECHA INICIO</t>
  </si>
  <si>
    <t>FECHA TERMINACIÓN</t>
  </si>
  <si>
    <t>PLAZO EJECUCIÓN APT</t>
  </si>
  <si>
    <t>ESTADO</t>
  </si>
  <si>
    <t>FECHA DE FINALIZACIÓN APT</t>
  </si>
  <si>
    <t>EJECUCIÓN APT</t>
  </si>
  <si>
    <t>SEGUIMIENTO</t>
  </si>
  <si>
    <t>DOCUMENTACION SOPORTE APT</t>
  </si>
  <si>
    <t>Encuentros Comunitarios</t>
  </si>
  <si>
    <t>Seleccionar</t>
  </si>
  <si>
    <t>Procesos de intervención comunitaria con enfoque local</t>
  </si>
  <si>
    <t>Solicitudes SDM</t>
  </si>
  <si>
    <t>Información y orientación al ciudadano en Puntos de Atención</t>
  </si>
  <si>
    <t>Buzón de sugerencias</t>
  </si>
  <si>
    <t>Reuniones de Participación con la comunidad</t>
  </si>
  <si>
    <t>SEÑALIZACION - IMPLEMENTACIÓN</t>
  </si>
  <si>
    <t>Adultez</t>
  </si>
  <si>
    <t>En Ejecución</t>
  </si>
  <si>
    <t>Recorridos de verificación y visitas técnicas</t>
  </si>
  <si>
    <t>IEP/MAL PARQUEO</t>
  </si>
  <si>
    <t>Ejecutada</t>
  </si>
  <si>
    <t>Gestión CLM</t>
  </si>
  <si>
    <t>OTRAS SOLICITUDES</t>
  </si>
  <si>
    <t>Reuniones interinstitucionales</t>
  </si>
  <si>
    <t>INFORMACION SOBRE SDM</t>
  </si>
  <si>
    <t>Persona Mayor</t>
  </si>
  <si>
    <t>Sin Ejecución</t>
  </si>
  <si>
    <t>AGENDA PARTICIPATIVA DE TRABAJO</t>
  </si>
  <si>
    <t>Infancia</t>
  </si>
  <si>
    <t>Adolescencia</t>
  </si>
  <si>
    <t xml:space="preserve">Comisiones de Movilidad </t>
  </si>
  <si>
    <t>ARREGLO DE VIAS</t>
  </si>
  <si>
    <t>Juventud</t>
  </si>
  <si>
    <t>MANTENIMIENTO A SEÑALES</t>
  </si>
  <si>
    <t>CIERRE VIALES POR EVENTO</t>
  </si>
  <si>
    <t>LGBTI</t>
  </si>
  <si>
    <t>CAMBIO DE SENTIDO</t>
  </si>
  <si>
    <t>Grupos Etnicos</t>
  </si>
  <si>
    <t>Jornadas Informativas</t>
  </si>
  <si>
    <t>SITP</t>
  </si>
  <si>
    <t>Otro</t>
  </si>
  <si>
    <t>Divulgación y Convocatorias</t>
  </si>
  <si>
    <t>RUTAS DE TRANSPORTE</t>
  </si>
  <si>
    <t>Feria de Servicios</t>
  </si>
  <si>
    <t>Talleres formativos y de sensibilización</t>
  </si>
  <si>
    <t>CAPACITACIONES</t>
  </si>
  <si>
    <t>Jornadas lúdico-pedagógicas</t>
  </si>
  <si>
    <t>BICITAXIS Y TRANSPORTE INFORMAL</t>
  </si>
  <si>
    <t>PUENTE PEATONAL</t>
  </si>
  <si>
    <t>ACCIDENTALIDAD</t>
  </si>
  <si>
    <t>PMT</t>
  </si>
  <si>
    <t>BAHIAS</t>
  </si>
  <si>
    <t>REGISTRO DISCAPACIDAD</t>
  </si>
  <si>
    <t>CICLORRRUTAS - USO DE BICICLETA</t>
  </si>
  <si>
    <t>Discapcidad</t>
  </si>
  <si>
    <t>SEMAFORIZACION</t>
  </si>
  <si>
    <t>Audiencia Pública</t>
  </si>
  <si>
    <t>Violencia</t>
  </si>
  <si>
    <t>TRANSMILENIO</t>
  </si>
  <si>
    <t>No</t>
  </si>
  <si>
    <t>CLM</t>
  </si>
  <si>
    <t xml:space="preserve">ACTA </t>
  </si>
  <si>
    <t>ACTA</t>
  </si>
  <si>
    <t>CORREO ELECTRONICO</t>
  </si>
  <si>
    <t xml:space="preserve">EMAIL </t>
  </si>
  <si>
    <t xml:space="preserve">ACTAS </t>
  </si>
  <si>
    <t>SDQS</t>
  </si>
  <si>
    <t>enero</t>
  </si>
  <si>
    <t>Acta</t>
  </si>
  <si>
    <t>Radicado SDQS</t>
  </si>
  <si>
    <t>Correo electronico</t>
  </si>
  <si>
    <t>NA</t>
  </si>
  <si>
    <t>Arreglo de via</t>
  </si>
  <si>
    <t>ENERO</t>
  </si>
  <si>
    <t>REALIZAR JORNADA INFORMATIVA</t>
  </si>
  <si>
    <t>RADICADO</t>
  </si>
  <si>
    <t xml:space="preserve">RADICADO </t>
  </si>
  <si>
    <t>OFICIO</t>
  </si>
  <si>
    <t>Elevar solicitud a la DTI</t>
  </si>
  <si>
    <t xml:space="preserve">Realizar jornada informativa </t>
  </si>
  <si>
    <t>Elevar solicitud a DCV</t>
  </si>
  <si>
    <t xml:space="preserve">NA </t>
  </si>
  <si>
    <t>ING</t>
  </si>
  <si>
    <t>CLM13</t>
  </si>
  <si>
    <t xml:space="preserve">Acta de reunión </t>
  </si>
  <si>
    <t>CLM 13</t>
  </si>
  <si>
    <t>clm</t>
  </si>
  <si>
    <t xml:space="preserve">Acta de recorrido </t>
  </si>
  <si>
    <t>GESTOR Y ORIENTADOR</t>
  </si>
  <si>
    <t>GESTOR</t>
  </si>
  <si>
    <t xml:space="preserve">AGENDA PARTICIPATIVA TERMINADA </t>
  </si>
  <si>
    <t xml:space="preserve">CLM </t>
  </si>
  <si>
    <t>IDU</t>
  </si>
  <si>
    <t>OPERATIVOS DE CONTROL</t>
  </si>
  <si>
    <t xml:space="preserve">INGENIERO DE APOYO </t>
  </si>
  <si>
    <t>Diciembre</t>
  </si>
  <si>
    <t xml:space="preserve">CLM E ING DE APOYO </t>
  </si>
  <si>
    <t>CLM18</t>
  </si>
  <si>
    <t xml:space="preserve">ING APOYO </t>
  </si>
  <si>
    <t xml:space="preserve">DCV </t>
  </si>
  <si>
    <t>CUMPLIR COMPROMISOS</t>
  </si>
  <si>
    <t>CUMPLIR LOS COMPROMISOS CON LA COMUNIDAD</t>
  </si>
  <si>
    <t>MITIGAR LA PROBLEMÁTICA PRESENTE</t>
  </si>
  <si>
    <t xml:space="preserve">CUMPLIR COMPROMISOS </t>
  </si>
  <si>
    <t>ELEVAR SOLICITUD A DTI</t>
  </si>
  <si>
    <t>ELEVAR SOLICITUD A DSVCT</t>
  </si>
  <si>
    <t>Elaborar memorando respuesta de los resultados de la socialización a la DCV</t>
  </si>
  <si>
    <t>LA  INGENIERA DE APOYO EFECTUARA  LA RESPECTIVA SOLICITUD EN EL MES DE MAYO</t>
  </si>
  <si>
    <t>ELABORAR INFORME TÉCNICO</t>
  </si>
  <si>
    <t>REALIZAR TALLER DE SENSIBILIZACION</t>
  </si>
  <si>
    <t>INGENIERO</t>
  </si>
  <si>
    <t xml:space="preserve">CONTRIBUIR EN DAR LA RESPUESTA A LA SOLICITUD DERIVADA DE  ESTA ACTIVIDAD. </t>
  </si>
  <si>
    <t>ING DE APOYO</t>
  </si>
  <si>
    <t>Abril</t>
  </si>
  <si>
    <t>Octubre</t>
  </si>
  <si>
    <t>Noviembre</t>
  </si>
  <si>
    <t>Enero</t>
  </si>
  <si>
    <t>CLM E ING DE APOYO</t>
  </si>
  <si>
    <t xml:space="preserve">ING DE APOYO </t>
  </si>
  <si>
    <t>CLM-ING APOYO</t>
  </si>
  <si>
    <t>CERRADA</t>
  </si>
  <si>
    <t>CUMPLIR CON LOS COMPROMISOS ADQUIRIDOS</t>
  </si>
  <si>
    <t>RADICADO SDQS</t>
  </si>
  <si>
    <t>Programar recorrido de verificación</t>
  </si>
  <si>
    <t>Reducir riesgo de accidentalidad</t>
  </si>
  <si>
    <t>Radicar SDQS</t>
  </si>
  <si>
    <t>CLM-09</t>
  </si>
  <si>
    <t>REALIZAR VISITA TECNICA</t>
  </si>
  <si>
    <t>GRUPO CLM</t>
  </si>
  <si>
    <t xml:space="preserve">CLM E INGENIERO DE APOYO </t>
  </si>
  <si>
    <t>SE REALIZARA JORNADA INFORMATIVA</t>
  </si>
  <si>
    <t xml:space="preserve">CLM 3 </t>
  </si>
  <si>
    <t>Identificar problemática</t>
  </si>
  <si>
    <t>Elevar solicitud a la DSVCT</t>
  </si>
  <si>
    <t>ATENDER SOLICITUD DE LA COMUNIDAD</t>
  </si>
  <si>
    <t>CLM7</t>
  </si>
  <si>
    <t>CLM10</t>
  </si>
  <si>
    <t>MESA DE TRABAJO UNA VEZ ESTE IMMPLEMENTADA LA OBRA, OPERATIVOS DE CONTROL Y JORNADAS INFORMATIVAS EN LA CRA 57 CON 94</t>
  </si>
  <si>
    <t xml:space="preserve">VISITA TECNICA ,SEÑALIZACION </t>
  </si>
  <si>
    <t xml:space="preserve">CLM 17 </t>
  </si>
  <si>
    <t xml:space="preserve">CLM E INGENIERA DE APOYO </t>
  </si>
  <si>
    <t>GENERA RESPUESTA A LA SOLICITUD, DERIVADA DE ESTA ACTIVIDAD</t>
  </si>
  <si>
    <t xml:space="preserve">CLM Y ENTIDADES </t>
  </si>
  <si>
    <t>ORACLE</t>
  </si>
  <si>
    <t xml:space="preserve">CLM Y PLATAFORMA SDQS </t>
  </si>
  <si>
    <t>ACTA Y HERRAMIENTA TECNOLOGICA ORACLE</t>
  </si>
  <si>
    <t>ELEVAR A DTI</t>
  </si>
  <si>
    <t>REALIZAR DIAGNOSTICO Y ACTUALIZAR APLICATIVO ORACLE</t>
  </si>
  <si>
    <t xml:space="preserve">ACTA Y LISTADO COMO EVIDENCIA </t>
  </si>
  <si>
    <t>ACTA, REGISTRO FOTOGRAFICO</t>
  </si>
  <si>
    <t>Acta de desarrollo de la actividad</t>
  </si>
  <si>
    <t>No.</t>
  </si>
  <si>
    <t xml:space="preserve">RECORRIDO TECNICO POR SOLICITUD DE LA COMUNIDAD </t>
  </si>
  <si>
    <t xml:space="preserve">SOLICITUD DE DE APOYO POR PARTE DEL GRUPO DE BICICLETAS DE LA SDM PARA SENSIBILIZAR A LOS BICIUSUARIOS </t>
  </si>
  <si>
    <t>SOLICITUD DE APOYO PEDAGOGICO A BICIUSUARIOS</t>
  </si>
  <si>
    <t>ACCIONES PEDAGOGICAS</t>
  </si>
  <si>
    <t>SOLICITUD DE RECORRIDO TECNICO EN EL BARRIO EL GUAVIO SOLICITUD DE REDUCTORES DE VELOCIDAD Y CAMBIOS DE SENTIDO VIAL.</t>
  </si>
  <si>
    <t xml:space="preserve">PROGRAMAR RECORRIDOS DE VERIFICACIÓN </t>
  </si>
  <si>
    <t xml:space="preserve">ENTREGAR INFORME DE RESULTADOS EVIDENCIA FISICA DE LAS ACCIONES REALIZADAS EN PEDAGOGIA MESA DE PACTOS. </t>
  </si>
  <si>
    <t xml:space="preserve">REALIZAR INFORME </t>
  </si>
  <si>
    <t xml:space="preserve">REALIZAR RECORRIDO DE VERIFICACIÓN PARA DETERMINAR LA DEMARCACIÓN SECTOR SAN CARLOS Y PROGRAMAR MESA DE TRABAJO </t>
  </si>
  <si>
    <t xml:space="preserve">DESDE EL CENTRO LOCAL DE MOVILIDAD DIRECCIONAR LAS SOLICITUDES  A LAS ENTIDADES PERTINENTES Y 2. SOLICITAR LOS OPERATIVOS DE CONTROL MEDIANTE LA HERRAMIENTA SDQS </t>
  </si>
  <si>
    <t xml:space="preserve">1. LISTADO DE SOLICITUDES DE SEÑALIZACIÓN, ENVIAR A DCV, POR MEDIO DE INGENIERA LAURA. 2. VISITAR SECTOR SAN CARLOS-ZONA DE MUEBLES </t>
  </si>
  <si>
    <t xml:space="preserve">A TRAVÉS DE ESTAS APT, SE TRABAJARÁN LAS SOLICITUDES EXPRESADAS EN ENL TEMA DE SEÑALIZACIÓN, PARA DAR APERTURA MEDIANTE ACCIONES DE AVANCE, EN LO RELACIONADO A SEÑALIZACIÓN. </t>
  </si>
  <si>
    <t xml:space="preserve">EL DIA 27 DE NOVIEMBRE SE ESTABLECIO CON LA INGENIERA DE APOYO PROGRAMAR RECORRIDO DE VERIFICACIÓN PARA LA SEGUNDA SEMANA DE DICIEMBRE. </t>
  </si>
  <si>
    <t xml:space="preserve">ELEVAR LA SOLICITUD A LA INGENIERA DE APOYO PARA PROGRAMAR RECORRIDO DE VERIFICACIÓN TUNJUELITO TODO TERRENO SECTOR SAN BENITO. </t>
  </si>
  <si>
    <t xml:space="preserve">DESARROLLAR EN CONJUNTO CON LA INGENIERA DE APOYO, LOS RECORRIDOS RESPECTIVOS, DE ACUERDO A LO QUE MENCIONÓ LA COMUNIDAD EN EL RECORRIDO INTERINSTITUCIONAL, RELACIONADO AL CAMBIO DE SENTIDO VIAL </t>
  </si>
  <si>
    <t xml:space="preserve">1. RADICAR LA SOLICITUD DE DEMARCACIÓN DE PARADERO SITP EN SAN CARLOS 2. RADICAR LA SOLICITUD FRENTE A LA TEMÁTICA DE PARQUEADEROS BUSES SITP </t>
  </si>
  <si>
    <t xml:space="preserve">SE HARÁ DESDE LA GESTIÓN SOCIAL DEL CLM, LA ELEVACIÓN DE LAS SOLICITUDES AL SECTOR TRANSMILENIO E IDU, FRENTE A TEMAS DE MOVILIDAD, DE CUERDO A LA COMPETENCIA CORRESPONDIENTE </t>
  </si>
  <si>
    <t xml:space="preserve">DESARROLLAR PROXIMO TALLER DE MOVILIDAD CON LOS DOS ULTIMOS GRADOS DE LOS NIÑOS DEL JARDIN INFANTIL EL CARMEN. </t>
  </si>
  <si>
    <t xml:space="preserve">SE DA CONTINUIDAD AL PROCESO DE FORMACIÓN CON LOS NIÑOS Y NIÑAS DEL JARDIN INFANTIL EL CARMEN, DANDO RESPUESTA A LAS SOLICITUDES DE LA COORDINADORA Y COMO PARTE DEL PROCESO DE INTERVENCIÓN COMUNITARIO. </t>
  </si>
  <si>
    <t xml:space="preserve">PROGRAMAR  REUNIÓN DE PARTICIPACIÓN CON EL INGENIERO FELIX ARIAS , DSVCT Y ALCALDIA LOCAL </t>
  </si>
  <si>
    <t xml:space="preserve">ARTICULAR CON LA ALCALDIA LOCAL SOBRE LA SOLICITUD DE LOS REDUCTORES DE VELOCIDAD TIPO POMPEYANO PARA EL SECTOR RINCON DE VENECIA. </t>
  </si>
  <si>
    <t xml:space="preserve">ELEVAR LAS SOLICITUDES A LA INGENIERA DE APOYO PARA REALIZAR SEGUIMIENTO A LAS SOLICITUDES CON RELACIÓN AL TEMA DE SEÑALIZACIÓN ( CL 54 SUR ENTRE CRA 13A Y 13B; CL 54 CON CRA 12A, CL 53 CON CRA 13A Y CL 55 ENTRE CRA 13A A KR 12C . 2, PROGRAMAR RECORRIDO DE VERIFICACIÓN CON IDU, MOVILIDAD Y TM </t>
  </si>
  <si>
    <t xml:space="preserve">POR MEDIO DE ESTA AGENDA  SE DARA A CONOCER A LA INGENIERA DE APOYO HACER SEGUIMIENTO AL INTERIOR DE LA SDM  FRENTE SOLICITUDES CON RELACIÓN A LA SEÑALIZACIÓN A IMPLEMNTAR EN EL SECTOR. </t>
  </si>
  <si>
    <t>CLM, IDU,TM</t>
  </si>
  <si>
    <t xml:space="preserve">PARTICIPAR DEL RECORRIDO INSTITUCIONAL 2, PARTICIPAR EN EL ENCUENTRO INTERINSTITUCIONAL  SECTOR SAN BENITO Y PROXIMO CLG </t>
  </si>
  <si>
    <t xml:space="preserve">PARTICPAR DESDE EL CENTRO LOCAL DE MOVILIDAD A LAS ACTIVIDADES QUE SURGIERON EN EL CONSEJO LOCAL DE GOBIERNO. </t>
  </si>
  <si>
    <t xml:space="preserve">PARTICIPAR PROXIMA SESIÓN CLD, ENTRGAR INFORME FINAL DE LAS ACCIONES REALIZADAS EN EL POA. </t>
  </si>
  <si>
    <t xml:space="preserve">DESDE EL CENTRO LOCAL DE MOVILIDAD PARTICIPAR DE LAS ACTIVIDADES A REALIZAR EN EL CLD </t>
  </si>
  <si>
    <t xml:space="preserve">PROXIMO CONSEJO LOCAL DE RIESGO Y TRABAJAR SOBRE LA PROPUESTA EDUCATIVA PARA LOS COLEGIOS </t>
  </si>
  <si>
    <t xml:space="preserve">ASISTIR Y PARTICIPAR DESDE EL CLM AL CLGRCC </t>
  </si>
  <si>
    <t xml:space="preserve">DESDE EL CENTRO LOCAL DE MOVILIDAD DE TUNJUELITO APOYAR LOS PROCESOS QUE DESARROLLA LA SECRETARIA DE MOVILIDAD CON LA IMPLEMENTACIÓN DE LA PRUEBA PILOTO EN JORNADS INFORMATIVAS CONVOCATORIA Y REUNIONES DE PARTICIPACIÓN CIUDADANA. </t>
  </si>
  <si>
    <t xml:space="preserve">CLM Y INGENIEROS DE APOYO DSVCT Y DCV. </t>
  </si>
  <si>
    <t xml:space="preserve">RADICADO ORACLE </t>
  </si>
  <si>
    <t xml:space="preserve">realizar taller de sensibilización a población mayor en el mes de diciembre , mediante contacto con líder asistente al encuentro </t>
  </si>
  <si>
    <t xml:space="preserve">atender las necesidades de la población mayor en temas de formación </t>
  </si>
  <si>
    <t xml:space="preserve">sensibilizar a grupo de personas mayores en temas de participación, seguridad vial y corresponsabilidad </t>
  </si>
  <si>
    <t xml:space="preserve">taller de sensibilización a grupo de personas mayores </t>
  </si>
  <si>
    <t xml:space="preserve">promover el CLM dentro de la localidad, para que la comunidad conozca el punto de contacto de la SDM en el territorio </t>
  </si>
  <si>
    <t xml:space="preserve">sensibilizar a la población en temas de responsabilidad social y cultura ciudadana </t>
  </si>
  <si>
    <t xml:space="preserve">realizar jornadas de sensibilización a la ciudadanía </t>
  </si>
  <si>
    <t xml:space="preserve">dar a conocer el código nacional de tránsito </t>
  </si>
  <si>
    <t xml:space="preserve">REALIZAR DIAGNOSTICO POR PARTE DEL INGENIERO LOCAL EN LA   KR 16 X CL 16 </t>
  </si>
  <si>
    <t>MEJORAR LA MOVILIDAD  EN SECTOR Y SEGURIDAD VIAL</t>
  </si>
  <si>
    <t xml:space="preserve">ACTA Y RADICADO </t>
  </si>
  <si>
    <t xml:space="preserve">PROGRAMACION TALLERES DE SENSIBILIZACION </t>
  </si>
  <si>
    <t xml:space="preserve">PROGRAMACION VIA TELEFONICA CON LA SRA MARYORY GARCIA 3105654582 TALLERES DE SENSIBILIZACION </t>
  </si>
  <si>
    <t xml:space="preserve">GESTIONAR RECORRIDO CON TM SECTOR MADELENA CAMBIO DE PARADERO </t>
  </si>
  <si>
    <t>SOLICITUD DE OPERATIVOS POR IEP EN LA KRA 5 ENTRE CLL 6 C Y CLL 6 D  Y SOLICITUD DE GESTION PARA LA POSTURA DE UNA REJULLA DEL ACUEDUCTO ROBADA EN LA VIA. TRANSITO VEHICULAR Y PELIGRO EN MATERIA DE SEGURIDAD VIAL PARA PEATONES</t>
  </si>
  <si>
    <t>INSTALACIÓN DE REJILLA EN VIA Y OPERATIVO POR IEP</t>
  </si>
  <si>
    <t xml:space="preserve">SOLICITAR LA POSTURA DE LA REJILLA DEL ACUEDUTO PR SEGURIDAD VIAL Y PEATONAL EN EL SECTOR DE LA 6D ENTRE KRA 4 Y 5 </t>
  </si>
  <si>
    <t xml:space="preserve">GESTION DE INSTALACION DE REJILLA POR SEGURIDAD VIAL </t>
  </si>
  <si>
    <t>Socialización Técnica</t>
  </si>
  <si>
    <t xml:space="preserve">ACTUALIZAR APLICATIVO ORACLE PARA DAR TRAMITE A LA SOLICITUD </t>
  </si>
  <si>
    <t>ELABORAR Y ELEVAR INFORME FINAL DE ACEPTACION DE REDUCTORES DE VELOCIDAD A LA DEPENDENCIA CORRESPONDIENTE  CL 18 SUR ENTRE KR 12C Y KR 13</t>
  </si>
  <si>
    <t>SE AGENDA OPERATIVOS EN EL SECTOR POR LA GRAN PROBLEMÁTICA DE IEP Y POR QUEJA CIUDADANA.</t>
  </si>
  <si>
    <t>CONVOCAR A  REUNION CON COMERCIANTES Y COMUNIDAD E INVITAR A LA PERSONERIA COMO ENTE DE CONTROL PARA TRATAR TEMAS DE IEP EN EL SECTOR Y QUEJAS CIUDADANAS.</t>
  </si>
  <si>
    <t>CONVOCAR A REUNION CON COMERCIANTES Y COMUNIDAD E INVITAR A LA PERSONERIA COMO ENTE DE CONTROL PARA TRATAR TEMAS DE IEP EN EL SECTOR Y QUEJAS CIUDADANAS.</t>
  </si>
  <si>
    <t>REALIZAR DIAGNOSTICO POR PARTE DEL INGENIERO LOCAL EN LA   DG 22B BIS NO 20-51</t>
  </si>
  <si>
    <t>REALIZAR DIAGNOSTICO POR PARTE DEL INGENIERO LOCAL EN EL JARDIN SAMPER MENDOZA</t>
  </si>
  <si>
    <t>REALIZAR DIAGNOSTICO POR PARTE DEL INGENIERO LOCAL EN KR19A ENTRE CL 1C BIS Y CL 1F</t>
  </si>
  <si>
    <t xml:space="preserve">REALIZAR DIAGNOSTICO POR PARTE DEL INGENIERO LOCAL EN KR19B X CL 22A </t>
  </si>
  <si>
    <t>ELEVAR A DSVCT</t>
  </si>
  <si>
    <t>ELEVAR SOLICITUD A DSVCT X  REDUCTORES  DE VELOCIDAD Y SEÑALIZACION EN LA KR 16 X CL 16</t>
  </si>
  <si>
    <t xml:space="preserve">ELEVAR SOLICITUD A DCV PARA MANTENIMIENTO DE ZONA ESCOLAR EN LA KR 22 No  22A-10   </t>
  </si>
  <si>
    <t>ELEVAR SOLICITUD A DSVCT X  REDUCTORES  DE VELOCIDAD  EN LA KR 19A CON CL 1D</t>
  </si>
  <si>
    <t>MINIMIZAR LA PROBLEMÁTICA DE IEP POR MAL PARQUEO</t>
  </si>
  <si>
    <t>OPERATIVO DE CONTROL POR SDQS</t>
  </si>
  <si>
    <t>Acta e informe de seguimiento   Ingeniero Local</t>
  </si>
  <si>
    <t>La DSVCT entrega de mapa a la comunidad- reserva vial de Usme Centro.</t>
  </si>
  <si>
    <t>El señor Mauricio de la alcaldia local de usme ,haciendo la presentacion de la socializacion de la prueba piloto -resultados. Seguidamente la sdm por medio de la ingeniera aide informa a la comunidad el resultado de la prueba piloto. La prueba se hizo el 25 y 26 de noviembre de 2017 para el cambio de sentido vial ,donde se exploca de igual manera la ingeniera informa acerca del proceso que se la llevado a cabo para el piloto y teniendo encuenta todo lo que se llevo a cabo las pruebas con los buses padriones ,tractomulas ,motos ,autos la implementacion de dicho cambio de sentido vial no es vial. ya que los buses efectivamente pasan por el cambio vial  sin ninguna dificultad cosa diferente cosa diferente sucedido  con la presencia de la mula. si se puede ver la toam a de los reductores  de velociidad  sin embargo  es importante la implementacion de los reductores de velocidad.</t>
  </si>
  <si>
    <t>La Gestora de Transmilenio tomo atenta nota de las solicitudes y hará la gestión correspondiente para dar respuesta a la comunidad</t>
  </si>
  <si>
    <t>Durante la reunión con la comunidad se habló de las acciones que adelanta Movilidad en la localidad.
1- Atención en el Centro local  el primer día hábil de la semana de 7:00am a 4:30pm
2- Intervención en cuatro líneas: Informativa, formativa, Participación y Técnica.
 Las problemáticas que presento la comunidad son las siguientes:
  A la altura de Colsubsidio de santa librada no recogen a los usuarios en hora pico de la tarde.
  La frecuencia de los servicios en esperan se supera los 30 minutos y luego pasan 3 móviles seguidos, solo uno recoge y los otros pasan de largo.
 La ruta 330 a cargo de consocio en sentido sur – norte no cumplen con el trazado, no entran a puerta el llano, se requiero control de interventoría.
 Los líderes preguntan por la irregularidad en los tiempos de despacho y responden por tablas caídas que es orden de TMSA.
 Solicitan cobertura con ruta de transporte público al sector  del barrio el Refugio  KR 90 este  No. 106 -60 sur, antes se contaba con el servicio de TPC P64 qu7e iba a Cora bastos con la restructuración de rutas el sector quedo sin cobertura.
  La ruta 674 en hora pico de regreso después de las 6:00pm a 10:00pm no atienden la parada de los usuarios a la altura del puente peatonal Marichuela y Aurora, de  la misma ruta el día domingo y festivo inician ruta sobre las 6:00am.
Anexo acta de la Gestora social de Transmilenio- Sonia Yaneth Prieto</t>
  </si>
  <si>
    <t>CONSULTAR EN DTI INFORME DE SEMAFORO CRA 2A</t>
  </si>
  <si>
    <t>ELEVAR SOLICITUD A LA DCV MANTENIMIENTO DE RECUCTORES EN LA CALLE 42 F SUR CON CRA 88D</t>
  </si>
  <si>
    <t>ELEVAR SOLICITUD VIABILIDAD IMPLEMENTACIÓN REDUCTORES DE VELOCIDAD EN LA CALLE 38 C SUR CON CRA 89 Y CRA 86</t>
  </si>
  <si>
    <t>ELEVAR SOLICITUD A DCV MANTENIMIENTO DE SEÑALIZACIÓN SR01 EN LA CALLE 38 SUR CON CRA 89</t>
  </si>
  <si>
    <t>ELEVAR SOLICITUD REDUCTORES DE VELOCIDAD EN LA CRA 87 I CON CALLE 38 SUR Y CALLE 34 B SUR</t>
  </si>
  <si>
    <t>ELEVAR SOLICITUD A DSVCT REDUCTORES DE VELOCIDAD EN LA CRA 73 C ENTRE DG 5A Y AC 6</t>
  </si>
  <si>
    <t>ELEVAR SOLICITUD REDUCTORES DE VELOCIDAD EN LA TV 68 J BIS CON CALLE 39 SUR</t>
  </si>
  <si>
    <t xml:space="preserve">Recuperacion del espacio publico </t>
  </si>
  <si>
    <t>Realizar jornada informativa despues de las 6:00 pm por la IEP de vehiculos en el sector de villa de los alpes.</t>
  </si>
  <si>
    <t>Implementación</t>
  </si>
  <si>
    <t xml:space="preserve">Elevar solicitud a la DSVCT para mirar implementacion de señalizacion en la carrera 9c este con calle 30a sur </t>
  </si>
  <si>
    <t>PROGRAMACION TALLERES DE SENSIBILIZACION VIA TELEFONICA CON LA SRA JULIE VARGAS 3202464392</t>
  </si>
  <si>
    <t>DE ACUERDO AL ACTA SE PROGRAMARÁ LOS TALLERES DE SENSIBILIZACIÓN PARA FEBRERO DE 2018</t>
  </si>
  <si>
    <t xml:space="preserve">ENTREGA DE EVIDENCIAS MESA DE PACTOS </t>
  </si>
  <si>
    <t xml:space="preserve">ENTREGA DE EVIDENCIAS MESA DE PACTOS  15 D ENERO </t>
  </si>
  <si>
    <t xml:space="preserve">VIA TELEFONICA </t>
  </si>
  <si>
    <t xml:space="preserve">CONFIRMAR REUNION DEL 15 DE ENERO </t>
  </si>
  <si>
    <t>CONFIRMAR REUNION VIA TELEFONICA  EL LUNES 15 DE ENERO  WALTER HERNANDEZ  3107636140</t>
  </si>
  <si>
    <t xml:space="preserve">TALLERES DE SENSIBILIZACION COLEGIO SOTAVENTO </t>
  </si>
  <si>
    <t xml:space="preserve">REALIZAR TALLERES DE SENSIBILIZACION  EN EL COLEGIO DE SOTAVENTO </t>
  </si>
  <si>
    <t xml:space="preserve">JORNADA INFORMATIVA Y OPERATIVO DE CONTROL. CANDELARIA. CL 59 BIS# 47   </t>
  </si>
  <si>
    <t>RECORRIDO TÉCNICO DE SEÑALIZACIÓN.TV 49 D # 68G-60. MARINA GUZMAN 3133663424</t>
  </si>
  <si>
    <t>RECORRIDO TÉCNICO DE SEÑALIZACIÓN.TV 49 D # 68G-60</t>
  </si>
  <si>
    <t xml:space="preserve">GESTIONAR REUNIÓN CON GERENTE DE ÁREA. PARA EL SECTOR PRIMAVERA </t>
  </si>
  <si>
    <t xml:space="preserve">SE GESTIONÓ PARA EL 25/01/18 A LAS 9:00 SEDE PALOQUEMAO  CON GERENTE DE AREA </t>
  </si>
  <si>
    <t xml:space="preserve">SE GESTIONÓ PARA EL 25/01/18 A LAS 9:00 SEDE PALOQUEMAO </t>
  </si>
  <si>
    <t xml:space="preserve">RADICAR OPERATIVO DE CONTROL POR SDQS  EN EL TRAMO VIAL  KR 112 78-80 </t>
  </si>
  <si>
    <t>Acta de desarrollo de la actividad, correo electrónico</t>
  </si>
  <si>
    <t>SOLICITAR A LA INGENIERA DE APOYO MAYOR SEÑALIZACION EN LA ESTACION DE MOLINOS</t>
  </si>
  <si>
    <t>SOCIALIZAR C.N.T CON LA COMUNIDAD DEL SECTOR DE LA CL 48 B SUR # 5 F 30 BOSQUES DE LA HACIENDA EL 27 DE ENERO DE 2018</t>
  </si>
  <si>
    <t>DANIEL MEJIA SOLICITA CAMBIO DE SENTIDO VIAL EN LA CL 48 X ENTRE KR 1 F Y KR 3 DE ORIENTE A OCCIDENTE, CONTESTAR POR OFICIO</t>
  </si>
  <si>
    <t>Acta 21-12-2017</t>
  </si>
  <si>
    <t xml:space="preserve">EL DIA DE HOY  28-08-2017 SE VERIFICA CON LA INGENIERA DE APOYO ESTA APT, POR PARTE DE LA INGENIRA SE COMPROMETET A VERIFICAR Y ACTUALIZAR  LA MISMA . HOY 27-11-2017 EL CLM LE INFORMA ALA INGENIERA DE APOYO CERRAR ESTA APT. EL DIA DE  DE HOY 11-12-2017 LA INGENIERA DE APOYO REPORTA LO SIGUIENTE (pendiente campaña pedagogica). agenda participativa cerrda. </t>
  </si>
  <si>
    <t>memorando SDM-DSC-66010-2017 dirigido a DCV</t>
  </si>
  <si>
    <t>EL DIA DE HOY  28-08-2017 SE VERIFICA CON LA INGENIERA DE APOYO ESTA APT, POR PARTE DE LA INGENIRA SE COMPROMETET A VERIFICAR Y ACTUALIZAR  LA MISMA . HOY 27-11-2017 EL CLM LE INFORMA ALA INGENIERA DE APOYO CERRA ESTA APT, EL DIA DE  DE HOY 11-12-2017 LA INGENIERA DE APOYO REPORTA LO SIGUIENTE  ( se llevo a cabo el informe de la respectiva socialización por medio del memorando SDM-DSC-66010-2017 dirigido a DCV)</t>
  </si>
  <si>
    <t xml:space="preserve">EL DIA 06-12-2017 SE REALIZO ENTREGA POR MEDIO MAGNETICO DE LAS EVIDENCIAS DE LOS TALLERES REALIZADOS POR EL CENTRO LOCAL DE MOVILIDAD A LA VEEDURIA DISTRITAL EN LA ALCALDIA LOCAL. </t>
  </si>
  <si>
    <t>VER ACTA 06-12-2017</t>
  </si>
  <si>
    <t xml:space="preserve">AGENDA DE PARTICIPACIÓN CERRADA. </t>
  </si>
  <si>
    <t xml:space="preserve">ESTA ACTIVIDAD NO SE HA PODIDO REALIZAR YA QUE SE ESTA EN LA  ESPERA DE FACILITAR UN ESPACIO FISICO EN EL SECTOR PARA QUE LOS COMERCIANTES DE MUEBLES PUEDAN PARTICIPAR DE LA REUNIÓN. SE ESTABLECIO PARA LA 1RA SEMANA DE DICIEMBRE. Y CON LA INGENIERA DE APOYO SE CONCERTO EL DIA 27 DE NOVIEMBRE REALIZAR RECORRIDOS DE VERIFICACIÓN PARA LA SEGUNDA SEMANA DE DICIEMBRE. RECORRDO CRA 13F ENTRE AV CARACAS Y PUENTE MEISEN. </t>
  </si>
  <si>
    <t>RADICADO 17103000125, 17103000086, ACTA 21-12-2017</t>
  </si>
  <si>
    <t xml:space="preserve">ESTA APT SE CONTUNUARA TRABAJANDO EN EL MES DE ENERO CON LOS COMERCIANTES DEL SECTOR SAN CARLOS. AGENDA DE PARTICIPACIÓN CERRADA. </t>
  </si>
  <si>
    <t xml:space="preserve">ELEVAR LAS SOLICITUDES A LAS ENTIDADES PERTINENTESELEVAR LAS SOLICITUDES DE LOS OPERATIVOS POR MEDIO DE LA HERRAMIENTA SDQS QUE SE DIERON A CONOCER EN LA SESIÓN DE LA JAL </t>
  </si>
  <si>
    <t xml:space="preserve">1. SE DIO TRAMITE A LA SOLICITUD DE JAL POR MEDIO DE LA HERRAMIENTA SDQS CON RELACIÓN A LOS OPERATIVOS 2. SE INTENTÓ VARIAS VECES ELEVAR LAS SOLICITUDES POR LA HERRAMIENTA SDQS, PER NO FUE POSIBLE, YA QUE LA PAGINA NO ESTABA RADICANDO. FINALMENTE, QUE SE TENÍA PROPUESTO RADICARLOS (27-11-2017) SE CORRE PARA EL (07-12-2017) CON SU RESPECTIVA EFECTIIDAD. </t>
  </si>
  <si>
    <t>RADICADOS # 2876172017, 2876152017 Y 2875272017</t>
  </si>
  <si>
    <t>RADICADO 17103000125, 17103000086</t>
  </si>
  <si>
    <t xml:space="preserve">1) EN LAS FECHAS (16-11-2017) Y (01-12-2017) EL CENTRO LOCAL DE MOVILIDA HIZO LA RESPECTIVA RADICACIÓN DE LAS TEMÁTICAS SOLICITADAS EN EL ENCUENTRO. 2). SE REATROALIMENTA LA BASE DE DATOS EL LUNES 18 DE DICIEMBRE, ANEXANDO LOS RADICADOS A LA PRESENTE APT, DANTO SU CIERRE TOTAL. </t>
  </si>
  <si>
    <t>VER RADICADO SDQS  2709952017 Y SDQS # 2513752017</t>
  </si>
  <si>
    <t xml:space="preserve">SE DIO CUMPLIMIENTO A LA SOLICITUD DE A COORDNADORA YAMILE MELO EN LA REALIZACIÓN DEL  TALLER DE MOVILIDAD CON LOS NIÑOS Y NIÑAS DEL JARDIN INFANTIL EL CARMEN </t>
  </si>
  <si>
    <t xml:space="preserve">VER ACTA 15-012-2017 </t>
  </si>
  <si>
    <t xml:space="preserve">TENIENDO EN CUENTA QUE DICIEMBRE ES UN MES DONDE SE SE REALIZAN MUCHAS ACTIVIDADES. EL TALLER DE MOVILIDAD NO SE LOGRO REALIZAR EN LA FECHA ESTABLECIDA POR EL CRUCE DE ACTIVIDADES DEL JARDIN INFANTIL. </t>
  </si>
  <si>
    <t xml:space="preserve">SE REALIZO REUNIÓN DE PARTICIPACIÓN CON EL INGENIRO DIEGO POSADA DE LA LACALDIA LOCAL DE TUNJUELITO A FIN DE CONSULKTAR LA IMPLEMENTACIÓN DE LOS REDUCTORES DE VELOCIDAD TIPO POMPEYANO O TRANVERSAL. </t>
  </si>
  <si>
    <t>ACTA 26-12-2017</t>
  </si>
  <si>
    <t xml:space="preserve">SE DIO CUMPLIMIENTO A LOS COMPROMISOS ESTABLECIDOS EN EL CLG, RECORRIDO Y ENCUENTRO INTERINSTITUCIONAL. DESDE LA ALCALDIA LOCAL SE ESTABLECIO REPROGRAMRA EL CLG DEL MES DE DICIEMBRE, LA INFORMACIÓN SE BRINDO POR MEDIO DE CORREO ELECTRONICO. </t>
  </si>
  <si>
    <t xml:space="preserve">VER ACTA 01-12-2017 Y 02-12-2017. </t>
  </si>
  <si>
    <t xml:space="preserve">VER CORREO ELECTRONICO DONDE APARECE EL DILEGENCIAMIENTO DE LA MATRIZ DE DISCAPACIDAD Y SE ENVIA AL FUNCIONARIO DE LA SECREATRIA DE CULTURA PARA LA  CONSOLIDACIÓN DE LA INFORMACIÓN SOLICITADA. SE REALIZO ENTREGA DE LA MATRIZ SOLICITADA POR EL CLD Y ASISTE AL ULTIMO  CLD DEL MES DE DICIEMBRE DE 201.7 </t>
  </si>
  <si>
    <t>VER CORREO ELECRONICO FECHA VER 04-12-2017 ACTA 15-12-2017</t>
  </si>
  <si>
    <t xml:space="preserve">VER CORREO ELECRONICO FECHA  04-12-2017, DONDE SE ENVIA LA INFORMACIÓN SOLICITADA DEL POA LOCAL. DESDE EL CLD SE ESABLECIO REALIZAR EL CLD PARA LE DIA 15-12-2017. AGENDA PARTICIPATIVA TERMINADA. </t>
  </si>
  <si>
    <t xml:space="preserve">SE ASITE A LA ULTIMA SESIÓN MES DE DICIEMBRE. </t>
  </si>
  <si>
    <t>VER ACTA 14-12-2017</t>
  </si>
  <si>
    <t xml:space="preserve">APOYAR CON LA GESTIÓN DE LA PRUEBA PILOTO - SECTOR CERAMICA </t>
  </si>
  <si>
    <t>VÉASE (01-12-2017) ENCUENTRO COMUNITARIO EXTRAORDINARIO(01-12-2017) Y ACTA LÍNEA TÉCNICA (27-12-2017)</t>
  </si>
  <si>
    <t xml:space="preserve">ELEVAR LAS SOLICITUDES DE LA COMUNIDAD SECTOR CERAMICAS </t>
  </si>
  <si>
    <t xml:space="preserve">A PARTIR DEL RECORRIDO INTERINSTITUCIONAL SE RECOGIERON LAS SOLICITUDES DE LA COMUNIDAD, LAS CUALES SERÁN ATENDIDAS DESDE EL CENTRO LOCAL, PARA VER SU VIABILIDAD. </t>
  </si>
  <si>
    <t xml:space="preserve">POR MEDIO DE LA HERRAMIENTA SDQS SE SOLICITAN LOS OPERATIVOS PERMAMNTES EN EL SECTOR SANTA LUICIA SUR. </t>
  </si>
  <si>
    <t>RADICADO # 2875362017</t>
  </si>
  <si>
    <t xml:space="preserve">1. PROGRAMAR RECORRIDO DE VERIFICACIÓN CON LA INGENIERA DE APOYO PARA AL VIABILIDAD DE LA SEÑAL SR-28 2: PROGRAMAR REUNIÓN DE PARTICIPACIÓN CON LA IGLESIA BAUTISTA </t>
  </si>
  <si>
    <t>DESDE ESTE ENCUENTRO COMUNITARIO SE ATENDERÁN LAS SOLICITUDES EXPRESADAS EL DÍA DE HOY, A TRAVÉS DE LS ACTIVIDADES DEL MES DE DICIEMBRE, PARA ESTE SECTOR DE LA LOCALIDAD.</t>
  </si>
  <si>
    <t xml:space="preserve">1)POR CUESTIÓN DEL AGENDAMIENTO DEL CENTRO LOCAL, SE PROGRAMA EL CIERRE DEFINITIVO A ESTE COMPROMISOPARA EL DÁI MIERCOLES 27 DE DICIEMBRE EN EL CUAL SE REALIZÓ EL ACERCAMIENTO AL LA IGLESIA BAUTISTA EL DÍA MIERCOLES 27 DE DICIEMBRE DE 2017, PERO NO FUE POSIBLE ENCONTRAR AL REPRESENTANTE DE LA IGLESIA BAUTISTA; SE DEJA ACTA EN SOPORTE DEL ACERCAMIENTO. 2). TAMBÍEN SE REALIZARON LOS RECORRIDOS DE VERIFICACIÓN, CON LA COMPAÑÍA DE LA INGENIERA LAURA PERDOMO, PARA VERIFICAR LA VIABILIDAD DE LA INSTALACIÓN DE LA SEÑAL SOLICITADA POR LA COMUNIDAD. </t>
  </si>
  <si>
    <t xml:space="preserve">DIRECCIONAR LAS SOLICITUDES DE LA COMUNIDAD A LAS ENTIDADES COMPETENTES POR MEDIO DE LA HERAMIENTA SDQS </t>
  </si>
  <si>
    <t xml:space="preserve">ELEVAR LAS SOLICITUDES DE LA COMUNIDAD POR MEDIO DE LA HERRAMIENTA SDQS O POR MEDIO DE LAS REUNIONES A NIVEL INTEISTITUCIONAL O POR LA COMISIÓN DE MOVILIDAD. </t>
  </si>
  <si>
    <t xml:space="preserve">SE DA CIERRE EFECTIVO A ESTA APT, A TRAVÉS DE LA ELEVACIÓN DE ESTAS SOLICITUDES ANTE IDU Y TRANSLILENIO, A TRAVÉS DE LA PLATAFORMA SDQS, CON FECHA (26-12-2017) </t>
  </si>
  <si>
    <t>SDQS # 2965762017; SDQS # 2965762017 Y SDQS 2965822017</t>
  </si>
  <si>
    <t xml:space="preserve">REALIZAR RECORRIDO DE VERIFICACIÓN TECNICO </t>
  </si>
  <si>
    <t xml:space="preserve">PROGRAMAR RECORRIDO DE VERIFICACIÓN PARA EL DIA 20 DE DICIEMBRE DE 2017 Y CONVOCAR A LOS ASITENTES A LA COMISIÓN Y ENTIDADES IDU, TM Y ALCALDIA LOCAL. </t>
  </si>
  <si>
    <t xml:space="preserve">CLM Y ENTIDADES IDU Y TM </t>
  </si>
  <si>
    <t xml:space="preserve">SE REALIZO RECORRIDO DE VERIFICACIÓN CON LA GESTORA SOCIAL DE IDU Y UNA INTEGRANTE DE LA COMISIÓN DE MOVILIDAD CON EL OBJETIVO DE CONSULTAR SI LAS VIAS EN MAL ESTADO ESTAN DENTRO DEL PRESUPUESTO DEL IDU PARA MANTENIMENTO DE LAS MISMAS, EL RECORRDO SE REALIZO LOS SECTORES DEL TUNAL Y SAN CARLOS. </t>
  </si>
  <si>
    <t>ACTA 19-12-2017</t>
  </si>
  <si>
    <t xml:space="preserve">REALIZAR RECORRIDO DE VERIFICACIÓN POR PARQUEO IRREGULAR SECTOR SAN CARLOS. </t>
  </si>
  <si>
    <t xml:space="preserve">CONVOCAR  A LA COMUNIDAD Y AL GERENTE DE AREA,  PARA REALIZAR RECORRIDO DE VERIFICACIÓN </t>
  </si>
  <si>
    <t xml:space="preserve">CLM Y GERENTE DE AREA DCV. </t>
  </si>
  <si>
    <t xml:space="preserve">15-12-2017 POR SOLICITUD DEL GERENTE DE AREA  SE REPROGRAMA RECORRIDO DE VERIFICACIÓN PARA EL MES DE ENERO </t>
  </si>
  <si>
    <t xml:space="preserve">EL DIA DE HOY 26-12-2017 POR SOLICITUD DE LA GESTORA LOCAL, EL GERENTE DE AREA ENVIA POR CORREO ELECTRONICO LA SOLICITUD DE REPROGRAMAR RECORRIDO DE VERIFICACIÓN TECNICO PARA EL MES DE ENERO PARA TRABAJAR EL TEMA DE PARQUEO IRREGULAR TRANSPORTE ILEGAL EN EL SECTOR DE SANCARLOS. ZONA DE MUEBLES.  </t>
  </si>
  <si>
    <t xml:space="preserve">ELEVAR SOLICITUD A LA DSVCT CL 53 SR KR 12D </t>
  </si>
  <si>
    <t xml:space="preserve">ELEVAR SOLICITUD A LA DSVCT POR MEDIO DE LA PLATAFORMA ORACLE </t>
  </si>
  <si>
    <t xml:space="preserve">SE RADICO POR LA HERRAMIENTA ORACLE </t>
  </si>
  <si>
    <t>RADICADO 171218-000043</t>
  </si>
  <si>
    <t xml:space="preserve">ELEVAR SOLICITUD A LA DSVCT CL 55A SUR POR KR 12C </t>
  </si>
  <si>
    <t>RADICADO 171218-000046</t>
  </si>
  <si>
    <t>ELEVAR SOLICITUD A LA DSVCT Y DCV  CL 48B SUR K 27 Y 29</t>
  </si>
  <si>
    <t>RADICADO 171218-000049</t>
  </si>
  <si>
    <t xml:space="preserve">ELEVAR SOLICITUD A LA DTI CL 47 CON KR 26  </t>
  </si>
  <si>
    <t>RADICADO 171218-000052</t>
  </si>
  <si>
    <t xml:space="preserve">ELEVAR SOLICITUD A LA DSVCT CL 47B SUR  K33 </t>
  </si>
  <si>
    <t>RADICADO 171218-000053</t>
  </si>
  <si>
    <t>ELEVAR SOLICITUD A LA DCV  CL 48SUR POR KR 31</t>
  </si>
  <si>
    <t>RADICADO 171218-000054</t>
  </si>
  <si>
    <t xml:space="preserve">ELEVAR SOLICITUD A LA DCV  KR 28 POR CL 48C SUR </t>
  </si>
  <si>
    <t>RADICADO 171218-000056</t>
  </si>
  <si>
    <t xml:space="preserve">ELEVAR SOLICITUD A LA DCV CL 49B SUR K28 </t>
  </si>
  <si>
    <t>RADICADO 171218-000057</t>
  </si>
  <si>
    <t xml:space="preserve">REALIZAR JORNADAS PEDAGOGICAS </t>
  </si>
  <si>
    <t xml:space="preserve">ELEVAR SOLICITUD A LA DSVCT POR MEDIO DE LA GESTIÓN SOCIAL CLM </t>
  </si>
  <si>
    <t xml:space="preserve">VÉASE ACTA (29-12-2017) </t>
  </si>
  <si>
    <t xml:space="preserve">ELEVAR SOLICITUD A LA DTI DG 48SUR POR K 18B </t>
  </si>
  <si>
    <t>RADICADO 171218-000058</t>
  </si>
  <si>
    <t xml:space="preserve">ELEVAR SOLICITUD A IDU ARREGLO DE VIA .PROGRAMAR OPERATIVOS DE CONTROL REALIZAR RECORRIDOS DE VERIFICACIÓN BAHIAS Y REALIZAR JORNADAS INFORMATIVAS </t>
  </si>
  <si>
    <t xml:space="preserve">ELAVAR LA SOLICITUDES POR MEDIO DE LA HERRAMIENTA SDQS  Y PROGRAMAR RECORRIDOS Y JORNADAS INFORMATIVAS </t>
  </si>
  <si>
    <t xml:space="preserve">SE DIRECCIONO LA SOLICITUD DE DADEP  Y PORATIVOS POR MEDIO DE LA HERRAMIENTA SDQS, SE REALIZO RECORRIDO DE VERIFICACIÓN CON IDU PARA DAR RESPUESTA A LAGUNAS SOLICITUDES POR LA COMUNIDAD. </t>
  </si>
  <si>
    <t>RADICADOS #2892602017 Y 2892452017. ACTA 19-12-2017</t>
  </si>
  <si>
    <t xml:space="preserve">REALIZAR ACOMPAÑAMIENTO A LA REUNIÓN CON LOS DIRECITVOS CENTRO COMERCIAL TUNAL, PLAN NAVIDAD </t>
  </si>
  <si>
    <t>DAR EL RESPECTIVO ACOMPAÑAMIENTO, A PARTIR DE LA PRÓXIMA REUNIÓN, EN LA QUE SE REQUIERE LA PRESENCIA INSTITUCIONAL DE LA POLICÍA DE TRÁNSITO</t>
  </si>
  <si>
    <t xml:space="preserve">SE DIO CUMPLIMIEMTO A LA SOLICITUD DEL GERENTE DEL CENTRO COMERCIAL CIUDAD TUNAL </t>
  </si>
  <si>
    <t xml:space="preserve">DAR RESPUESTA A LA SOLICITUDES DE OPERATIVOS A TRAVÉS DE LA RADICACIÓN EN SDQS </t>
  </si>
  <si>
    <t xml:space="preserve">DIRECCIONAR LAS SOLICITUDES PRESENTADAS EN EL ENCUENTRO DEL DÁI DE HOY, EN LA PLATAFORMA SDQS, A SOLICITUD DE LA COMUNIDAD </t>
  </si>
  <si>
    <t xml:space="preserve">EL JUEVES 04 DE ENERO DE 2018, SE DA CIERRE A ESTA APT, DANDO LA RESPUESTA Y TRASLADO A ESTA SOLICITUD A LOS ESTES CORRERSPONDIENTES, PARA SU ESTUDIO Y PRONTA RESPUESTA A LA COMUNIIDAD. </t>
  </si>
  <si>
    <t>Radicados SDQS # 13762018, # 13832018 y #13892018</t>
  </si>
  <si>
    <t xml:space="preserve">ELEVAR LA SOLICITUD A IDU SOBRE EL MANTENIMIENTO DE LA VIA CRA 24 CON CL 48C SUR </t>
  </si>
  <si>
    <t xml:space="preserve">ELAVAR LA SOLICITUDES POR MEDIO DE LA HERRAMIENTA SDQS  </t>
  </si>
  <si>
    <t xml:space="preserve">EL LUNES 18 DE DICIEMBRE, DESDE EL CENTRO LOCAL DE MOVILIDAD, ES ATENDIDA ESTA SOLICITUD, DIRECCIONANDOLA POR TRASLADO DE COMPETENCIA, EN LA PLATAFORMA DEL SISTEMA DISTRITAL DE QUEJAS Y SOLUCIONES, PARA QUE DESDE IDU Y UMV SE DE LA RESPECTIVA RESPUESTA. </t>
  </si>
  <si>
    <t xml:space="preserve">VER RADICAD POR LA SDQS NÚMERO 2919392017. </t>
  </si>
  <si>
    <t xml:space="preserve">VERIFICAR PRIORIZACIÓN DE LA CALLE 55 SUR CON CRA 51 POR IDU PARA INTERVENIR </t>
  </si>
  <si>
    <t xml:space="preserve">ELEVAR LA SOLICITUDES POR MEDIO DE LA HERRAMIENTA SDQS  </t>
  </si>
  <si>
    <t xml:space="preserve">CLM E IDU </t>
  </si>
  <si>
    <t xml:space="preserve">CONTINUAR  EL PROCESO POR MEDIO DE UNA REUNIÓN DE PARTICIPACIÓN O ENCUENTRO COMUNITARIO SOBRE LA PROBLEMÁTICA DE PARQUEO IRREGUALR ACTIVIDAD DE CARGUE Y DESCARGUE SECTOR MUEBLES SAN CARLOS.  </t>
  </si>
  <si>
    <t xml:space="preserve">1, HACER ACERCAMIENTO EN LA ADMINISTRACIÓN DE LAS PEGALBLES #MOVILIDAD EN NAVIDAD PARA SU DIFUSIÓN. 2, REALIZAR JORNADAS INFORMATIVAS EN LOS ESTABLECIMIENTOS DEL CENTRO COMERCIAL. 3, LIDERAR CON EL GRUPO DEL CENTRO LOCAL REUNIÓN DE PARTICIPACIÓN EN LOS ALMACENES DE CADENA. </t>
  </si>
  <si>
    <t xml:space="preserve">A TARVES DE ESTE COMPROMISO DAR EL APOYO DESDE EL SECTOR MOVILIDAD A LA SOCIALIZACIÓN DE LOS TEMAS DE PARQUEO IRREGULAR PLANTEADOS Y SOLICITADOS POR LA GERENCIA ADMINISTRATIVA DEL CENTRO COMERCIAL TUNAL EN REUNIONES ANTERIORES CON SU CIERRE. </t>
  </si>
  <si>
    <t xml:space="preserve">EL DIA DE HOY EL GRUPO CLM CON EL APOYO DE LOS ORIENTADORES PAOLA CELIS Y LUIS FELIPE ROA Y JEHISON LÓPEZ, BAJO EL LIDERAZGO SOCIAL DE LA GESTORA SOCIAL YOLIMA BASTIDAS DIERON RESPUESTA A LA INTERVENCIÓN DE CARÁCTER PEDAGOGICO Y SOCIAL POR MEDIO DE JORNADAS INFORMATIVAS EN LOS ESTABLECIMIENTOS DE CARACTER MEDIANO DEL CENTRO COMERCIAL TUNAL.2, ASI MISMO SE HACE ENTREGA DEL PLEGABLE MOVILIDAD NAVIDAD AL GERENTE CARLOS RODRIGUEZ PARA SU DIFUSIÓN  INTERNA. 3, SE REALIZO REUNIÓN DE PARTICIPACIÓN CON LOS TRES (3) ESTABLECIMIENTOS MAYORIASTAS EXITO TUNAL, PPE GANGA Y FACCOL, DONDE SE PRESENTA DE MANERA FORMAR LOS TEMAS DE MOVILIDAD PARA DIFUSIÓN INTERNA DURANTE LA TEMPORADA NAVIDEÑA. </t>
  </si>
  <si>
    <t>ACTAS 22-12-2017</t>
  </si>
  <si>
    <t xml:space="preserve">ELEVAR SOLICITUD A LA SDM-DCV POR MEDIO DE LA PLATAFORMA ORACLE </t>
  </si>
  <si>
    <t xml:space="preserve">REALIZAR LEVANTAMIENTO DE ACTAS DE VECINDAD- IMPLEMENTACIÓN BANDAS EN AGREGADO TV 23 A CL 47 B SUR </t>
  </si>
  <si>
    <t xml:space="preserve">POR MEDIO DE ESTE ACERCAMINTO CON LA ADMINISTRADORA DEL CONJUENTO RESIDENCIAL DE TUNJUELITO, SE REALIZARÁN LAS ACTAS DE VECINDAD EN EL MES DE ENERO, EN LA FECHA ESTABLECIDA, PARA QUE LA COMUNIDAD DEL BARRIO CIUDADA TUNAL ( CONJUNTO RESIDENCIAL CÓRDOBA) PUEDA CONOCER Y DAR SU OPINION, RESPECTO A LA IMPLEMENTACIÓN EN BANDAS DE AGREGADO. </t>
  </si>
  <si>
    <t>REDUCTORES DE VELOCIDAD EM LA CALLE 150 ENTRE LA AUTOPISTA NORTE Y LA CARRERA 15 Y EN LA AUTOPISTA NORTE CON 148 HASTA LA 19. OPOERATIVOS DE CONTROL PARA BICITAXIS EN LA AUTONORTE CON 147</t>
  </si>
  <si>
    <t xml:space="preserve">REVISION DE LAS SEÑALES DE TRANSITO, MAL PARQUEO POR PARTE DE LOS BICIUSUARIOS, EN LA AUTONORTE CON 147 ESTACION MAZUREN </t>
  </si>
  <si>
    <t xml:space="preserve">AGENDAR  JORNADAS INFORMATIVAS Y RECORRIDO DE VERIFICACION </t>
  </si>
  <si>
    <t xml:space="preserve">Incidente No. 180122-000093.                   CONCEPTO TECNICO 01-550             Incidente No. 180122-000095.             CONCEPTO TECNICO 01-552  </t>
  </si>
  <si>
    <t>JORNADA INFORMATIVA EN LA CALLE 165 # 15-59 REVISION DE LAS SEÑALES DE TRANSITO Y MAL PARQUEO POR PARTE DE LOS TALLERS DE PINTURA EN LA ZONA CALLE 165 ENTRE 15 Y 19</t>
  </si>
  <si>
    <t>AGENDAR RECORRIDOS DE VERIFICACION</t>
  </si>
  <si>
    <t>SE REALIZA LA JORNADA INFORMATIVA POR INVASION DE ESPACIO PUBLICO  EL 30 DE ENERO DEL 2018</t>
  </si>
  <si>
    <t>JORNADA INFORMATIVA CALLE 110 CON KR 8      RECORRIDO POR SEÑALIZACION DE CARGUE Y DESCARGUE EN LA CALLE 110 CON 8</t>
  </si>
  <si>
    <t>INGENIERO DE APOYO Y CLM</t>
  </si>
  <si>
    <t>Incidente No. 171205-000001.              CONCEPTO TECNICO 01-526  SE REALIZA LA JORNADA INFORMATIVA POR INVACION DE ESPASIO PUBLICO EL 30 ENERO</t>
  </si>
  <si>
    <t>La DSVCT indica: "Mediante memorando SDM-DSVCT-3794-2018, se solicita a la DCV la actualización e implementación de la señalización del sector, con la medida de gestión propuesta para mitigar el estacionamiento irregular en vía: ... Con el propósito de mejorar las condiciones de seguridad vial, de acuerdo con el contexto operacional del sector evaluado, se presentan las siguientes medidas de pacificación del tráfico vehicular y
protección de pasos peatonales: i. Reducción de ancho de calzada de la Carrera 8 entre Calle 110 y Calle 111: la Carrera 8 tiene un ancho de calzada promedio de nueve metros; por lo tanto, se hace necesaria la reducción de ancho efectivo, garantizando la circulación segura de camiones pequeños y generando, a su vez, un refugio peatonal en la mitad de la calzada; se recomienda incluir en la medida la reducción del radio de giro del costado norte-oriente de la intersección de la Calle 110 por Carrera 8. Con esta medida se pretende mitigar el estacionamiento irregular en vía de todo tipo  de vehículos. ii. Implementación de pasos peatonales protegidos: teniendo en cuenta que al costado oriental de la Carrera 8 existen zonas verdes y parques, se deberán generar pasos peatonales en las esquinas protegidos con elementos de reducción de la velocidad vehicular; para tal fin se recomienda incluir franjas de estoperoles sobre la Carrera 8. Finalmente, se solicita implementar operativos de control para evitar el estacionamiento irregular de camiones sobre la Calle 110 entre Carrera 8 y Carrera 8A, calzada norte e informar a esta Dirección sobre las acciones adelantadas en el sector."</t>
  </si>
  <si>
    <t>OPERATIVO DE CONTROL CALLE 161  ENTRE KR 7 Y KR 9      JORNADA INFORMATIVA EN CALLE 147 ENTRE KR 7 Y 9</t>
  </si>
  <si>
    <t>AGENDAR  JORNADAS INFORMATIVAS Y OPERATIVOS DE CONTROL</t>
  </si>
  <si>
    <t>OPERATIVOS DE CONTROL EN LA CALLE 120A ENTRE 3 Y 5     SEÑALIZACION DE SR 28 EN LA CALLE 120 A# 5-69 CINEMA PARAISO</t>
  </si>
  <si>
    <t>AGENDAR  RECORRIDOS TECNICOS Y OPERATIVOS DE CONTROL</t>
  </si>
  <si>
    <t>Incidente No. 180122-000096.                   CONCEPTO TECNICO 01-555   SE SOLICITAN OPERATIVOS DE CONTROL POR LA PLATAFORMA SDQS #195692018</t>
  </si>
  <si>
    <t>JORNADA INFORMATIVA EN LA CALLE 147 CON AV 19</t>
  </si>
  <si>
    <t xml:space="preserve">AGENDAR  JORNADAS INFORMATIVAS </t>
  </si>
  <si>
    <t>OPERATIVOS DE CONTROL CON BICITAXIS SEÑALIZACION DE SR 28 EN LA CALLE 125 CON KR 23 REDUCTORES DE VELOCIDAD EN LA KR 18C CON 127 Y MANTENIMIENTO DE LA CUADRICULA DE LA CALLE 125 CON KR 17A</t>
  </si>
  <si>
    <t>Incidente No. 180122-000097          CONCEPTO TECNICO 01-556                          Incidente No.  170914-000038          CONCEPTO TECNICO 01-459              Incidente No. 171107-000113.           CONCEPTO TECNICO 01-499             SE AGENDA OPERATIVOS DE CONTROL POR LA PLATAFORMA SDQS # 195582018</t>
  </si>
  <si>
    <t>CL 125 ENTRE KR 21A Y KR 23: DIAGNÓSTICO DE LA VISITA: La Cl 125 es una vía local que opera en doble sentido doble, está construida en asfalto en buen estado con un ancho de 10 metros aproximadamente y de 6 metros en el espacio adyacente al puente peatonal de Transmilenio de la Estación de la Calle 127, sin presencia de transporte público, con flujo vehicular medio, sin demarcación. Se encuentra señal SR-28 al costado sur de la Cl 125 entre Kr 21A y Kr 23, sin embargo a pesar de ella se estacionan vehículos con actividades de cargue y descargue. Al momento de la visita se observan bicitaxis estacionados al costado norte de la Cl 125 al inicio del cambio de sección de la vía y vehículos particulares estacionados en la zona amarilla autorizada con señal SR-34 (zona de estacionamiento de taxis), la cual tiene autorizados 10 cupos de estacionamiento. La comunidad informa además, que los taxis ubicados en el sector ejercen la función de ser taxis colectivos, aumentando la congestión vehicular en la intersección de la Cl 125 con autopista norte.  
REQUERIMIENTO: Dado lo encontrado en campo, se solicita evaluar la posibilidad de implementar señal SR-28 al costado norte de la Cl 125 entre Kr 21A y Autopista norte.                                                                                                                    KR 18C CON AC 127: La DCV indica: "Una vez revisadas las bases de datos con que cuenta la Entidad y adelantada la visita técnica de inspección, se informa que ésta Dependencia incluyó dentro de las bases de compromisos de la Entidad el mantenimiento a los reductores de velocidad tipo resalto portátil en el sitio objeto de la solicitud. Sin embargo, es importante aclarar que dichas acciones están sujetas a un orden cronológico de solicitudes en materia de señalización que atiende ésta Secretaría, a la disponibilidad de recursos, al buen estado del pavimento en el momento de la implementación y a la vigencia de contratos que suscriba la SDM para tal fin. Finalmente, resulta importante mencionar que el Artículo 109 de la Ley 769 de 2002 (CNTT), establece:” […] Todos los usuarios de las vías están obligados a obedecer las señales de tránsito […]”, por lo tanto, aun cuando es responsabilidad de la Secretaría Distrital de Movilidad adoptar todas las medidas necesarias para garantizar la movilidad en condiciones de seguridad y comodidad a los usuarios, existe un deber de corresponsabilidad de los ciudadanos en el acatamiento de las normas."                                                                                                                                                   CL 125 CON KR 17A: DIAGNÓSTICO DE LA VISITA: La Cl 125 y la Kr 17A pertenecen a la malla vial local de la ciudad, se encuentran construidas en asfalto en buen estado, operan en doble sentido de circulación, no presentan paso de transporte público. Se observan reductores de velocidad tipo estoperol sobre la Kr 17A entre la Cl 122 y AC 127 en buen estado, así como sobre la Cl 125 entre Kr  17 y Kr 18, también en buen estado, adicionalmente existen reductores de velocidad tipo resalto portátil sobre la Kr 17A a la altura de la AC 127; se evidencia señalización dúplex SP-46/SR-30 (peatones en la vía/velocidad máxima 30Km/h), SP-67 (riesgo de accidente), SR-28 sobre la Cl 125 y Kr 17A y SR-01 sobre la Kr 17A que dan prioridad a la Cl 125, todas en buen estado. Las vías están demarcadas con líneas centrales, de borde, senderos peatonales, líneas de pare, flechas direccionales, pictograma VEL MAX 30 y líneas antibloqueo, las cuales presentan desgaste. REQUERIMIENTO: De acuerdo con lo encontrado en la visita, se considera que existe la señalización, tanto vertical como horizontal, adecuada para la reducción de velocidad, aunque la demarcación presenta desgaste, por lo cual se solicita programar el mantenimiento de ésta.</t>
  </si>
  <si>
    <t>CON RELACION AL MEMORANDO 154288 SE INFORMA QUE EL COMPROMISO DE ACUERDO CON LA PRESENTE REUNION SERA UNA SOCIALIZACION A REALIZAR POR EL CAMBIO DE SENTIDO VIAL EN LA KR 8 DE UNICO SENTIDO SUR -NORTE A DOBLE SENTIDO ENTRE LA CALLE 107 Y 107A</t>
  </si>
  <si>
    <t>SE AGENDARA LA SOCIALIZACION</t>
  </si>
  <si>
    <t>OPERATIVO DE CONTROL EN LA KR 7 CON CALLE 182   JORNADA INFORMATIVA EN LA CALLE 182 DESDE LA KR 7 A LA 9</t>
  </si>
  <si>
    <t>JORNADA INFORMATIVA EN KR 6 # 125-35    SEÑALIZACION DE SR 28 EN BAHIAS DE LA KR 6# 125-35</t>
  </si>
  <si>
    <t>AGENDAR  RECORRIDOS TECNICOS Y JORNADAS INFORMATIVAS</t>
  </si>
  <si>
    <t>MANTENIMIENTO DE ESTOPEROLES Y PINTURA EN MAL ESTADO EN LA CARRERA 17 A CON ESQUINA 102 SUR O REDUCTORES DE VELOCIDAD PORTATILES    OPERATIVOS DE CONTROL EN LA CALLE 102 CON CARRERA 18A COSTADO SUR ,COSTADO ORIENTE DE LA KR 18A</t>
  </si>
  <si>
    <t>Incidente No. 180129-000092.                   CONCEPTO TECNICO 01-558 SE ELEVA LA SOLICITUD DE OPERATIVO DE CONTROL POR LA PLATAFORMA SDQS CON RADICADO # 195602018</t>
  </si>
  <si>
    <t>OPERATIVOS DE CONTROL EN LA CALLE 153 ENTRE KR 7 Y KR 9</t>
  </si>
  <si>
    <t>AGENDAR OPERATIVOS DE CONTROL</t>
  </si>
  <si>
    <t>SE ELEVA LA SOLICITUD DE OPERATIVO DE CONTROL A TRAVES DE LA PLATAFORMA SDQS #195622018</t>
  </si>
  <si>
    <t>JORNADA INFORMATIVA  KR 14 # 152-79   REVISION DE SEÑALIZACION EN LA KR 14# 152-79</t>
  </si>
  <si>
    <t>Incidente No. 180129-000093.                   CONCEPTO TECNICO 01-559</t>
  </si>
  <si>
    <t>OPERATIVO DE CONTROL EN LA CALLE 170 ENTRE KR 7 Y KR 9</t>
  </si>
  <si>
    <t>SE ELEVA LA SOLICITUD DE OPERATIVO DE CONTROL A TRAVES DE LA PLATAFORMA SDQS #195642018</t>
  </si>
  <si>
    <t>OPERATIVO DE CONTROL EN LA CALLE 140 ENTRE KR 7 Y KR 19    PODER DEL CONO</t>
  </si>
  <si>
    <t>OPERATIVO DE CONTROL EN LA CALLE 140 ENTRE KR 7 Y KR 19</t>
  </si>
  <si>
    <t>SE ELEVA LA SOLICITUD DE OPERATIVO DE CONTROL A TRAVES DE LA PLATAFORMA SDQS #195662018</t>
  </si>
  <si>
    <t>OPERATIVO DE CONTROL EN LA KR  8B # 107 A-16      OPERATIVO DE CONTROL CALLE 108 ENTRE KR 8A B Y C</t>
  </si>
  <si>
    <t>SE ELEVA LA SOLICITUD DE OPERATIVO DE CONTROL A TRAVES DE LA PLATAFORMA SDQS #  195672018</t>
  </si>
  <si>
    <t>OPERATIVO DE CONTROL EN LA AV 9 CON CL 108</t>
  </si>
  <si>
    <t>SE ELEVA LA SOLICITUD DE OPERATIVO DE CONTROL A TRAVES DE LA PLATAFORMA SDQS # 195682018</t>
  </si>
  <si>
    <t>OPERATIVO DE CONTROL POR INVASION DE ESPACIO PUBLICO EN LA CARRERA 15 Y CARRERA 19</t>
  </si>
  <si>
    <t>SE ELEVA LA SOLICITUD DE OPERATIVO DE CONTROL A TRAVES DE LA PLATAFORMA SDQS #  201252018</t>
  </si>
  <si>
    <t>REALIZAR JORNADA INFORMATIVA CRA 5 CLL 59</t>
  </si>
  <si>
    <t xml:space="preserve">REALIZAR  JORNADA INFORMATIVA </t>
  </si>
  <si>
    <t xml:space="preserve">INFORMAR A LOS CIUDADANOS FRENTE A LAS PROHIBICIONES DE PARQUEO EN VIA </t>
  </si>
  <si>
    <t>CLM 02</t>
  </si>
  <si>
    <t>REALIZAR JORNADA INFORMATIVA CRA 2 Y 3  CLL 74 A</t>
  </si>
  <si>
    <t xml:space="preserve">REALIZAR AGENDA JORNADA INFORMATIVA </t>
  </si>
  <si>
    <t>SOLICITAR OPERATIVOS DE CONTROL POR IEP CLL 50 A NO. 13-58</t>
  </si>
  <si>
    <t xml:space="preserve">SOLICITAR POR MEDIO DE SDQS OPERATIVOS DE CONTROL POR IEP </t>
  </si>
  <si>
    <t>RADICADO SDQS 206312018</t>
  </si>
  <si>
    <t xml:space="preserve">SOLICITAR OPERATIVOS DE CONTROL POR IEP CALLE 71 CRA 1 HASTA DIAGONAL 70 A </t>
  </si>
  <si>
    <t>RADICADO SDQS 206392018</t>
  </si>
  <si>
    <t>SOLICITAR OPERATIVOS DE CONTROL POR IEP CALLE 64 Y 66  CRA 9</t>
  </si>
  <si>
    <t>RADICADO SDQS 206502018</t>
  </si>
  <si>
    <t>REALIZAR JORNADA INFORMATIVA CRA 7 CON 72</t>
  </si>
  <si>
    <t xml:space="preserve">SE REALIZA JORNADA INFORMATIVA CON BICI USUARIOS EN COMPAÑÍA DEL CENTRO LOCAL Y POLICIA SE ENTREGA A LOS BICI USUARIOS EL MANUAL DEL BUEN CICLISTA </t>
  </si>
  <si>
    <t xml:space="preserve">ACTA LISTA Y FOTOGRAFIA </t>
  </si>
  <si>
    <t>SE REALIZAN LOS RECORRIDOS TECNICOS EL DIA 19 DE DICIEMBRE DEL 2017 N DE ORACLES 171218-000051 Y 171218-0000055 171219-000026 Y 171120-000052 Y 171218000048 171218-000044</t>
  </si>
  <si>
    <t xml:space="preserve">ACTAS Y LISTADOS Y CODIGO ORACLE </t>
  </si>
  <si>
    <t xml:space="preserve">SOLICITAR A LA INGENIERA DE APOYO EL ESTADO DE LOS REDUCTORES DE VELOCIDAD DEL COLEGIO AULAS COLOMBIANAS SEDE A </t>
  </si>
  <si>
    <t xml:space="preserve">INFORMAR A LOS PRESIDENTES DE JUNTA  EL ESTADO DE LA SOLICITUD DE LOS REDUCTORES DE VELOCIDAD DEL COLEGIO AULAS COLOMBIANAS </t>
  </si>
  <si>
    <t>SE ELEVA EL MAIL A LA INGENIERA DE APOYO PARA SOLICITAR EL ESTADO DE LA SOLICITUD DE REDUCTORES DE VELOCIDAD EN EL COLEGIO AULAS COLOMBANAS.  MAIL ENVIADO EL 15 DE ENERO  DE 2018</t>
  </si>
  <si>
    <t xml:space="preserve">ACTA, LISTADO Y MAIL DE SOPORTE </t>
  </si>
  <si>
    <t xml:space="preserve">SOLICITAR OPERATIVO POR IEP EN EL SECTOR DE LA KRA 8 ENTRE CLL 19 Y CLL 22 Y JORNADA INFORMATIVA EN EL SECTOR </t>
  </si>
  <si>
    <t xml:space="preserve">ELEVAR EL RESPECTIVO OPERATIVO POR IEP Y JORNADA INFORMATIVA POR PARTE DEL CLM </t>
  </si>
  <si>
    <t xml:space="preserve">JORNADA INFORMATIVA Y OPERATIVO POR IEP </t>
  </si>
  <si>
    <t xml:space="preserve">SE AGENDA OPERATIVO POR IEP Y SE AGENDA JORNADA INFORMATIVA POR PARTE DEL CLM DESARROLLANDOSE EL DIA 1O DE ENERO DEL 2018 ACTA Y LISTADO COMO EVIDENCIA </t>
  </si>
  <si>
    <t xml:space="preserve">PROGRAMACION DE JORNADAS INFORMATIVAS Y OPERATIVO POR IEP EN EL SECTOR DE LA UNIVERSIDAD DE LOS ANDES KRA 2 CON CLL 17 </t>
  </si>
  <si>
    <t xml:space="preserve">REALIZAR JORNADAS INFORMATIVAS EN EL SECTOR DE DE LA CLL 18 CON KRA 7 POR LA INVASION DE MOTOCICLETAS EN LA CICLORRUTA </t>
  </si>
  <si>
    <t>JORNADA INFORMATIVA EN EL SECTOR POR INVASION DE MOTOCICLISTAS EN CICLORRUTA</t>
  </si>
  <si>
    <t>Se realiza Jornada informativa el 5 de Enero de 2018 apartir de las 5:00pm.</t>
  </si>
  <si>
    <t>Radicar SDQS para operativos de control en la calle 39 sur # 7a-05 san isidro II sector</t>
  </si>
  <si>
    <t>Radicacion de SDQS</t>
  </si>
  <si>
    <t>Se realiza radicado SDQS # 31622018 el dia 9 de enero a las 11:49 am.</t>
  </si>
  <si>
    <t xml:space="preserve">Remitir arreglo de vias al IDU a atraves de oficio </t>
  </si>
  <si>
    <t>Remitir oficio</t>
  </si>
  <si>
    <t>Intervencion de vias</t>
  </si>
  <si>
    <t>Realizar recorrido de verificacion para evidenciar si sigue la IEP en la Cra 10 N°27a-26 sur</t>
  </si>
  <si>
    <t>Recorrido de verificacion</t>
  </si>
  <si>
    <t>Se realiza recorrido de verificacion el dia 11 de enero/18 a las 10:00 AM, donde se evidencia que siguen invadiendo la zona peatonal con motos del taller y almacen AUTECO</t>
  </si>
  <si>
    <t>Realizar recorrido de verificacion para evidenciar si sigue la IEP en la Cra 10 N° 31-40 sur</t>
  </si>
  <si>
    <t>Se realiza el recorrido de verificacion al taller de motos moto extren el dia 11 de enero a las 10:30 AM, donde se evidencia que cumple la normatividad al no dejar las motos sobre la zona peatonal.</t>
  </si>
  <si>
    <t>Remitir a transmilenio inconvenientes en la ruta 14-7 del SITP.</t>
  </si>
  <si>
    <t>Radicación SDQS</t>
  </si>
  <si>
    <t>Respuesta a ciudadano</t>
  </si>
  <si>
    <t>Se realiza radicado SDQS # 186972018 el dia 29 de enero a las 11:50 am.</t>
  </si>
  <si>
    <t>Realizar acercamiento con administrador del conjunto residencial ubicado en la Cra 4 este N°11-16 sur santa ana                                                       Solicitar operativos de control a transito en horas de la noche.</t>
  </si>
  <si>
    <t>Recorrido de verificacion                               Radicacion de SDQS</t>
  </si>
  <si>
    <t>Se realiza reunion de participacion el 25 de enero a las 12:00 m donde se informa la normatividad del CNTT.</t>
  </si>
  <si>
    <t xml:space="preserve">Radicar SDQS para operativos de control en la calle 11a sur #3-54 este barrio Santa Ana </t>
  </si>
  <si>
    <t>Se realiza radicado SDQS # 31872018 el dia 9 de enero a las 12:07 am.</t>
  </si>
  <si>
    <t>Radicar SDQS para operativos de control en la carrera 8 # 17-45 sur clinica San Rafael</t>
  </si>
  <si>
    <t>Se realiza radicado SDQS # 32012018 el dia 9 de enero a las 12:07 am.</t>
  </si>
  <si>
    <t>Trasladar problemática de caseta que esta en el espacio publico.           Realizar nuevo recorrido de verificacion por IEP en el patio del SITP de Juan rey.</t>
  </si>
  <si>
    <t>Radicacion de SDQS                                 Recorrido de verificacion</t>
  </si>
  <si>
    <t>Se realiza recorrido de verificacion el dia 5 de enero a las 10:30 am en el cual se evidencia que sigue la invasion del espacio publico por vehiculos de operarios del SITP.                                                               Se realiza radicado SDQS # 32272018 el dia 9 de enero a las 12:46 pm.</t>
  </si>
  <si>
    <t xml:space="preserve"> Acta y SDQS</t>
  </si>
  <si>
    <t>Realizar recorrido tecnico en la tv 8 este entre calle 27 a la 27b sur para evidenciar problemática y viabilidad de instalacion de reductores de velocidad.</t>
  </si>
  <si>
    <t xml:space="preserve">Recorrido tecnico </t>
  </si>
  <si>
    <t xml:space="preserve">Viabilidad de reductores de velocidad </t>
  </si>
  <si>
    <t>Reportar a la Alcaldia Local de San Cristobal problemática de invasion y cerramiento en zona verde en la kr 18a este N°8-36 sur- Montecarlo</t>
  </si>
  <si>
    <t>Se realiza radicado SDQS # 32342018 el dia 9 de enero a las 12:57 pm.</t>
  </si>
  <si>
    <t xml:space="preserve">Realizar recorrido de verificacion en la Cra 10 N°33-06 sur,  para evidenciar si sigue la IEP por motos en anden </t>
  </si>
  <si>
    <t>Se realiza recorrido de verificacion el  11 de enero de 2018 a las 11:00 am.</t>
  </si>
  <si>
    <t>Radicar SDQS para operativos de control en la calle 46 g sur # 13-06 este, por lavado e IEP de vehiculos.</t>
  </si>
  <si>
    <t>Se realiza radicado SDQS # 32452018 el dia 9 de enero a las 1:08 pm.</t>
  </si>
  <si>
    <t>Radicar SDQS para operativos de control en la carrera 10 con calle 15 sur frente a la notaria 54.</t>
  </si>
  <si>
    <t>Se realiza radicado SDQS # 32492018 el dia 9 de enero a las 1:12 pm.</t>
  </si>
  <si>
    <t>Radicar SDQS para operativos de control en la carrera 7 con calle 8 sur.</t>
  </si>
  <si>
    <t>Se realiza radicado SDQS # 32532018 el dia 9 de enero a las 1:16 pm.</t>
  </si>
  <si>
    <t>Realizar reunion de participacion con el encargado de establecimiento de motos.</t>
  </si>
  <si>
    <t>Sensibilizar a propietario de Almacen</t>
  </si>
  <si>
    <t>Se realiza reunion de participacion el 5 de Enero de 2018 a las 10:00am, con el señor Jorge Alzate encargado del establecimiento.</t>
  </si>
  <si>
    <t>Realizar recorrido de verificacion para evidenciar si sigue la IEP</t>
  </si>
  <si>
    <t>Realizar radicado SDQS para operativos de control y para informar a transmilenio la problemática.</t>
  </si>
  <si>
    <t>Se realiza radicado SDQS # 32582018 el dia 9 de enero a las 1:27 pm.</t>
  </si>
  <si>
    <t>Realizar recorrido de verificacion para evidenciar si sigue la IEP en la Cra 3 este N° 22-48 sur</t>
  </si>
  <si>
    <t>Radicar SDQS para operativos de control en la carrera 3 y carrera 2bis este este con calle 22d sur- Granada sur.</t>
  </si>
  <si>
    <t>Se realiza radicado SDQS # 32622018 el dia 9 de enero a las 1:33 pm.</t>
  </si>
  <si>
    <t>Oficiar al IDU para arreglo de vias.      Realizar radicado SDQS para operativos de control en la calle 12b sur entre carrera 22 este y carrera 8 este.</t>
  </si>
  <si>
    <t>Se realiza radicado SDQS # 32652018 el dia 9 de enero a las 1:36 pm.</t>
  </si>
  <si>
    <t>Realizar radicados SDQS para operativos de control en la calle 32a sur entre carrera 1a y carrera 3- Villa de los Alpes</t>
  </si>
  <si>
    <t>Se realiza radicado SDQS # 32742018 el dia 9 de enero a las 1:50 pm.</t>
  </si>
  <si>
    <t>Realizar nuevo recorrido de verificacion por la IEP por lavado de vehiculos en la via publica de la cl 22 sur con carrera 8a.</t>
  </si>
  <si>
    <t>Se realiza recorrido de verificacion el dia 16 de enero/18 a las 2:30 pm, donde se evidencia que se sigue presentando la IEP.</t>
  </si>
  <si>
    <t xml:space="preserve">Realizar radicados SDQS para operativos de control en la carrera 10 # 27a-26 sur </t>
  </si>
  <si>
    <t>Se realiza radicado SDQS # 71752018 el dia 15 de enero a las 12:17 m.</t>
  </si>
  <si>
    <t xml:space="preserve">Realizar radicados SDQS para operativos de control en la carrera 10 # 33-06 sur </t>
  </si>
  <si>
    <t>Se realiza radicado SDQS # 71892018 el dia 15 de enero a las 12:26 m.</t>
  </si>
  <si>
    <t>Realizar radicados SDQS para operativos de control en la calle 37 sur con carrera 2 barrio Guacamayas II sector.</t>
  </si>
  <si>
    <t>Se realiza radicado SDQS # 71962018 el dia 15 de enero a las 12:31 m.</t>
  </si>
  <si>
    <t>Realizar recorrido de verificación en la Cl 69 sur con Transversal 14 este Barrio Juan Rey sector 1.</t>
  </si>
  <si>
    <t>Se realiza recorrido el 16 de Enero de 2018 a las 2:00pm.</t>
  </si>
  <si>
    <t>Remitir a la DSVCT sobre punto de accidentalidad ubicado en la Cl 69 sur con Kr 14 este- barrio juan rey sector I</t>
  </si>
  <si>
    <t>Remitir información a la DSVCT</t>
  </si>
  <si>
    <t>Solicitar operativos de control en la Av 1 de mayo N°8a-21 sur Autolavado la 22.</t>
  </si>
  <si>
    <t>Radicación de SDQS</t>
  </si>
  <si>
    <t>Se realiza radicado SDQS # 187342018 el dia 25 de enero a las 12:00 m.</t>
  </si>
  <si>
    <t>Reportar a la UMV hundimiento de via en la Dg 25c sur N°3-67 frente a Katronix 20 de julio</t>
  </si>
  <si>
    <t>Enviar oficio a la UMV</t>
  </si>
  <si>
    <t>Realizar operativos de control en la Av 1 de mayo con Cra 6- frente a extio de 20 de julio</t>
  </si>
  <si>
    <t>Radicación en SDQS</t>
  </si>
  <si>
    <t>Se realiza radicado SDQS # 187492018 el dia 25 de enero a las 12:07 m.</t>
  </si>
  <si>
    <t>Realizar recorrido técnico en la cl 22 a sur N°8-05 barrio 20 de julio</t>
  </si>
  <si>
    <t>Coordinar recorrido técnico con ingeniero de apoyo</t>
  </si>
  <si>
    <t xml:space="preserve">Viabilidad de implementación </t>
  </si>
  <si>
    <t>Solicitar a través de SDQS operativos de control en la Cl 11 sur con Cra 1 Santa Ana sur</t>
  </si>
  <si>
    <t>Se realiza radicado SDQS # 187572018 el dia 25 de enero a las 12:10 m.</t>
  </si>
  <si>
    <t xml:space="preserve">Realizar reunión con Gestora de Transmilenio para verificar funcionamiento de rutas por la cl 11 sur y funcionamiento de paradero en la Cl 11 sur con Cra 1 este. </t>
  </si>
  <si>
    <t>Coordinar reunión con Gestora de Transmilenio</t>
  </si>
  <si>
    <t>Mejorar servicio de Transporte publico</t>
  </si>
  <si>
    <t>Solicitar  a través de SDQS operativos de controle n la Cl 32 sur entre Kr 8 y Kr 10 San Isidro Sector II</t>
  </si>
  <si>
    <t>Se realiza radicado SDQS # 187642018 el dia 25 de enero a las 12:14 m.</t>
  </si>
  <si>
    <t xml:space="preserve">*Realizar recorrido de verificación.
*Recorrido técnico para validar señales de PARE en la Cra 5 a este con Cl 19 sur Barrio las mercedes.
</t>
  </si>
  <si>
    <t xml:space="preserve">
Coordinar recorrido técnico</t>
  </si>
  <si>
    <t>Alcaración de función de PARE</t>
  </si>
  <si>
    <t xml:space="preserve">*Realizar radicado SDQS al Acueducto para intervención en vía ubicada en la Cra 10b este entre cl 19 y 21 sur barrio las Mercedes.
*Realizar radicado SDQS para operativos de control por contravía. en la Cra 10b este entre cl 19 y 21 sur
</t>
  </si>
  <si>
    <t>* Solicitar señal de no pase.                              * Gestionar reunion de participacion en la oficina de la empresa contransfontibon.                                                              * Realizar operativos de control en la carrera 11 este con calle 30b sur y en la calle 30a sur con carrera 9c este.</t>
  </si>
  <si>
    <t>*Coordinar recorrido técnico con ingeniero de apoyo.                                                    *Gestionar encuentro con empresa contransfontibon.                                        * Realizar radicados SDQS para operativos de control.</t>
  </si>
  <si>
    <t>Dar gestion a solicitudes del ciudadano.</t>
  </si>
  <si>
    <t>* Recorrido de verificacion en la calle 9 sur # 8-36 barrio Nariño sur                       * Reunion de participacion con propietario de la empresa ubicada en la 9 sur # 8-36 barrio Nariño sur.             * Solicitar operativos de control por la SDQS, por paso de vehiculos pesados.</t>
  </si>
  <si>
    <t>Generar acciones de recorrido de verificacion, reunion de participacion y operativos de control.</t>
  </si>
  <si>
    <t xml:space="preserve">Realizar radicados SDQS para operativos de control en el sector de Guacamayas III sector </t>
  </si>
  <si>
    <t>Se realiza radicado SDQS # 189352018 el dia 25 de enero a las 1:43 pm.</t>
  </si>
  <si>
    <t>Realizar operativos de control en la Cl 9 sur Nº8-36/50</t>
  </si>
  <si>
    <t>Se realiza radicado SDQS # 189922018 el dia 25 de enero a las 2:13 pm.</t>
  </si>
  <si>
    <t>Radicados SDQS para operativos de control por mecanica en via por la carrera 7 con calle 32 sur San Isidro sector I</t>
  </si>
  <si>
    <t>Se realiza radicado SDQS # 189872018 el dia 25 de enero a las 2:10 pm.</t>
  </si>
  <si>
    <t>Recorrido de verificacion en la carrera 3 # 6-75 para evidenciar cumplimiento de compromisos por parte de la comunidad</t>
  </si>
  <si>
    <t>Realizar recorrido de verificacion</t>
  </si>
  <si>
    <t>Recorrido de verificacion en la calle 7a sur # 2-56 para hacer seguimiento de problemática</t>
  </si>
  <si>
    <t>Realizar radicados SDQS para operativos de control en el barrio 20 de Julio</t>
  </si>
  <si>
    <t>Esta pendiente para la entrega del mapa en el mes de  enero de 2018 por parte de la DSVCT  a la comunidad- El dia 30 de enero de 2018  se envio via correo electronico a la comunidad y alcaldia local  los mapas de reserva vial de Usme Centro.</t>
  </si>
  <si>
    <t>El dia 30 de enero de 2018  se envio via correo electronico a la comunidad y alcaldia local  los mapas de reserva vial de Usme Centro.</t>
  </si>
  <si>
    <t xml:space="preserve">Base de datos y acta </t>
  </si>
  <si>
    <t>La gestora social de  Transmilenio hara la gestion para dar respuesta a la ciudadania en el mes de enero de 2018- El 31 de enero se dio cumplimiento de socializacion de compromisos.</t>
  </si>
  <si>
    <t>La gestora social de  Transmilenio hara la gestion para dar respuesta a la ciudadania en el mes de enero de 2018-  el dia 31 de enero se dio cumplimiento a la reunion con la comunidad de la UPZ Alfonso Lopez donde se socializo por parte de  Transmilenio y el Operador Tranzit  los compromisos adquiridos en la anterior sesion.</t>
  </si>
  <si>
    <t xml:space="preserve">1-La  DCV prensenta el diseño y una fecha aproximada de implementacion.2-la DSC Y DSV Prepara borrador para la audiencia.3-la DTI pule la presentacion y ledera la audiencia con el acompañamiento  de las demas. </t>
  </si>
  <si>
    <t>La DSV solicitoa planiacion la tipologia e informoa a todas direcciones del concepto emitido la DCV informo que esta actualizado al diseño de señalizacion de las CL del barrio DTI contexto a la comunidad los requerimientos.</t>
  </si>
  <si>
    <t>El 26 de enero el Ingeniero Yeison envio en la presentacion el diseño de señalizacion para la via de arizona, el dia 26 acompaño la reunion en la personeria Local Ingeniero Yeison Gomez , Myrian Barbosa y Yaneth Aguirre.</t>
  </si>
  <si>
    <t>*Dar puntualidad al tema de 4 caminos -capacitacion con policia de transito</t>
  </si>
  <si>
    <t>La señora Natacha hace referencia al tema de tranmilenio  en temas relacionados  con frecuencias  de las ruras  se centra  en el tema  de personas  en condicion de dicapacidad y sumado a esto  la capacitacion y sencibilizacion  de los  conductores.Referente acerca del PMT y la presencia  de vehiculo mal parqueados  en las vias propone que eobjetivo  es dar soluciones realizadas para la comunidad frente asus problematicas  la SDM informa que:ya hay unos puntos  para la implementacion  de la señalizacion. lo que se ha intervenido  en la localidad y en la via principal  semaforos. en febrero de 2018   se iniciara la programacion  para los  reductores de velocidad:Dg 59 sur entre KR 2c -2 c bis  KR 4 entre 3 f entre Dg 57 A SUR. El seyor Ayala  se refiere a una situcion  de la falta de señalizacion  el el sector de 4 caminos  barrios fiscala porvenir,Danubio  an la CL 65 sur  entre  KR 7 H-Presencia de vehiculos  parqueados  la SDM  informa  que se hara la solicitud  al encargado  y se seguiran haciendo socializaciones y hacer un conducto  regular  a seguir  el ingeniero  informa  acerca  de las caracteristicas  de los reductores  de velocidad  a la comunidad. la comunidad  propone  implementar  reductores de velocidad  de concreto  y ellos asumen el consto  con la asistencia de la SDM.</t>
  </si>
  <si>
    <t>El Ingeniero Yeison Gomez el 23 de enero  envio via correo a la DCV donde se informo de los resultados de la reunión con la mesa territorial de Danubio y el 31 de enero se envio correo electronico de la trazavilidad del tema de cuatro caminos, por otro lado se coordino con el lider Oscar Becerra el taller para el 13 de  febrero  en el salon cultural Danubio.</t>
  </si>
  <si>
    <t xml:space="preserve">* Enviar fotografias  del recorrido para complementar  la presentacion a la DTI y DSVCT.via correo electronico </t>
  </si>
  <si>
    <t>Se realiza recorrido tecnico para el sector de Arizona - Olivares se evidencia que a la fecha no hay ningun tipo de señalizacon que restrinja la circulacion de vehicular, ni por la  KR  4 ni el paso sobre  el puente peatonal tipo baley  se evidencia que el paso por la KR 3 A  se encuentra  cerrado.</t>
  </si>
  <si>
    <t>El 26 de enero el Ingeniero Yeison envio via correo electronico en la presentacion las fotografias tomadas  en la via princiapal del barrio Arizona.</t>
  </si>
  <si>
    <t xml:space="preserve"> Requerimiento mesa territorial Danubio CL 65 SUR Entre AV Caracas y KR 7 via operando en doble sentido de circulacion en promedio   6 y7 mts paso de rutas de transporte publico, estacionamiento irregular obstaculizando el flujo vehicular. Solicita señalizacion SR28 en ambos costados del tramo vial.</t>
  </si>
  <si>
    <t>El Ingeniero Yeison Gomez   envió solicitud  el 31 de enero  a la  DCV con el incidente en Oracle No. 180130-000080</t>
  </si>
  <si>
    <t>El Ingeniero Yeison Gomez  envio solicitud  el 31 de enero  a la  DCV con el incidente en Oracle Número 180130-000080</t>
  </si>
  <si>
    <t>*Elevar solicitud a la DTI  y a la DCV  para la señalizacion SR28 de los tramos viales.</t>
  </si>
  <si>
    <t>Se realiza recorrido para la CL 96 A SUR A SUR -KR 14 G Y KR 14 R  via operando en doble sentido  de circulacion ,const  en placas  en concreto  en buen estado, ancho promedio =6 mts   existe demarcacion  de linea amarilla  continua  en buen estado  señales SR/28 en el contado  norte  de la CL 96 A sur  entre  la KR  14 g y  KR 14 j, entre kr 14j,y kr 14 q y entre 14 q y KR 14 r existe señal  SR/28  EN MAL ESTADO  FRENTE No 14 q - 18 para reemplazar  solicitan el reemplazo  de la señal  que se encuentra  en mal estado  y la int  para el constado sur  de todo el tramo  informan del estacionamiento  en horas nocturnas  y fines de semana  todo el dia.</t>
  </si>
  <si>
    <t xml:space="preserve">El Ingeniero Yeison Gómez envió solicitud el 31 de enero a la DCV con el incidente en Oracle No. 180130-000078 y No. 180130-000079 
</t>
  </si>
  <si>
    <t xml:space="preserve">*Elevar solicitud a la DCV </t>
  </si>
  <si>
    <t>se realiza recorrido tecnico para la av.llano -CL 110 survia con doble calzada  en buen estado  pavimento flesible  flujo vehicular  alto  existe  paraderp del SITP se evidencia lineas logavimicas  en mal estado , huellas  de estoperoles; esxiste  cruce de peatones  entre brisas del llano  y el uval No 2  solicitan la implementacion  de los reductores de velocidad ,estoperoles  el reemplazo  de la demarcacion  en ambos costados  de la via.</t>
  </si>
  <si>
    <t xml:space="preserve">El Ingeniero Yeison Gómez envió solicitud el 31 de enero a la DCV con el incidente en Oracle No. 180130-000019 
</t>
  </si>
  <si>
    <t>Enviar oficio con la  respuesta de la Secretaria de Movilidad a la JAL.</t>
  </si>
  <si>
    <t xml:space="preserve">La Gestora social Yaneth Aguirre asistió y participo de la sesión dando respuesta al oficio Ra. SDM 208574, Informo  la respuesta enviada por el Ingeniero  Carlos Laverde López de la DTI:
1- Que la competencia  de puentes peatonales sobre cuerpos de agua, es de la Empresa de Acueducto, Alcantarillado y aseo de Bogotá, la gobernación de Cundinamarca, y la Corporación Autónoma Regional de Cundinamarca (CAR) . Como lo define el POT en su Artículo 77. Sistema Hídrico. (artículo 78 del Decreto 469 de 2003).
2-  Los requerimientos y procedimientos dependen de la normativa específica que las entidades competentes para puentes sobre cuerpos de agua establezcan.
Los ediles de acuerdo a un oficio que envió el IDU como respuesta a la JAL donde hace énfasis   que se requiere de un “estudio de necesidad y factibilidad técnica” y presentan que la SDM es autoridad de dicho estudio técnico es así que confrontaron la respuesta de Movilidad y dijeron que no había articulación institucional, solicitan que se haga llegar por oficio la respuesta de la Secretaria de Movilidad.
La gestora mantiene su posición de acuerdo a la información dada inicialmente y muy respetuosamente informa que de acuerdo a la competencia de Movilidad estará muy dispuesta A apoyar los procesos que lo requieran.
Adjunto oficio del IDU.
</t>
  </si>
  <si>
    <t>Al 29 de enero  se envio correo electronico a coordiancion para  la realizacion de oficio de la secretaria  de Movilidad y enviar la repuesta  a la JAL.</t>
  </si>
  <si>
    <t xml:space="preserve">*Se espera respuesta de los volantes dejados en los predios al correo del CLM
</t>
  </si>
  <si>
    <t xml:space="preserve">De acuerdo al radicado SDM –DCV-207667-17 se realiza jornada de socialización de las actas de aceptación de la señalización que se requiere implementar sabré la calzada de la calle 55 sur entre las carreras 4 A Y 4 B (Reductores de velocidad tipo bandas sonoras) que estos elementos incrementan los niveles de ruido y vibración al paso de los vehículos. No obstante su implementación genera mayor seguridad para los peatones.
Le hemos aclarado a los residentes que la SECRETARIA DISRTRITAL DE MOVILIDAD no se hace responsable de los problemas que puedan ocasionar el dispositivo de una vez implantados.
 A continuación se escribe los resultados de la  segunda socialización:
SI=43
NO LE INTEREZA =1
VOLANTES =18
TOTAL 62
</t>
  </si>
  <si>
    <t>Al 31 de enero no hubo respuesta al correo del CLM05 de ningun dueño de los  predios donde se dejo los volantes informativos</t>
  </si>
  <si>
    <t xml:space="preserve">*Recorrido de verificacion de la señalizacion  frente al colegio Diego  Montaña Cuellar </t>
  </si>
  <si>
    <t>La gestora social presento las acciones que hace la SECRETARIA DISTRITAL DE MOVILIDAD  en la localidad  las 4 lineas  de intervension  y participacion  y linea tecnica local  por otro lado los ciudadanos  presentan sus solicitudes  y agradecen  que para la proxima reunion  los acompañe trasmilenio.</t>
  </si>
  <si>
    <t xml:space="preserve">El 01 de febrero  con el incidente en Oracle No. 180201- 000068 se envio al Ingenerio Yeison Gomez para que programe recorrido de verificacion.  </t>
  </si>
  <si>
    <t>*Se enviara información al ingeniero Yeison Gómez para que realice el informe de los resultados de la socialización y envié a la DCV.</t>
  </si>
  <si>
    <t xml:space="preserve">De acuerdo al radicado SDM –DCV-207667-17 se realiza segunda jornada de la socialización de las actas de aceptación de la señalización que se requiere implementar sabré la calzada de la calle 55 sur entre las carreras 4 A Y 4 B (Reductores de velocidad tipo bandas sonoras) pasando por los predios donde se habían dejado volates. 
Le hemos aclarado a los residentes que la SECRETARIA DISRTRITAL DE MOVILIDAD no se hace responsable de los problemas que puedan ocasionar el dispositivo de una vez implantados.
 A continuación se escribe los resultados de la  segunda socialización:
SI=10
NO LE INTEREZA =0
VOLANTES =8
TOTAL 18
</t>
  </si>
  <si>
    <t>El Ingeniero Yeison Gómez envió el 31 de enero respuesta de la socialización pendiente implementación a la DCV con el memorando SDM-DSC-18626-18</t>
  </si>
  <si>
    <t>*Proxima reunion informe de la señalizacion  de la KR 4 entre  CL 75 B 76 B.</t>
  </si>
  <si>
    <t>Se tiene programado el 09 de febrero reunion  para socializar el informe de señaizacion.</t>
  </si>
  <si>
    <t xml:space="preserve">EL DIA 27 DE NOVIEMBRE SE ESTABLECIO CON LA INGENIERA DE APOYO PROGRAMAR RECORRIDO DE VERIFICACIÓN PARA LA SEGUNDA SEMANA DE DICIEMBRE. EL DIA DE HOY 11-12-2017 SE REALIZO REUNIÓN CON EL INGENIERO FRANCISCO GOMEZ DE DCV A FIN DE ESTABLECER MEDIDAS PARA LA PROBLEMATICA DEL SECTOR SANCARLOS SUENA DE MUEBLES POR EL PARQUEO IRREGULAR DE TRANSPORTE DE CARGA. EL DIA DE HOY 18-12-2017 SE ESTABLECE COMNTACTO TELEFONOCO CON LA INGENIERA DE APOYO QUIEN REPORTA QUE PARA ESTA SEMANA NO ES POSIBLE REALIZAR RECORRIDOS EN TUNJUELITO YA QUE SE ENCUENTRA EN LA LOCALIDAD DE SANTAFE. </t>
  </si>
  <si>
    <t>VER ACTA 11-12-2017, RADICADO 180109-000019</t>
  </si>
  <si>
    <t xml:space="preserve">SE REALIZO RECORRIDO DE VERIFICACIÓN CON LA ING DE APOYO </t>
  </si>
  <si>
    <t>VER VACTA 12-12-2017 RADICADO ORACLE 180109-000014, 180109-000016,100109-000016</t>
  </si>
  <si>
    <t xml:space="preserve">SE APOYA AL ACTIVIDAD EN RELACIÓN A LA CONTUNUIDAD DE LA INTERVENCIÓN DE LA PRUEBA PILOTO, TENIENDO PRESENTE TODAS LAS INTERVENCIONES QUE SE REALICEN DURANTE EL MES DE DICIEMBRE DE 2017, FRENTE AL TEAM DE CERÁMICAS. 2. ASÍ MISMO, EL CENTRO LOCALDE MOVILIDAD LIDERÁ UN ENCUENTRO COMUNITARIO EXTRAORDINARIO, CON LA (01-12-2017) DONDE SE TUVIERON PRESENTE OTRAS SOLICITUDES FRENTE AL TEMA DE PARQUEO IRREGULAR 3. SE FORTALECE LA GESTIÓN A ESTOS PUNTOS CRÍTICOS, CON EL RECORRIDO DE VERIFICACIÓN DEL MIÉRCOLES 27 DE DICIEMBRE, EN RELACIÓN AL TEAMA DE SEÑALIZACIÓN PARA EL SECTOR SANTA LUCÍA SUR. </t>
  </si>
  <si>
    <t xml:space="preserve">ACTAS (27-12-2017) </t>
  </si>
  <si>
    <t xml:space="preserve">SE REPROGRAMA, POR EL AGENDAMIENTO DE LAS ACTIVIDADES DEL CENTRO LCOAL DE MOVILIDAD, EL CIERE DE ESTA APT, PARA LA ULTIMA SEMANA DE DICIEMBRE DE 2017. 2. ASÍ MISMO, SE REALIZÓ LA JORNADA INFORMATIVA, EN LA CUAL SE SENSIBILIZÓ A LA CIUDADANIA DEL BARRIO ISLA DEL SOL, EL VIERNES 29 DE DICIEMBRE, PARA EL CONOCIMIENTO DE L CÓDIGO NACIONALDE TRÁNSITO, Y LA ENSEÑANZA DE PRACTICAS QUE PROMUEVAN LA MITIGACIÓN DEL PARQUEO IRREGULAR. </t>
  </si>
  <si>
    <t>EL DIA 14 DE ENERO SE CONSULTA LA HERRAMIENTA  SDQS PARA INGRESAR LA SOLICITUD PERO NO FUE POSIBLE YA QUE LA PAGINA NO DEJO INGRESAR. EL DIA DE HOY 29-01-2018 POR MEDIO DE LA REUNIÓN DE LA COMISIÓN DE MOVILIDAD SE LE INFORMA A LA GESTORA SOCIAL DEL IDU SOCIALIZAR EL COMPROMISO ADQURIDO DURENTE EL RECORRIDO DEL 19 -12-2017 LA DRA MARTHA VARGAS INFORMA CONSULTAR AL   INTERIOR DE LA ENTIDAD LA VERIFICACIÓN DE LA SOLICITUD DE SI SE VA A INTERVENIR EL PUNTO SOLICITADO DADO QUE ES NUEVA EN LA LOCALIDAD</t>
  </si>
  <si>
    <t>ACTA 29-01-2018</t>
  </si>
  <si>
    <t xml:space="preserve">SE REALIZO RECORRIDO DE VERIFICACIÓN EN COMPAÑÍA DEL GERENTE DE AREA A FIN DE IDENTIFICAR LA PROBLEMÁTICA DE PARQUEO IRREGULAR POR TRANSPORTE ILEGAL  SE CONTINUA ESTUDIANDO DESDE EL AREA DE DCV PARA MITIGAR LA PROBLEMÁTICA. </t>
  </si>
  <si>
    <t>VER ACTA 12-01-2018</t>
  </si>
  <si>
    <t>ELEVAR LA SOLICITUD A DSV-CT CL 54 SUR X KR 13A</t>
  </si>
  <si>
    <t xml:space="preserve">1) SE TIENE PREVISTO LA RADICACIÓN DE ESTOS RECORRIDOS EN LA PRIMERA SEMANA DE ENERO; SIN EMBARGO, DE ACUERDO AL CRONOGRAMA DE COMPENSATORIOS, EN LA PRIMERA SEMANA  CORRESPONDE A LA GESTORA E INGENIERA, QUIENES LIDERAN LA PLATAFORMA ORACLE. 2). ASÍ MISMO, EL ORIENTADOR JEHISON LÓPEZ RECIBE, DE MANERA SABIA Y OPORTUNA, LA ORIENTACIÓN DE GESTORA E INGENIERA, EN LA COMUNICACIÓN TELEFÓNICA, EL SÁBADO 30 DE DICIEMBRE DE 2017, EN LA CUAL ESTA PLATAFORMA SÓLO DEBE SER MANEJADA POR GESTORA E INGENIERA, QUIEN INVITA A TENER PRESENTE EL RADICAROS EN LA PLATAFORMA, TERMINADA LA SEMANA DE RECESO. ANTES DEL (18-01-2018) SE CERRARÁ EFECTIVAMENTE ESTA APT 2) EL DÍA MARTES 09 DE ENERO DE 2017, LA INGENIERA LAURA PERDOMO, EN CONJUNTO CON EL ORIENTAADOR LOCAL, JEHISON LOPEZ, DAN EL CIERRE DEFINITIVO, A TRAVÉS DEL TRASLADO DE ESTAS SOLICITUDES EN LA PLATAFORMA ORACLE, PARA SU RESPECTIVO DIRECCIONAMIENTO FINAL ANTE LA SDM. </t>
  </si>
  <si>
    <t>RADICADO ORACLE # 180109-000014</t>
  </si>
  <si>
    <t>ELEVAR LA SOLICITUD A DSV-CT CL 54 SUR X KR 13C</t>
  </si>
  <si>
    <t>RADICADO ORACLE # 180109-000017</t>
  </si>
  <si>
    <t xml:space="preserve">ELEVAR LA SOLICITUD A DCV CL  57 SUR ENTRE AV VILLAVICENCIO Y KR 19A BIS </t>
  </si>
  <si>
    <t>RADICADO ORACLE # 180109-000019 Y RADICADO ORACLE # 180109-000016</t>
  </si>
  <si>
    <t>ELEVAR LA SOLICITUD A DCVCL 47 SUR ENTRE TV  18A Y TV 18B</t>
  </si>
  <si>
    <t>RADICADO ORACLE # 180109-000021</t>
  </si>
  <si>
    <t xml:space="preserve">ELEVAR LA SOLICITUD A DCV AV VILLAVICENCIO TV 19 ENTRE AV VILLAVICENCIO A DG 47A SUR </t>
  </si>
  <si>
    <t>RADICADO ORACLE # 180109-000022</t>
  </si>
  <si>
    <t xml:space="preserve">SE DA CIERRE A ESTE COMPROMISO CON LA REALIACIÓN DE ACTAS DE VECINDAD DONDE SE LE IFORMO A LA MAYORIA DE LOS RESIDENTES DEL COMJUNTO RESIDENCIAL CORDOBA LA IPLEMENTACIÓN DE BANDAS EN AGREGADO REDUCTORES DE VELOCIDAD E LA T 23 A LA CL 47B SUR </t>
  </si>
  <si>
    <t>ACTAS  20-01-2018 Y 26-01-20148</t>
  </si>
  <si>
    <t>BRINDAR LA RESPUESTA, TERMNINADA LA REUNIÓN DEL DÍA DE HOY, A TRAVÉS DE LA PLATAFORMA SDQS, SOBRE LA SOLICITUD AL SECTOR MOVILIDAD</t>
  </si>
  <si>
    <t xml:space="preserve">CON BASE EN LO EXPRESADO POR EL CIUDADANO, DAR LA RESPUESTA A SU SOLICITUD, PARA QUE EL SECTOR MOVILIDAD PUEDA ESTUDIAR LA VIABILIDA DEL RETIRO DE VEHÍCULOS MAL ESTACIONADOS </t>
  </si>
  <si>
    <t>CLM Y PLATAFORMA SDQS</t>
  </si>
  <si>
    <t>SE ATIENDE EL DÁI DE HOY LA INQUIETUD, TRATÁNDOAL, A TRAVÉS DE LA PLATAFORMA SDQS, RADICANDO SU SOLICUD, PARA SER TRAMITADA</t>
  </si>
  <si>
    <t xml:space="preserve">RADICAD SDQS # 12672018 </t>
  </si>
  <si>
    <t>POR PARTE DE CONTROL Y VIGILANCIA SE COMPROMETE A SOCIALIZAR AL INTERIOR DE LA SECRETARIA DE MOVILIDAD LA PROBLEMÁTICA DEL CAMBIO DE SENTIDO VIAL DE SAN BENITO</t>
  </si>
  <si>
    <t xml:space="preserve">HACER SEGUIMIENTO AL REQUERIMIENTO DE LOS EDILES </t>
  </si>
  <si>
    <t xml:space="preserve">SE REALIZO ARTICUALCIÓN CON EL INGENIERO FELIX ARIAS  SE SEGURIDAD VIAL  A FIN DE SOCIALIZAR LA PROBLEMÁTICA DEL SECTOR DE SAN BENITO </t>
  </si>
  <si>
    <t>ACTA 26-01-2018</t>
  </si>
  <si>
    <t xml:space="preserve">POR PARTE DE CONTROL Y VIGILANCIA SE ESTUDIARA LA PROBLEMÁTICA PARA BUSCAR MEDIDADS DE MEJORA -SECTOR SAN CARLOS -ZONA DE MUEBLES </t>
  </si>
  <si>
    <t xml:space="preserve">HACER SEGUIMIENTO A LA PROBLEMÁTICA </t>
  </si>
  <si>
    <t xml:space="preserve">INFORMAR A LA ALCALDIA LOCAL MAYOR CONTROL POR PARTE DE POLICIA DE TRANSITO SOBRE EL PUNTO Y PROGRAMAR OPERATIVOS DE CONTROL. SECTOR SAN BENITO. </t>
  </si>
  <si>
    <t xml:space="preserve">REALIZAR REUNIÓN INTERINSTITUCIONAL CON ALACALDIA LOCAL E INFORMAR LA PROBLEMÁTICA EN SAN BENITO Y POR PARTE DEL CLM PROGRAMAR OPERATIVOS DE CONTROL. </t>
  </si>
  <si>
    <t xml:space="preserve">ALCALIA LOCAL Y CLM </t>
  </si>
  <si>
    <t xml:space="preserve">SE REALIZO ARTICUALCIÓN CON EL INGENIERO FELIX ARIAS  SE SEGURIDAD VIAL  SOCIALIZAR LA PROBLEMÁTICA DEL SECTOR DE SAN BENITO </t>
  </si>
  <si>
    <t xml:space="preserve">PROGRAMAR RECORRIDO CON LA INGENIERA DE APOYO, Y TAMBIEN PROGRAMAR EL CLM JORNADA INFORMATIVA </t>
  </si>
  <si>
    <t xml:space="preserve">SE LLEVARAN A CABO LOS RECORRIDOS DE VERIFICACIÓN TECNICO A APRTIR DEL MES DE FEBRERO , CON EL NUEVO INGENIERO DE APOYO PARA LA LOCALIDA DE TUNJUELITO. </t>
  </si>
  <si>
    <t xml:space="preserve">SOCIALIZAR A LA COMUNIDAD BENEFICIARIA DE LOS PROGRAMAS DE INTEGRACIÓN SOCIAL EL PIP PORTAFOLIO DE SERVICIOS DE LA SECRETARIA DISTRITAL DE MOVILIDAD. </t>
  </si>
  <si>
    <t xml:space="preserve">POR MEDIO DEL EQUIPO DEL CLM SOCIALIZAR A LA COMUNIDAD QUE ASISTE A LOS PROGRAMAS DE INTEGRACIÓN SOCIAL LA MISIONALIDAD DE LOS CENTROS LOCALES DE MOVILIDAD Y EL PIP. </t>
  </si>
  <si>
    <t xml:space="preserve">SE REALIZO REUNIÓN DE PARTICIPACIÓN CON LOS COORDINADORES DE LOS JARDINES INFANTILES CON EL OBJETIVO DE SOCIALIZAR EL PLAN INSTITCIONAL DE PARTICIPACIÓN (PIP), SECONTINUA CON EL PROCESO DE SOCIALIZACIÓN DEL PIP EN LOS DEMAS GRUPOS. EL DIA DE HOY 30-01-2018 SE REALIZA REUNIÓN DE PARTICIPCIÓN CO LA COMUNIDAD QE ASISTE AL PROGRAMA DE LA SDIS BONOS CON EL OBJETIVO DE SOCIALIAR EL PLAN INSTITUCIONAL Y EL QUEHACER DEL CENTRO LOCAL DE MOVILIDAD EN LA LOCALIDAD DE TUNJUELITO. </t>
  </si>
  <si>
    <t>ACTA 18-01-2018 Y ACTA 30-01-018</t>
  </si>
  <si>
    <t>REUNIÓN CON DIRECCIÓN DE SEGURIDAD VIAL Y COMPORTAMIENTO EN TRANSITO</t>
  </si>
  <si>
    <t xml:space="preserve">REPROGRAMAR NUEVAMENTE UNA SOLICALIZACIÓN EN COMPAÑÍA DE INGENIERO DE SEGURIDAD VAIL PARA LA PRECISIÓN DE LOS TRAMOS QUE SE DEBEN SOCIALIZAR </t>
  </si>
  <si>
    <t xml:space="preserve">LA INGENIERA DE APOYO TECNICO LAURA PERDOMO   SE COMPROMETE A TENER REUNIÓN INTERINSTICIONAL CON EL INGENIERO FELIX ARIAS A FIN DE DETERMINAR EL PASO A SEGUIR CON LA SOCIALIZACIÓN DEL CAMBIO DE SENTIDO VIAL SAN CARLOS. </t>
  </si>
  <si>
    <t xml:space="preserve">DIRECCIONAR PRONTAMENTE EN SOPORTE PDF EL PRESENTE INSUMO PARA SU RESPUESTA AL INTERIOR DE LA SDM. </t>
  </si>
  <si>
    <t xml:space="preserve">A TRAVES DE LA GESTIÓN SOCIAL DEL CLM SE DIRECCIONARA LOS SOPORTES DE LAS CAMPAÑAS PEDAGOGICAS DE ACUERDO A LOS SOLICITADO DESDE EL SECTOR DTI A LA DIRECCIÓN DE SERVICIO AL CIUDADANO </t>
  </si>
  <si>
    <t xml:space="preserve">SE REALIZÓ JORNADA INFORMATIVA EL MNÉRCOLES 17 DE ENERO, Y SE ENVÍA EL SOPORTE EN PDF EL LUNES 22 DE ENERO DE 2017, PARA EL CIERRE DEFINITIVO DE ESTA SOLICITUD AL INTERIOR DEL SECTOR MOVILIDAD </t>
  </si>
  <si>
    <t xml:space="preserve">ACTA (22-01-2018) Y  CORREO ENVIADO AL INTERIOR DE LA SDM (22-01-2017) </t>
  </si>
  <si>
    <t xml:space="preserve">SE REALIZARÁ ACOMPAÑAMEINTO SOCIAL E INFORMATIVO, EN EL CUAL SE ATENDERÁ EL PUNTO, A TRAVÉS DE ACERCAMIENTO Y JORNADAS DE INFORMACIÓN EN LA ENSEÑANZA DEL CÓDIGO NACIONAL DE TRÁNSITO, PARA LA MITIGACIÓN DE LA PROBLEMÁTICA  EN LA VÍA </t>
  </si>
  <si>
    <t xml:space="preserve">SE TENDRÁ PRESENTE, POR MEDIO DE LA LÍNEEA TÉCNICA, REALIZAR RECORRIDOS EN LOS BARRIO S SAN VICENTE , VILLA XIMENA Y SAN CARLOS EN EL CUAL SE DARÁ RESPUESTA A LAS INQUIETUDES EXPRESADAS EN ESTA ACTIVIDAD, </t>
  </si>
  <si>
    <t xml:space="preserve">SE PROGRAMAR RECORRIDOS DE VERIFICACIÓN PARA LA SEGUNDA SEMANA DE FEBRERO Y MEDIANTE LA HERRAMIENTA SDQS SE DIRECCIONARA LAS SOLICITUDES DE LA COMUNIDAD DURANTE EL ENCUENTRO COMUNITARIO. </t>
  </si>
  <si>
    <t xml:space="preserve">POR PARTE DEL CLM ENVIAR SOPORTE DE ACTAS DE LA SOCIALIZACIÓN DE LA CL 52 SUR  Y TAMBIEN PROGRAMAR CAPACITACIONES DE APOYO PARA EL CLM </t>
  </si>
  <si>
    <t xml:space="preserve">ENVIAR POR PARTE DEL CLM ACTAS DE SOCIALIZACÍÓN DE LA CL 52 SUR A LA DIRECCIÓN DE  DSVCT  Y PROGRAMAR APOYO PARA LAS CAPACITACIONES QUE SE BRINDARAN EN LA LOCALIDAD </t>
  </si>
  <si>
    <t>CLM Y DSVCT</t>
  </si>
  <si>
    <t xml:space="preserve">EL DIA DE HOY 30-01-2018 MEDIANTE CORREO ELECTRONICO DEL CLM-06 SE ENVIA AL AREA DE DSVCT ING FELIX ARIAS LAS ACTAS DE LA SOCIALIACIÓN QUE SE LLEVO ACABO PARA LA IMPLEMTACIÓN DE LAS BANDAS EN AGREGADO EN LA CL 52 SUR </t>
  </si>
  <si>
    <t>CORREO ELECTRONICO CLTUNJUELITO@MOVILIDADBOGOTA.GOV.CO</t>
  </si>
  <si>
    <t>SE CONTINUA CON EL PROCESO DE SOCIALIZACIÓN</t>
  </si>
  <si>
    <t xml:space="preserve">SE CONTINUA CON LA SOCIALIZACIÓN  ACTAS DE VECINDAD </t>
  </si>
  <si>
    <t xml:space="preserve">SE DA POR TERMINADO EL PROCESO DE LA SOCIALIZACIÓN ACTAS DE VECINDAD EN EL CONJUNTO RESIDENCIAL CORDOBA POR DIRECCIÓN DE LA INGENIERA DE APOYO LAURA PERDOMO </t>
  </si>
  <si>
    <t xml:space="preserve">POR PARTE DE IDU SE CONSULTARA LA VIABILIDAD DE REALIZAR RECORRIDO DE VERIFICACIÓN CON FUNCIONARIOS TECNICOS DE LA ENTIDAD </t>
  </si>
  <si>
    <t xml:space="preserve">SE GESTIONARA LA SOLICITUD DE LOS INTEGRANTES A LA COMISIÓN DE MOVILIDAD DE REALIZAR RECORRIDO DE VERIFICACIÓN CON FUNCIONARIOS TECNICOS DEL IDU PARA AMPLACIÓN DEL PUENTE VEHICULAR SAN CARLOS. </t>
  </si>
  <si>
    <t xml:space="preserve">SE STABLECE PARTICIPAR EL CLM A LA RENIÓN QUE SE LLEVARA ACABO EL DIA JUEVES 01-02-018/ EN LAS INSTALACIONES DE LA SUBDIRECIÓN LOCAL CON EL PERSONAL DE LOS COMEDORES PARA LA SOCIALIACIÓN DEL POTAFOLIO DE SERVICIOS DE LA SDM. </t>
  </si>
  <si>
    <t xml:space="preserve">PARTICIPAR POR PARTE EL CLM EN LA REUNIÓN QUE LLEVRA ACABO LA SDIS CON  EL PERSONAL UE LIDERA LOS COMEDORES COMUNITARIOS DE LA LOCALIDAD DE TUNUELITO </t>
  </si>
  <si>
    <t xml:space="preserve">REALIZAR EL RESPECTIVO RECORRIDO EN LOS PUNTOS DE LA LOCLAIDAD TUNJUELITO, MENCIONADOS, CON AL PRESENCIA DEL INGENIERO DE APOYO, PARA ATENDER ESTA SOLICITUD, DADO QUE PROVIENE DE SOLICITUD DEL DESPACHO DE LA ALCALDÍA LOCAL JUNTO AL ACOMPAÑAMIENTO SOCIAL DEL CLM, EN LA MISMA. </t>
  </si>
  <si>
    <t>ELEVAR SOLICITUD DE OPERATIVOS DE CONTROL MEDIANTE EL SDQS EN LA CLL 80 SUR DESDE TV 80J- KRA 78A</t>
  </si>
  <si>
    <t>SE ELEVARA SOLICITUD MEDIANTE SDQS</t>
  </si>
  <si>
    <t>SE REALIZO PETICIÓN POR SDQS CON # 58342018 11/01/2018</t>
  </si>
  <si>
    <t>RADICADOS SDQS</t>
  </si>
  <si>
    <t>REALIZAR JORNADA INFORMATIVA POR IEP EN LA KRA 79 CON CLL 71A SUR</t>
  </si>
  <si>
    <t>SE REALIZO JORNADA INFORMATIVA POR IEP EL DIA 12/01/2018</t>
  </si>
  <si>
    <t>ELEVAR SOLICITUD DE OPERATIVOS DE CONTROL POR MEDIO DE SDQS Y JORNADA INFORMATIVA EN LA CLL 71A BIS SUR CON KRA 78C CARBONEL</t>
  </si>
  <si>
    <t>SE REALIZARA JORNADA INFORMATIVA Y SE ELEVARA SOLICITUD POR MEDIO DE LA SDQS</t>
  </si>
  <si>
    <t>SE REALIZO JORNADA INFORMATIVA POR IEP EL DIA 12/01/2018 Y PETICIÓN MEDIANTE SDQS # 70282018 .EL DIA 15/01/2018</t>
  </si>
  <si>
    <t>ACTA Y RADICADO POR SDQS</t>
  </si>
  <si>
    <t>ELEVAR SOLICITUD DE OPERATIVOS DE CONTROL POR IEP MEDIAN SDQS EN LA KRA 87 CON CLL 73F LAURELES</t>
  </si>
  <si>
    <t>SE REALIZO PETICIÓN POR SDQS CON # 58412018 EL DIA 11/01/2018</t>
  </si>
  <si>
    <t>ELEVAR SOLICITUD DE OPERATIVOS DE CONTROL POR IEP POR MEDIO DE SDQS Y JORNADA INFORMATIVA EN LA DG 71 SUR CON KRA 80P ASOVIVIR</t>
  </si>
  <si>
    <t>SE REALIZO PETICIÓN POR SDQS CON 3 55322018 EL DIA 11/01/2018 Y SE REALIZA JORNADA INFORMATIVA POR IEP EL DIA 12/01/2018</t>
  </si>
  <si>
    <t>ELEVAR SOLICITUD DE OPERATIVOS DE CONTROL POR IEP POR MEDIO DE SDQS  EN LA CLL 55 SUR KRA 69A VILLA DEL RIO</t>
  </si>
  <si>
    <t>SE REALIZO PETICIÓN POR SDQS CON # 55312018 11/01/2018</t>
  </si>
  <si>
    <t>ELEVAR SOLICITUD DE OPERATIVOS DE CONTROL POR IEP MEDIANTE SDQS EN LA CLL 74 SUR HASTA DG 73B BIS SAN PEDRO</t>
  </si>
  <si>
    <t>SE REALIZO PETICIÓN POR SDQS CON # 70592018 15/01/2018</t>
  </si>
  <si>
    <t>REALIZAR JORNADA INFORMATIVA EN LA KRA 79 ENTRE CLL 71C BIS SUR Y CLL 71 F SUR CARBONELL</t>
  </si>
  <si>
    <t>SE REALIZA RECORRIDO DE VERIFICACION PORQUE NO SE EVIDENCIA IEP PARA REALIZAR JORNADA INFORMATIVA, ADICIONALMENTE EL BARRIO CORRESPONDE A LA LOCALIDAD DE KENNEDY.</t>
  </si>
  <si>
    <t>REALIZAR OFICIO LUEGO DE RESOCIALIZACION PARA SER ENVIADOS DSV/CT</t>
  </si>
  <si>
    <t>INGENIERO LOCAL</t>
  </si>
  <si>
    <t>REUNION DE PARTICIPACION CON ADMINISTRADOR CEREZOS 1</t>
  </si>
  <si>
    <t>SE REALIZA REUNION DE PARTICIPACION DANDO A CONOCER EL OFICIO SDM - DSVCT 210519-17</t>
  </si>
  <si>
    <t>REUNION DE LA COMISION DE MOVILIDAD Y REUNION DE SEGUIMIENTO EN LA ALCALDIA LOCAL CON EL ALCALDE</t>
  </si>
  <si>
    <t>RECORRIDO TECNICO PARA SEÑALIZACION PARA REDUCTORES DE VELOCIDAD EN LA CALLE  65J-KRA. 77J, KRA 77I- CALLE 68 sur, KRA.77I - CALLE 69A SUR, TRASV.77 J ENTRE CALLES 69A Y CALLE 68 SUR, SEMAFORO EN LA CALLE 69B SUR- TRASV.77 I, MANTENIMIENTO DE REDUCTORES DE VELOCIDAD EN LA CALLE 68 SUR EN LA CALLE 68 SUR ENTRE CRA 77 N Y 77J.</t>
  </si>
  <si>
    <t>SE REALIZA RADICADO POR ORACLE CON NUMERO DE INCIDENTE 180129-000022</t>
  </si>
  <si>
    <t>RALIZAR JORNADA INFORMATIVA POR IEP en TV 77J CN CL 69 SUR.</t>
  </si>
  <si>
    <t>RALIZAR JORNADA INFORMATIVA POR IEP</t>
  </si>
  <si>
    <t>RALIZAR JORNADA INFORMATIVA POR IEP EN KR 77N CON CL 68 SUR</t>
  </si>
  <si>
    <t>RALIZAR JORNADA INFORMATIVA POR IEP EN KR 77M CON CL 68 SUR</t>
  </si>
  <si>
    <t>ENTREGAR ACTAS A LA ADMINISTRACION PARA QUE ELLOS REALICEN LAS ACTAS DE ACEPTACION</t>
  </si>
  <si>
    <t>SE ENTREGAN LAS ACTAS DE VECINDAD A LA ADMINITRACION DEL CONJUNTO LOS CEREZOS 1</t>
  </si>
  <si>
    <t>RADICACION POR SDQS PARA SOLICITUD DE OPERATIVOS DE CONTROL EN LA CL 65 CON KR 80 C SUR</t>
  </si>
  <si>
    <t>SE REALIZO PETICIÓN POR SDQS CON # 185492018 29/01/2018</t>
  </si>
  <si>
    <t>RADICAR POR SDQS PARA SOLICITUD DE OPERATIVOS DE CONTROL POR IEP</t>
  </si>
  <si>
    <t>SE REALIZO PETICIÓN POR SDQS CON # 185772018 29/01/2018</t>
  </si>
  <si>
    <t>RADICACION POR SDQS PARA SOLICITUD DE OPERATIVOS DE CONTROL EN LA CL 63 CON KR 81G SUR</t>
  </si>
  <si>
    <t>SE REALIZO PETICIÓN POR SDQS CON # 185812018 29/01/2018</t>
  </si>
  <si>
    <t>RECORRIDO TECNICO PARA SEÑALIZACION DE REDUCTORES DE VELOCIDAD EN LA CL 78J CON KR 59 SUR BARRIO JOSE ANTONIO GALAN 2 SECTOR</t>
  </si>
  <si>
    <t>SE REALIZA RADICADO POR ORACLE CON NUMERO DE INCIDENTE 180129-000030</t>
  </si>
  <si>
    <t>EN EL MOMENTO QUE EL ADMINISTRADOR TENGA LAS ACTAS DILIGENCIADAS REALIZA REUNION PARA ENTREGA DE LAS MISMAS</t>
  </si>
  <si>
    <t>RADICAR POR SDQS PARA SOLICITUD DE OPERATIVOS DE CONTROL EN LA CL 59 SUR CON KR 80I Y DIAG 81C CON 90 SUR/ REDUCTORES DE VELOCIDAD EN LA KR 78J #58I 10 Y 59 SUR SALON COMUNAL JOSE ANTONIO GALAN</t>
  </si>
  <si>
    <t>INGENIERO LOCAL/ CLM7</t>
  </si>
  <si>
    <t>SE REALIZA RADICADO POR ORACLE CON NUMERO DE INCIDENTE 180129-000032 Y SDQS # 186422018</t>
  </si>
  <si>
    <t>ORACLE Y SDQS</t>
  </si>
  <si>
    <t>OFICIAR A DCV MEDIANTE ORACLE PARA SOLICITAR EL MANTENIMIENTO A LOS ESTEPEROLES DESGASTADOS EN LA KR 78J POR CL 58J BIS</t>
  </si>
  <si>
    <t>OFICIAR A DSV MEDIANTE ORACLE PARA SOLICITAR EL MANTENIMIENTO A LOS ESTEPEROLES DESGASTADOS EN LA KR 78J POR CL 58J BIS</t>
  </si>
  <si>
    <t>RADICAR POR SDQS OPERATIVO DE CONTROL POR PASO PEATONAL E IMPRUDENCIAS DE MOTOCICLISTAS Y PEATONES EN BOSA ESTACION Y APOGEO</t>
  </si>
  <si>
    <t>OFICIAR A DCV MEDIANTE ORACLE PARA QUE EVALUE IMPLEMENTAR LA PACIFICACION SOLICITADA EN LA CL 65J CON KR 77 J BARRIO SAN PABLO</t>
  </si>
  <si>
    <t>OFICIAR A SEMAFORIZACION MEDIANTE ORACLE PARA QUE EVALUE LA INTERSECCION DE  LA CL 69B SUR CON TV 77 I BARRIO SAN PABLO</t>
  </si>
  <si>
    <t>OFICIAR A DCV MEDIANTE ORACLE PARA QUE EVALUE LA IMPLEMENTACION SOLICITADA DE  LA TV 77 J ENTRE CL 68 SUR Y CL 69B SUR BARRIO SAN PABLO</t>
  </si>
  <si>
    <t>OFICIAR A DCV MEDIANTE ORACLE PARA QUE EVALUE LA IMPLEMENTACION SOLICITADA DE  LA CL 68 SUR ENTRE LA TV 77J Y KR 77N BARRIO SAN PABLO</t>
  </si>
  <si>
    <t>OFICIAR A DTI MEDIANTE ORACLE PARA QUE EVALUE LA IMPLEMENTACION SOLICITADA DE  LA CL 64 SUR ENTRE LA KR 77G Y KR 77G BIS BARRIO BOSA ESTACION</t>
  </si>
  <si>
    <t>OFICIAR A DCV MEDIANTE ORACLE PARA QUE EVALUE LA IMPLEMENTACION SOLICITADA DE  LA CL 65 G BIS A SUR ENTRE LA KR 77I Y KR 77G BARRIO AZUCENA</t>
  </si>
  <si>
    <t>AVERIGUAR POR PMT POR DESVIO PARA IMPLEMENTACION DE REDUCTORES DE VELOCIDAD</t>
  </si>
  <si>
    <t>12/12/207</t>
  </si>
  <si>
    <t>EL INGENIERO  ENVÍA SOLICITUD MEDIANTE ORACLE, RADICADO  213528-17</t>
  </si>
  <si>
    <t>EL INGENIERO  ENVÍA SOLICITUD MEDIANTE ORACLE, RADICADO  171211-000015</t>
  </si>
  <si>
    <t>EL INGENIERO  ENVÍA SOLICITUD MEDIANTE ORACLE, RADICADO  171211-000014</t>
  </si>
  <si>
    <t>EL INGENIERO  ENVÍA SOLICITUD MEDIANTE ORACLE, RADICADO   171211-000017</t>
  </si>
  <si>
    <t>EL INGENIERO  ENVÍA SOLICITUD MEDIANTE ORACLE, RADICADO  171211-000018</t>
  </si>
  <si>
    <t>EL INGENIERO  ENVÍA SOLICITUD MEDIANTE ORACLE, RADICADO  170925-000062</t>
  </si>
  <si>
    <t>EL INGENIERO  ENVÍA SOLICITUD MEDIANTE ORACLE, RADICADO  171213-000030</t>
  </si>
  <si>
    <t>REALIZAR SOLICITUD DE OPERATIVO DE CONTROL POR IEP EN LA CRA 79 C BIS</t>
  </si>
  <si>
    <t>SE REALIZO SOLICITUD MEDIANTE SDQS CON RADICADO 125192018 EL DÍA 22/01/2018</t>
  </si>
  <si>
    <t>REALIZAR SOLICITUD DE OPERATIVO DE CONTROL POR IEP EN EL CENTRO COMERCIAL TINTAL</t>
  </si>
  <si>
    <t>SE REALIZO SOLICITUD MEDIANTE SDQS CON RADICADO 125262018 EL DÍA 22/01/2018</t>
  </si>
  <si>
    <t>*Enviar correo electrónico a DCV solicitando nuevamente operativos de control                        *Solicitar vías correo electrónico información a DADEP y ALF</t>
  </si>
  <si>
    <t>*Enviar correo electrónico a DCV solicitando nuevamente operativos de control en las Cll. 17A, 18A y 20 x Kra. 69F a 69B (Montevideo)                        *Solicitar vías correo electrónico información a DADEP y ALF sobre pertinencia de su intervención frente al uso de suelos de algunos predios y la apropiación indebida del espacio público</t>
  </si>
  <si>
    <t>Correo a DCV, DADEP y ALF</t>
  </si>
  <si>
    <t>CLM - 09</t>
  </si>
  <si>
    <t xml:space="preserve">*El día 05/01/2018 el CLM 09 realiza llamada telefónica a DCV para solicitar con prioridad la ejecucion de operativo de control en el sector solicitado. DCV confirma que el operativo se realizará el mismo día. Lo anterior se soporta con acta del operativo realizado el 05/01/2018 *El correo a ALF y DADEP será enviado una vez los contratistas reinicien contrato, el dia 30-01-2018 se envia correo electrónico a abogado de la ALF. </t>
  </si>
  <si>
    <t>Enviar correo electrónico a la Empresa BAT con normatividad de tránsito vigente</t>
  </si>
  <si>
    <t>Correo enviado a Empresa BAT</t>
  </si>
  <si>
    <t>El dia 15/01/2018 se envía correo electronico a representante de la empresa BAT con la normatividad vigente de estacionamiento</t>
  </si>
  <si>
    <t>Radicar SQDS solicitando operativo de control por IEP en la Kra. 98A x Cll 22L</t>
  </si>
  <si>
    <t xml:space="preserve"> SDQS</t>
  </si>
  <si>
    <t>El día 09/01/2018 se radica SDQS # 32982018, en la cual se solicita la ejecución de operativo de control por IEP</t>
  </si>
  <si>
    <t>Gestionar operativo de control por IEP con DCV en la Cll. 17A, 18A y 20 x Kra. 69F a 69B</t>
  </si>
  <si>
    <t>Operativo de control</t>
  </si>
  <si>
    <t>Una vez finalizado el encuentro comunitario con el Consorcio Z3, se realiza llamada telefónica a DCV y se coordina la ejecución del operativo de control el mismo día.  Se cuenta con aproximadamente 30 comparendos impuestos en el sector por IEP</t>
  </si>
  <si>
    <t>15.3 Número de Conceptos Técnicos elaborados</t>
  </si>
  <si>
    <t>Enviar correo electrónico a la Empresa DORFAN con normatividad de tránsito vigente</t>
  </si>
  <si>
    <t>El dia 15/01/2018 se envía correo electronico a representante de la empresa DORFAN con la normatividad vigente de estacionamiento</t>
  </si>
  <si>
    <t>Realizar visita de verificación técnica en la kra 100 y 101 con cll 24 y 25 para revisar solicitud de cambio de sentido vial de doble a único oriente - occidente</t>
  </si>
  <si>
    <t>Visita técnica</t>
  </si>
  <si>
    <t>El día 24/01/2018 se realiza visita tecnica de verificación en el punto solicitado por el peticionario y se deja registro en acta. La solicitud sera elevada a la DCV para viabildiad de la medida</t>
  </si>
  <si>
    <t>Radicar SDQS solicitando la ejecucón de operativos de control en el sector de la Empresa Envía por IEP por parte de tractomulas</t>
  </si>
  <si>
    <t>El dia 23-01-2018 se radica SDQS #134152018, en el cual se solicita operativos de control permanentes por IEP</t>
  </si>
  <si>
    <t>Radicar SDQS solicitando la ejecución de operativos de control en el sector comercial y vías aledañas de modelia por IEP</t>
  </si>
  <si>
    <t>El dia 23-01-2018 se radica SDQS # 134342018, en el cual se solicita operativos de control permanentes por IEP</t>
  </si>
  <si>
    <t xml:space="preserve">1. Radicar SDQS solicitando operativos de control por exceso de velocidad en la Cll 22g x Kr 116 y 118 y adicionalmente por IEP en la Kr 119 x Cll 22g parque.
2. solicitar via correo electrónico las rutas que pasan por el sector </t>
  </si>
  <si>
    <t xml:space="preserve">El día 31/01/2018 se  radica SDQS #215082018. solicitando la ejecución de operativos de control en los puntos requeridos por el ciudadano, el dia 31-01-2018 se envia correo electrónico a TMSA solicitando informacion </t>
  </si>
  <si>
    <t>Radicado SDQS, correo electrónico</t>
  </si>
  <si>
    <t>Radicar SDQS solicitando operativos de control por IEP en la Dg 16H x Kr 111a y en la Kr 111a x Cll 17 y Centenario</t>
  </si>
  <si>
    <t>El día 31/01/2018 se radica SDQS # 215272018 solicitando la ejecución de operativos de control por IEP en el sector del barrio Montecarlo</t>
  </si>
  <si>
    <t>Realizar jornada informativa por IEP de vehiculos en el sector de la TV 101 x cll 16b</t>
  </si>
  <si>
    <t xml:space="preserve">Jornada informativa </t>
  </si>
  <si>
    <t>Radicar SDQS solicitando la ejecucion de operativos de control por IEP en la Kr 100 x Cll 23</t>
  </si>
  <si>
    <t>El día 31/01/2018 se radica SDQS #215492018 solicitando la ejecución de operativos de control por IEP</t>
  </si>
  <si>
    <t>Radicar SDQS solicitando operativos de control por IEP en la Cll 19a x Kr 79 y 78</t>
  </si>
  <si>
    <t>El día 31/01/2018 se  radica SDQS # 215822018 solicitando la ejecución de operativosde control por iep</t>
  </si>
  <si>
    <t>Enviar correo electronico a la empresa LCTC con la programacion de talleres formativos y de sensibilizacion a adelantar con conductores y trabajadores</t>
  </si>
  <si>
    <t>Correo electronico a LCTC</t>
  </si>
  <si>
    <t>El dia 26/01/2018 se realiza llamda telefónica a la Empresa LCTC y se confirma programación de talleres. Adicional, se deja correo electronico con la programación.</t>
  </si>
  <si>
    <t>Realizar presentación del portafolio de servicios de la SDM en sesión del mes de febrero</t>
  </si>
  <si>
    <t>Realziar presentación a COLEV</t>
  </si>
  <si>
    <t>Elevar solicitud a la DCV para el reemplazo de los estoperoles y viabilidad de reductores mas restrictivos en el tramo vial</t>
  </si>
  <si>
    <t>Elevar solicitud a la DCV para la viabilidad de la implementaciónd e reductores de velocidad en el tramo vial descrito</t>
  </si>
  <si>
    <t>Elevar solicitud a la DCV para la viabilidad de la implementaciónd e reductores de velocidad en el tramo vial descrito (Cl 23H Bis entre Kr 104A y Kr 103)</t>
  </si>
  <si>
    <t>Elevar consulta a la DSVCT para la viabilidad de la medida</t>
  </si>
  <si>
    <t>Elevar consulta a la DSVCT para la viabilidad de la medida ( Cambio de sentido vial - Cl 24A Bis y Cl 24B entre Kr 100 y Kr 101)</t>
  </si>
  <si>
    <t>Radicar SDQS operativos de control por IEP en Villemar</t>
  </si>
  <si>
    <t>Elevar solicitud a la DCV para la viabilidad de la implementaciónd e reductores de velocidad en la zona descrita</t>
  </si>
  <si>
    <t>Elevar solicitud a la DCV para la viabilidad de la implementaciónd e reductores de velocidad en la zona descrita (Kr 123 entre Cl 15 y Cl 14B)</t>
  </si>
  <si>
    <t>Radicar SDQS solicitud reemplazo tappa de alcantarilla y solicitud de operativos de control en la Cl 20C x Kr 108A</t>
  </si>
  <si>
    <t>Enviar correo elecctrónico a la Empresa BAT informando el resultado del trámite adelantado ante las diferentes áreas de la SDM para realizar actividades formativas y de sensibilziación</t>
  </si>
  <si>
    <t>Enviar correo Electrónico</t>
  </si>
  <si>
    <t>Radicar SDQS solicitando operativos de control por IEP en la Cl 18B x Kr 108</t>
  </si>
  <si>
    <t>RADICAR OPERATIVO DE CONTROL POR SDQS  EN EL TRAMO VIAL  KR 112 78-80 VILLAS DE GRANADA</t>
  </si>
  <si>
    <t xml:space="preserve">GESTIONAR SOLICITUD </t>
  </si>
  <si>
    <t>SE RADICA OPERATIVO EN SDQS NO. 70112018 EL DIA 15/01/2018.</t>
  </si>
  <si>
    <t>RADICAR OPERATIVO DE CONTROL POR SDQS  EN EL TRAMO VIAL  CL 65 KR 74 HASTA LA CL 66 LUJAN</t>
  </si>
  <si>
    <t>SE RADICA OPERATIVO EN SDQS NO. 70222018 EL DIA 15/01/2018.</t>
  </si>
  <si>
    <t>REALIZAR ACERCAMIENTO A ESTABLECIMIENTO COMERCIAL UBICADO EN LA CL 66 CON KR 74 POR IEP LUJAN</t>
  </si>
  <si>
    <t>SE REALIZA REUNION DE ACERCAMIENTO A LAS MADERERAS DE LA ZONA PARA MITIGAR PROBLEMÁTICA DE IEP Y RECORDAR NORMATIVAS SOBRE CARGUE Y DESCARGUE EL DIA 10/01/2018.</t>
  </si>
  <si>
    <t xml:space="preserve">REALIZAR ACERCAMIENTO A ESTABLECIMIENTO COMERCIAL ZAPATOCA UBICADO EN LA KR 77 BIS 63C 33 </t>
  </si>
  <si>
    <t>SE REALIZA REUNION DE ACERCAMIENTO A SUPERMERCADO ZAPATOCA PARA MITIGAR PROBLEMÁTICA DE IEP Y RECORDAR NORMATIVAS SOBRE CARGUE Y DESCARGUE EL DIA 10/01/2018.</t>
  </si>
  <si>
    <t>RADICAR OPERATIVO DE CONTROL POR SDQS  EN EL TRAMO VIAL  CL 71 CON KR 74 HASTA LA 76 BOYACA REAL</t>
  </si>
  <si>
    <t>SE RADICA OPERATIVO EN SDQS NO. 70382018 EL DIA 15/01/2018.</t>
  </si>
  <si>
    <t>RADICAR OPERATIVO DE CONTROL POR SDQS  EN CALLE 56A ENTRE CRA.85A Y 85B SAN IGNACIO</t>
  </si>
  <si>
    <t xml:space="preserve"> SE RADICA OPERATIVO EN SDQS NO 125962018 EL DIA 22 /01/2018</t>
  </si>
  <si>
    <t>RADICAR OPERATIVO DE CONTROL POR SDQS  CRA.111 BIS ENTRE CALLE 72C Y CALLE 72F LA PERLA</t>
  </si>
  <si>
    <t xml:space="preserve">SE RADICA OPERATIVO EN SDQS NO. 126112018 EL DIA 22/01/2028 </t>
  </si>
  <si>
    <t xml:space="preserve">RADICAR OPERATIVO DE CONTROL EN SDQS PARA LA KR69 K CL 71 LA ESTRADA </t>
  </si>
  <si>
    <t>SE READICA OPERATIVO  SDQS NO . 126212018 EL DIA 22/01/2018</t>
  </si>
  <si>
    <t xml:space="preserve">RADICAR OPERATIVO DE CONTROL EN SDQS PARA LA CL 71 69I  LA ESTRADA </t>
  </si>
  <si>
    <t>SE RADICA OPERATIVO SDQS NO .126262018  EL DIA 22/01/2018</t>
  </si>
  <si>
    <t xml:space="preserve">RADICAR OPERATIVO DE CONTROL EN SDQS PARA LA CL 71 69G  LA ESTRADA </t>
  </si>
  <si>
    <t>SE RADICA OPERATIVO SDQS NO 126352018.   EL DIA 22/01/2018</t>
  </si>
  <si>
    <t xml:space="preserve">REALIZAR JORNADAS INFORMATIVAS Y OPERATIVO EN SDQS EN BACHUE </t>
  </si>
  <si>
    <t>SE REALIZA JORNADA POR IEP EN LA ZONA, SE ENTREGA MATERIAL Y SE SOCIALIZA CNT ZONAS PARA PARQUEAR. EL DIA 23/01/2018</t>
  </si>
  <si>
    <t>ACTA, LISTADO DE ASITENCIA, REGISTRO FOTOGRAFICO</t>
  </si>
  <si>
    <t xml:space="preserve">RADICAR OPERATIVO POR VEHICULO EN ABANDONO PLACA BFD 886 EN LA  KR 87 CL 78 SAN CAYETANO </t>
  </si>
  <si>
    <t>SE RADICA OPERATIVO SDQS NO 126382018.  EL DIA 22/01/2018</t>
  </si>
  <si>
    <t xml:space="preserve">REVISAR EN QUE ESTADO SE ENCUENTRA SOLICITUD  DE REDUCTORES DE VELICIDAD EN LA KR 87 EN TR CL 76 Y 78  SAN CAYETANO </t>
  </si>
  <si>
    <t>SE ENVIA MEMO A DTI. DSC-68864-15 SOLICITANDO VIABILIDAD DE SEÑALIZACIÓN.</t>
  </si>
  <si>
    <t>OFICIO, ORACLE</t>
  </si>
  <si>
    <t xml:space="preserve">RELIAZAR JORNADA INFORMATIVA CL 80A 101 37  BACHUE </t>
  </si>
  <si>
    <t xml:space="preserve">RECORRIDO TECNICO PARA VIABILIDAD DE SEÑALIZACION  CL 69 ENTR 111C Y 112B MARANDU </t>
  </si>
  <si>
    <t xml:space="preserve">INGENIERA DE APOYO  </t>
  </si>
  <si>
    <t xml:space="preserve">PETICION PROCESO SE ENCUENTRA BAJO INCIDENTE NO. INCIDENTE No. 180121-000010 DEL DIA 22/01/2018.   LA CL 69 ENTRE KR 111C Y KR 112D, VIA DE LA MALLA VIAL INTERMEDIA CON ANCHOS VARIABLES ENTRE 18 MTS Y 10 MTS, EN PAVIMENTO FLEXIBLE EN BUEN ESTADO, ENCONTRÁNDOSE ZONA RESIDENCIAL, COMERCIAL Y ESTUDIANTIL POR PRESENCIA DEL COLEGIO LICEO CELESTIN FREINET. OPERA EN DOBLE SENTIDO DE CIRCULACIÓN W-E/E-W. CARECE DE SEÑALIZACIÓN HORIZONTAL Y VERTICAL, EVIDENCIANDOSE EL MAL ESTACIONAMIENTO DE VEHÍCULOS A LO LARGO DE LA CL 69.  </t>
  </si>
  <si>
    <t>RADICADO ORACLE Y OFICIO</t>
  </si>
  <si>
    <t xml:space="preserve">ELEVAR SOLICIDTUD DE PARADERO SITP A GESTORA DE TRAMILENIO EN LA KR112A BIS  CL 68 A </t>
  </si>
  <si>
    <t>SE ENVIO SOLICITUD A GESTORA DE TM POR MEDIO DE CORREO ELECTRONICO EL DIA 31/01/2018</t>
  </si>
  <si>
    <t xml:space="preserve">RECORRIDO TECNICO PARA VIABILIDAD DE SEÑALIZACION REDUCTORES DE VELOCIDAD   KR 112A 68A 79 MARANDU </t>
  </si>
  <si>
    <t>SE ESTA SOCIALIZANDO EL CSV EN MARANDU, POR LO TANTO SE TIENE QUE ACTUALIZAR EL DISEÑO DEL SECTOR INCLUIDO ESTE SEGMENTO DE LA KR 112A. SE ENVIA INCIDENTE EN EL APLICATIVO ORACLE 180121-000010 EN DONDE SE SOLICITA ANTE LA DCV LA ACTUALIZACIÓN DEL DISEÑO DEL SECTOR, PARA SU RESPECTIVA IMPLEMENTACIÓN.</t>
  </si>
  <si>
    <t>RECORRIDO TECNICO PARA VIABILIADAD DE SEÑALIZACION ESCOLAR CL 69 KR 112B</t>
  </si>
  <si>
    <t xml:space="preserve">RECORRIDO TECNICO PARA VIABILIADAD DE SEÑALIZACION CL 69 ENTRE KR 111C Y 112B COLEGIO LICEO MODERNO </t>
  </si>
  <si>
    <t xml:space="preserve">RELIZAR JORNADA INFORMATIVA POR IEP  EN LA KR 110 ENTRE 67 Y 72 VILLAS DEL DORADO </t>
  </si>
  <si>
    <t>SE REALIZA JORNADA POR IEP EN LA ZONA, SE ENTREGA MATERIAL Y SE SOCIALIZA CNT ZONAS PARA PARQUEAR. EL DIA 25/01/2018</t>
  </si>
  <si>
    <t xml:space="preserve">RADICAR OPERATIVO DE CONTROL EN LA CL 67A 73A  74 BOYACA REAL </t>
  </si>
  <si>
    <t>SE RADICA OPERATIVO SDQS NO 186742018 29/01/2018</t>
  </si>
  <si>
    <t xml:space="preserve">RELIZAR VISITA TECNICA EN LA KR 110 CON CL 78F, CR 1O7 CON CL 78D, CL 72 CON KR 105 PARA MEDIDAS PACIFICADORAS Y DEMARCACION </t>
  </si>
  <si>
    <t xml:space="preserve">REALIZAR JORNADA INFORMATIVA POR IEP TRANSPORTE PESADO EN LA CL 65B DG 66 VILLA GLADYS </t>
  </si>
  <si>
    <t>Recorrido técnico para revisión de señales horizontales y verticales en la calle 150 entre Kr. 92 y KR. 89.</t>
  </si>
  <si>
    <t xml:space="preserve">RECORRIDO DE VERIFICACION  Y VISITA TECNICA </t>
  </si>
  <si>
    <t>EVIDENCIAR EN EL SECTOR LA FALTA SE SEÑALIZACION HORIZONTAL Y VERTICAL</t>
  </si>
  <si>
    <t xml:space="preserve">Solicitar a través del SDQS operativo de control por Invasión de Espacio Público en la CL. 139 Bis B No. 112A-50. </t>
  </si>
  <si>
    <t xml:space="preserve">CLM  </t>
  </si>
  <si>
    <t>RADICADO SDQS # 30592018 DEL DIA 09-01-2018 SOLICITANDO OPERATIVO DE CONTROL</t>
  </si>
  <si>
    <t>RADICADO SDQS # 30592018</t>
  </si>
  <si>
    <t xml:space="preserve">1.  Solicitar operativo de control por SDQS en KR. 70f entre CL. 117 y 117B por IEP, KR. 70G entre CL. 117 y CL. 117A por IEP (haciendo énfasis por la presencia de vehículos sobre todo los días miércoles en horario de 02:00Pm a 06:00 Pm, por iglesia cristiana), CL. 117A entre KR. 70F y KR. 71 por IEP (haciendo énfasis por la presencia de vehículos sobre todo los días domingos en la mañana por visitantes que vienen la parque), CL. 115A entre KR. 70C y Av. Suba por IEP, - y -KR. 70D entre CL. 115A y CL. 117B por IEP (haciendo énfasis en la presencia de vehículos frente al dispensario de la Policía.
2.  Recorrido técnico de verificación por señalización horizontal y vertical, y reductores de velocidad en los tramos CL. 116 A entre KR 70C y KR 70H, CL. 117 entre KR. 70C y KR. 70H, KR. 70D entre CL. 115A y CL. 117B, CL. 117A entre KR. 70F y KR. 71 debido a la alta velocidad con que transitan los vehículos e IEP. 
3.  Jornadas informativas en KR. 70f entre CL. 117 y 117B por IEP, KR. 70G entre CL. 117 y CL. 117A por IEP (haciendo énfasis por la presencia de vehículos sobre todo los días miércoles en horario de 02:00Pm a 06:00 Pm, por iglesia cristiana), CL. 117A entre KR. 70F y KR. 71, CL. 115A entre KR. 70C y Av. Suba por IEP, - y -KR. 70D entre CL. 115A y CL. 117B por IEP. 
4. Reunión de participación con encargados del Colegio Agustiniano Norte.
</t>
  </si>
  <si>
    <t>1. OPERATIVO DE CONTROL POR SDQS   2. RECORRIDO DE VERIFICACION Y VISITA TECNICA   3. JORNADA INFORMATIVA  4. REUNION DE PARTICIPACION.</t>
  </si>
  <si>
    <t xml:space="preserve"> RADICADO SDQS        # 132512018                  ACTAS                  OFICIOS</t>
  </si>
  <si>
    <t xml:space="preserve">1. REUNION DE PARTICIPACION               2. JORNADA INFORMATIVA.     3.OPERATIVO DE CONTROL POR SDQS   4. RECORRIDO DE VERIFICACION Y VISITA TECNICA      </t>
  </si>
  <si>
    <t>RADICADO SDQS #  132532018                          ACTAS                           OFICIO</t>
  </si>
  <si>
    <t>ADELANTAR JORNADA INFORMATIVA CL 150C (#115.03) CON KR 115</t>
  </si>
  <si>
    <t>JORNADA INFORMATIVA.</t>
  </si>
  <si>
    <t>30-01-2018 ACTA DE JORNADA INFORMATIVA</t>
  </si>
  <si>
    <t>VISITA TECNICA EN LA KR 68 CON CL 100 (REVISION CICLO SEMAFORICO)</t>
  </si>
  <si>
    <t>REVISION CICLO SEMAFORICO</t>
  </si>
  <si>
    <t>MINIMIZAR LA PROBLEMÁTICA DE ALTO FLUJO VEHICULAR PARA INGRESAR A LA VIVENDA DE LOS RESIDENTES DE LA VIA</t>
  </si>
  <si>
    <t xml:space="preserve">22-01-2018 SE ENVIO EMAIL A DSVCT SOLICITANDO LA REVISIÓN DEL CICLO SEMAFORICO.  23-01-2018 ACTAS RECORRIDO DE VERIFICACION Y VISITA TECNICO. </t>
  </si>
  <si>
    <t xml:space="preserve">                  EMAIL                    ACTA</t>
  </si>
  <si>
    <t>JORNADA INFORMATIVA  CALLE 131 CON CRA 100</t>
  </si>
  <si>
    <t>30-01-2018  ACTA DE JORNADA INFORMATIVA</t>
  </si>
  <si>
    <t>1.  Solicitar operativo de control por invasión de espacio público a través de la plataforma SDQS en la CL. 98A entre KR. 68B y KR. 70, KR. 69 entre CL. 98 y CL. 100, y, KR. 69B entre CL. 98 y CL. 100.          
2.  Reunión de participación con el establecimiento la brasa roja ubicado en la Av. Suba No. 114-87 para tratar la problemática de IEP. 
3. Reunión de participación con Movistar ubicada en la No. 114 A Edificio, Av. Suba No. Cl. 114a -58 para tratar la problemática de IEP. 
4. Recorrido técnico de verificación para solicitar la señalización de restricción de tonelaje en la KR. 68ª entre AV Suba y calle 100.         
5. Recorrido técnico para verificar el el cruce peatonal de la Calle 100 con avenida 68, cerca a presto para mirar el paso seguro y los tiempos semafóricos.
6. Reunión de participación en la CL. 102ª con KR. 68ª para tratar de dar solución a la problemática de visibilidad que se presenta en la intersección.</t>
  </si>
  <si>
    <t xml:space="preserve">1. OPERATIVO DE CONTROL POR SDQS. 2. REUNION DE PARTICIPACION. 3.  RECORRIDO DE VERIFICACION Y VISITA TECNICA </t>
  </si>
  <si>
    <t>CLM- ING DE APOYO</t>
  </si>
  <si>
    <t>RADICADO SDQS # 132552018                           ACTAS                           OFICIO</t>
  </si>
  <si>
    <t>RADICADO SDQS # 132582018                        ACTAS                           OFICIO</t>
  </si>
  <si>
    <t>JORNADA INFORMATIVACALLE 129 A 129D CON CRA 102</t>
  </si>
  <si>
    <t>JORNADA INFORMATIVA I.E.P. en  la calle 132 entre Cras 58y 58B</t>
  </si>
  <si>
    <t xml:space="preserve"> Recorrido técnico para verificar Av. KR. 68 con CL 99A y en la KR 64 con Av. Calle 100 para revisar el estado de los hitos como medida de pacificación que se implementaron para realizar los giros a la izquierda en los semáforos.</t>
  </si>
  <si>
    <t xml:space="preserve">REVISION MEDIDAS PACIFICADORAS </t>
  </si>
  <si>
    <t>MINIMIZAR LA PROBLEMÁTICA DE CONGESTION Y MAL COMPORTAMIENTO</t>
  </si>
  <si>
    <t xml:space="preserve">   23-01-2018 ACTAS RECORRIDO DE VERIFICACION Y VISITA TECNICO. INCIDENTE DEL 24-01-2018:  1. OFICIO180124-000085 SOLICITAR ANTE DSVCT MEDIDAS PACIFICADORAS SOBRE LA AK68XCL99A SENTIDO S-N GIRO "U".</t>
  </si>
  <si>
    <t xml:space="preserve">            ACTAS                OFICIO</t>
  </si>
  <si>
    <t>1. Solicitar operativo de control por invasión de espacio público a través de la plataforma SDQS en la CL 129 con KR 91, CL 129 entre KR 91 y KR 87B, y,  KR 87B entre CL 129 y CL128, y, KR 128D entre KR 87B y 86B principalmente por el mal parqueo frente al conjunto Villa Alcázar.
2.  Recorrido de verificación y visita técnica para señalización vertical y horizontal en especial de prohibido parquear, y reductores de velocidad en CL 129 entre KR 91 y KR 87B;  KR 87B entre CL 129 y CL128; y, KR 128D entre KR 87B y 86B.
3. Enviar correo electrónico a la gestora de Transmilenio mencionándole la problemática por el incumplimiento de la ruta 850 provisional, e invitándola al encuentro comunitario del día 21 de febrero de 2018</t>
  </si>
  <si>
    <t xml:space="preserve">1. OPERATIVO DE CONTROL POR SDQS. 2. RECORRIDO DE VERIFICACION Y VISITA TECNICA            3. ENVIO EMAIL </t>
  </si>
  <si>
    <t>Solicitud viabilidad de Señal SR-28 ante la DTI.</t>
  </si>
  <si>
    <t>ELEVAR Y DIRECCIONAL LA SOLICITUD CON  OFICIO A LA DEPENDENCIA  CORRESPONDIENTE</t>
  </si>
  <si>
    <t>OFICIO #180124-000083 A DTI</t>
  </si>
  <si>
    <t xml:space="preserve">
Solicitar la revisión de intersección y canalización de flujos como medida de pacificación ante DSVCT.
</t>
  </si>
  <si>
    <t>OFICIO #180124-000081 A DSCVT</t>
  </si>
  <si>
    <t xml:space="preserve">
Viabilidad de Reductores de Velocidad, ante la DCV.
</t>
  </si>
  <si>
    <t>OFICIO #180124-000083 A DCV</t>
  </si>
  <si>
    <t>Se solicita ante la DSVCT medidas pacificadoras sobre la intercesión.</t>
  </si>
  <si>
    <t>OFICIO #180124-000084 A DSCVT</t>
  </si>
  <si>
    <t>Solicitar ante la DSVCT medidas pacificadoras sobre la AK 68 por CL 99A sentido S-N, giro en “U”.</t>
  </si>
  <si>
    <t>OFICIO #180124-000085 A DSCVT</t>
  </si>
  <si>
    <t xml:space="preserve">
Se solicitará ante la DTI la viabilidad de restricción de tonelaje, por ser zona residencial.
</t>
  </si>
  <si>
    <t>OFICIO #180124-000086 A DTI</t>
  </si>
  <si>
    <t>Se solicitará ante la DTI la viabilidad de señal SR-28.</t>
  </si>
  <si>
    <t>OFICIO #180124-000087 A DTI</t>
  </si>
  <si>
    <t xml:space="preserve">Solicitud ante la DCV la viabilidad de reductores de velocidad y mantenimiento de la señalización implementada </t>
  </si>
  <si>
    <t>OFICIO #180124-000088 A DCV</t>
  </si>
  <si>
    <t>Solicitud ante la DCV la viabilidad de reductores de velocidad y mantenimiento de la señalización implementada.</t>
  </si>
  <si>
    <t>OFICIO #180124-000089 A DCV</t>
  </si>
  <si>
    <t>Solicitará ante la DTI la viabilidad de seña SR-28</t>
  </si>
  <si>
    <t>OFICIO #180124-000090 A  DTI</t>
  </si>
  <si>
    <t>1. Jornada Informativa por Invasión de Espacio Público en la KR 57 de la CL 160 hasta la CL 163, KR 55C BIS con CL 160 (calle cerrada), KR 56 entre la CL 160 hasta la CL 163, en la bahía de la CL 159 con KR 55, y en la KR 56 No. 160-67.                                                 2. Solicitar operativos de control por invasión de espacio público a través de la plataforma SDQS en los tramos viales de la KR 57 de la CL 160 hasta la CL 163, KR 55C BIS con CL 160 (calle cerrada), KR 56 entre la CL 160 hasta la CL 163, especialmente en horario nocturno, en la bahía de la CL 159 con KR 55, y en la KR 56 No. 160-67.                                                                                                                                  3. Recorrido de verificación y visita técnica en la KR 55c No. 160-24, donde queda el colegio Vista Bella por falta de señalización escolar.                                                                                                                                 4. Recorrido de verificación en la CL 160 con KR 57 en donde un predio invade el espacio público.                                                                                        5.  Enviar correo a la gestora de Transmilenio acerca de la falta de frecuencia que se presenta en la ruta complementaria 19-12 y que solo es hasta las 07:00 PM, además de que las rutas no están dejando en la estación de Toberin</t>
  </si>
  <si>
    <t xml:space="preserve">1. JORNADA INFORMATIVA.  2.OPERATIVO DE CONTROL POR SDQS. 3. RECORRIDO DE VERIFICACION Y VISITA TECNICA            4. ENVIO EMAIL </t>
  </si>
  <si>
    <t xml:space="preserve">1. OPERATIVO DE CONTROL POR SDQS. 2. RECORRIDO DE VERIFICACION Y VISITA TECNICA            </t>
  </si>
  <si>
    <t>Recorrido de verificación y visita técnica en la KR 106A entre CL. 153 y CL. 159 por falta de medidas de pacificación, señalización horizontal y vertical que faciliten la movilidad y disminuyan la congestión vehicular</t>
  </si>
  <si>
    <t xml:space="preserve">RECORRIDO DE VERIFICACION Y VISITA TECNICA </t>
  </si>
  <si>
    <t>MEJORAMIENTO DE LA MOVILIDAD EN EL SECTOR</t>
  </si>
  <si>
    <t>Realizar visita tecnica en la calle 128 bis entre la cra 93ª a la 95 señales de transito y reductores de velocidad</t>
  </si>
  <si>
    <t xml:space="preserve">Realizar visita técnica en la calle131b entre cra 100 Y 101  señales de tránsito y reductores de velocidad </t>
  </si>
  <si>
    <t>JORNADAS INFORMATIVAS EN EL SECTOR</t>
  </si>
  <si>
    <t>JORNADAS INFORMATIVAS EN VÍA SOBRE LOS LUGARES DONDE ESTA PROHIBIDO ESTACIONAR</t>
  </si>
  <si>
    <t>REDUCIR LA INVASIÓN DE ESPACIO PÚBLICO FOMENTANDO LA CULTURA CIUDADANA</t>
  </si>
  <si>
    <t xml:space="preserve">SE REALIZA JORNADA INFORMATIVA EN EL SECTOR EL DIA 25 DE ENERO DONDE SE INFORMAN 56 CUIDADANOS </t>
  </si>
  <si>
    <t xml:space="preserve">REALIZAR RECORRIDOS DE VERIFICACION CON LA COMUNIDAD </t>
  </si>
  <si>
    <t xml:space="preserve">SE REALIZARA RECORRIDOS DE VERIFICACION CON LA COMUNIDAD PARA EVIDENCIAR LAS PROBLEMATICAS QUE MANIFIESTA LA COMUNIDAD </t>
  </si>
  <si>
    <t xml:space="preserve">MEJORAR IEP EN EL SECTOR </t>
  </si>
  <si>
    <t xml:space="preserve">SE REALIZAN RECORRIDOS LOS DIAS 16 , 17 , Y 18  DONDE SE REALIZA LA DEBIDA VERIFICACION DE LAS PROBLEMÁTICA Y SE REALZIA EL TRAMITE CORREPONDIENTE </t>
  </si>
  <si>
    <t>MESA DE TRABAJO CON LOS RESIDENTES Y COMERCIANTES DEL BARRIO RIONEGRO POR IMPACTO DE L PARQUEADERO DE LA IGLESIA </t>
  </si>
  <si>
    <t>MEJORAR LA IEP QUE SE PRESENTA EN EL SECTOR Y EVALUAR EL IMPACTO QUE VA A TENER EL PARQUEADERO QUE CONSTRUYO LA IGLESIA LUGAR DE SU PRECENSIA</t>
  </si>
  <si>
    <t>SE REALIZARA EL ENCUENTRO EL DIA 30 DE ENERO A LAS 9 A.M</t>
  </si>
  <si>
    <t xml:space="preserve">REALIZAR LOS RECORRIDOS DE VERIFICACION PARA IDENTIFICAR LA PROBLEMÁTICA  </t>
  </si>
  <si>
    <t>ORDENAR OEPRATIVOS DE CONTROL POR HERRAMIENTA SDQS</t>
  </si>
  <si>
    <t xml:space="preserve">ORDENAR OPERATIVOS DE CONTROL PARA EL SECTOR POR IEP Y MEJORAR LA INVASION </t>
  </si>
  <si>
    <t xml:space="preserve">SE SOLICITA OPERATIVOS OPERATIVOS DE CONTROL POR SDQS </t>
  </si>
  <si>
    <t>NUMERO DE RADICADO : 190252018</t>
  </si>
  <si>
    <t>NUMERO DE RADICADO : 190352018</t>
  </si>
  <si>
    <t>NUMERO DE RADICADO : 190392018.</t>
  </si>
  <si>
    <t>NUMERO DE RADICADO : 190502018</t>
  </si>
  <si>
    <t xml:space="preserve">SOLICITAR OPERATIVOS DE OCNTROL </t>
  </si>
  <si>
    <t>NUMERO DE RADICADO : 188992018</t>
  </si>
  <si>
    <t>OPERATVIO DE CONTROL CLL 90 CON CRA 60A</t>
  </si>
  <si>
    <t xml:space="preserve">REUNION PLANEACION OPERATIVOS </t>
  </si>
  <si>
    <t xml:space="preserve">Acta de taller </t>
  </si>
  <si>
    <t xml:space="preserve">realizar jornada informativa sobre la fiugura del defensor del ciudadano y el respeto de las señales de tránsito </t>
  </si>
  <si>
    <t xml:space="preserve">Jornada informativa realizada el 19 de enero en el barrio teusaquillo, temas CNT y portafolio de trámites y servicios mediante volante informativo </t>
  </si>
  <si>
    <t xml:space="preserve">Acta de jornada informativa </t>
  </si>
  <si>
    <t xml:space="preserve">Jornada  informativa en vía entorno a Corferias, respecto al CNT, en relación a los lugares donde está prohibido estaicionar </t>
  </si>
  <si>
    <t>Jornada informativa, socialización CNT y portafolio de servicios de la SDM el 19 de enero de 2018</t>
  </si>
  <si>
    <t>Acta de  jornada informativa</t>
  </si>
  <si>
    <t xml:space="preserve">Recorrido técnico de verificación en la cra 20 diagonal 59 </t>
  </si>
  <si>
    <t>programar recorrido de verificación con la ingeniera de apoyo</t>
  </si>
  <si>
    <t xml:space="preserve">contar con concepto técnico de la ingeniera para atender necesidades de la comunidad </t>
  </si>
  <si>
    <t>recorrido técnico de verificación en atención a las solicitudes de la comunidad, realizado el 16 de enero con la ingeniera de apoyo, incidente N° 180122-000032</t>
  </si>
  <si>
    <t>Jornada informativa barrio Alfonso López por IEP cll 52 cra 19</t>
  </si>
  <si>
    <t xml:space="preserve">se realiza jornada inforamativa en la calle 52 y 51 entre cra 19 y 16 </t>
  </si>
  <si>
    <t xml:space="preserve">Acta de jornada y registro fotográfico </t>
  </si>
  <si>
    <t xml:space="preserve">Programar operativo de control en sector mencionado por la ciudadanía cll 53 cra 21   </t>
  </si>
  <si>
    <t>solicitar apoyo de tránsito para la operatividad en el sector</t>
  </si>
  <si>
    <t xml:space="preserve">cumplir con las peticiones de la ciudadanía en cuento a la promoción del uso adecuado del espacio público </t>
  </si>
  <si>
    <t xml:space="preserve">se realiza solicitud de operativo a través de SDQS radicado N° 70232018 </t>
  </si>
  <si>
    <t xml:space="preserve">radicado SDQS </t>
  </si>
  <si>
    <t>Jornada informativa de sensibilización en vía a los estudiantes y demás ciudadanía que ocupan el espacio público en el entorno de la Universidad Cooperativa.</t>
  </si>
  <si>
    <t>sensibilizar a los ciudadanos, especialmente a los estudiantes sobre los lugares donde está prohibido estacionar</t>
  </si>
  <si>
    <t>socializar CNT respecto a los sitios donde está prohibido estacionar.</t>
  </si>
  <si>
    <t xml:space="preserve">Jornada informativa de sensibilización sobre el CNT y portafolio de servicios, realizada el 19 de enero en entorno de Universidad Cooperativa </t>
  </si>
  <si>
    <t xml:space="preserve">Acta de jormada informativa y registro fotográfico </t>
  </si>
  <si>
    <t xml:space="preserve">Establecer los motivos de salida de la ruta 15 del SITP por el barrio salitre greco en comité de área y con la gestora de Transmilenio para dar respuesta a la comunidad en los días de atención del CLM en el mes de enero </t>
  </si>
  <si>
    <t xml:space="preserve">indagar opciones y motivos de la salida de la ruta para dar información a la comunidad </t>
  </si>
  <si>
    <t xml:space="preserve">informar a la comunidad para que conozcan las modificaciones en el sistema y sus motivos </t>
  </si>
  <si>
    <t xml:space="preserve">Recorrido técnico  de verificación con ingeniera de apoyo y gerente de área por inconformidad de la ciudadanía con la implementación de resaltos portátiles sobre la cra19 con cll 34  </t>
  </si>
  <si>
    <t xml:space="preserve">realizar recorrido de verificacón respecto a las quejas de la comunidad sobre daños por la implementación de los resaltos </t>
  </si>
  <si>
    <t xml:space="preserve">Atender las solicitudes Técnicas de la comunidad </t>
  </si>
  <si>
    <t xml:space="preserve">recorrido técnico de verificación sobre inconformidad por implementación de resaltos portátiles en Teusaquillo, se aclara que el tema ya había sido abordado en comoté de área teniendo en cuenta que es una queja constante, se realiza el recorrido con líder el 22 de enero de 2018 con apoyo del gerente de área </t>
  </si>
  <si>
    <t xml:space="preserve">Jornada informativa Código Nacional de tránsito, prohibido parquear sobre la Cra 18ª entre calles 40 y 39 a </t>
  </si>
  <si>
    <t xml:space="preserve">Jornada informativa de sensibilización a la ciudadanía </t>
  </si>
  <si>
    <t xml:space="preserve">Dar a conocer el CNT art 75 y 76 lugares donde está prohibiddo estacionar </t>
  </si>
  <si>
    <t>Jornada informativa en punto reportado por la ciudadanía en encuentro comunitario, se realiza el 17 de enero de 2018, no se tiene población debido a que es una zona residencial donde dejan parqueados los vehículos sin ningún ciudadano.</t>
  </si>
  <si>
    <t xml:space="preserve">Acta de jornada Informativa, y registro fotográfico </t>
  </si>
  <si>
    <t xml:space="preserve">Realizar acercamiento a la Universidad Indoamericana para evaluar posibilidad de trabajo de sensibilización a comunidad educativa. </t>
  </si>
  <si>
    <t xml:space="preserve">Acercamiento con institución educativa para trabajar con la comunidad educativa </t>
  </si>
  <si>
    <t xml:space="preserve">Trabajar jornadas de sensibilización con estudiantes y docentes </t>
  </si>
  <si>
    <t xml:space="preserve">Reunión con institución para realizar jormadas de sensibilización el 15 de enero de 2018 donde se socializó PIP y se solicito espacio para coordinar la sensibilización con estudiantes, se programaron fechas de trabajo el 18 de enero de 2018 con vicerrector </t>
  </si>
  <si>
    <t xml:space="preserve">Realizar acercamiento a empresa generadora de IEP, para establecer acciones que mitiguen la problemática </t>
  </si>
  <si>
    <t xml:space="preserve">Acercamiento a empresa generadora de IEP </t>
  </si>
  <si>
    <t>Sensibilizar a trabajadores de la empresa en relación a problemática de IEP, socialización CNT art 75-76</t>
  </si>
  <si>
    <t xml:space="preserve">reunión con empresa para generar acciones de mitigación en Empresa el Pedral el 17 de enero de 2018 , se habla con el administrador ya que no se ve el impacto mencionado por la comunidad, se evidencian los vehículos al interior del esptablecimiento, y está próximos a trastear la empresa a otro barrio por tanto no hay necesidad de coordinar jornadas u operativos. </t>
  </si>
  <si>
    <t xml:space="preserve">Realizar reunión con Corferias y Tránsito, para articular acciones que mitiguen el impacto a la comunidad, en cuanto a Movilidad. </t>
  </si>
  <si>
    <t xml:space="preserve">Reunión de participación para geerar acciones que den respuesta a solicitudes de la comunidad </t>
  </si>
  <si>
    <t xml:space="preserve">Articular acciones entre corferias, tránsito y CLM </t>
  </si>
  <si>
    <t xml:space="preserve">Reunión de articulación con istancias responsables </t>
  </si>
  <si>
    <t xml:space="preserve">Programar reunión con integrante de la JAC, para identificar problemática con empresas de taxis y generar acciones con apoyo del gerente de área </t>
  </si>
  <si>
    <t xml:space="preserve">Reunión con JAC para establecer necesidades concretas de intervención con empresa de taxis </t>
  </si>
  <si>
    <t xml:space="preserve">generar acciones conjuntas con comunidad y gerente de área para abordar problemática con taxistas </t>
  </si>
  <si>
    <t xml:space="preserve">Reunión con integrante de la JAC Teusaquillo el 17 de enero de 2018, para identificar empresas generadoras y reportar a gerente de área para programar acciones correspondientes. </t>
  </si>
  <si>
    <t>Programar recorrido técnico con ingeniera en la cra 16a N° 48 y 49</t>
  </si>
  <si>
    <t xml:space="preserve">realizar recorrido para identificar viabilidad de implementación de reductores de velocidad </t>
  </si>
  <si>
    <t xml:space="preserve">atender solicitudes de la comunidad en encuentro comunitario </t>
  </si>
  <si>
    <t>Remitir petición por SDQS a Malla vial y transmilenio por mal estado de la ví, e incumplimiento de normas de tránsito por buses del sitp en la cra 20 entre calles 32 y 39</t>
  </si>
  <si>
    <t xml:space="preserve">traslado por competencia a través de SDQS </t>
  </si>
  <si>
    <t xml:space="preserve">Atender peticiones de la comunidad en materia de malla vial y transmilenio </t>
  </si>
  <si>
    <t xml:space="preserve">Traslado por competencia a malla vial y transmilenio radicados N° 126812018 y 126932018 </t>
  </si>
  <si>
    <t>Solicitar a gerente de área en comité de área incluir la zona del parque Guernika y calle 45 entre la Caracas y la 30, en los planes operativos a motos.</t>
  </si>
  <si>
    <t xml:space="preserve">articular con gerente de área, zonas reportadas por la comunidad para realizar planes operativos a motos por inseguridad en la zona </t>
  </si>
  <si>
    <t>gestionar acciones que permitan dar respuesta a la comunidad.</t>
  </si>
  <si>
    <t xml:space="preserve">Traslado por competencia para revisar estado de malla vial a punto reportado </t>
  </si>
  <si>
    <t xml:space="preserve">gestionar las peticiones de la comunidad a otras entidades del sector movilidad </t>
  </si>
  <si>
    <t xml:space="preserve">realizar jornada informativa en vía en articulación con Integración Social y Policía, sobre los sitios donde está prohibido parquear </t>
  </si>
  <si>
    <t xml:space="preserve">Jornada informativa interinstitucional para promover el buen uso del espacio público </t>
  </si>
  <si>
    <t xml:space="preserve">articular acciones interinstitucionales en vía </t>
  </si>
  <si>
    <t xml:space="preserve">jornada informativa interinstitucional </t>
  </si>
  <si>
    <t>SE REALIZA VISITA TECNICA EL DIA 28-12-17 EN LA KR 16 X CL 16 DONDE SE EVIDECIA FALTA DE SEÑALIZACION ADEMAS EL SEGMENTO SE UTILIZA COMO PISTA DE PRUEBA SE SOLICITARAN REDUCTORES DE VELOCIDAD Y PENDIENTE SUBIR A HERRAMIENTA ORACLE . EL DIA  15-01-18 SE ELEVA SOLICITUD PARA REDUCTORES DE VELOCIDAD A DSVCT CON NUMERO DE INCIDENTE 180115-000098</t>
  </si>
  <si>
    <t xml:space="preserve">SE REALIZA VISITA TECNICA EL DIA 28-12-17 EN LA KR 22 X DG 22  DONDE SE EVIDENCIA ESTACIONAMIENTO IRREGULAR SE SOLICITARA SEÑALIZACION DE PROHIBIDO PARQUEAR Y SR-01 Y PENDIENTE SUBIR INFORMACION A HERRAMIENTA ORACLE. EL DIA 15-01-18 SE ELEVA SOLICITUD DE SR-28 A DTI  CON NUMERO DE INCIDENTE 180115-000093 </t>
  </si>
  <si>
    <t>SE REALIZA VISITA TECNICA EL DIA 28-12-17 EN LA KR 22  No 22 A-10  DONDE SE SOLICITARA MANTENIMIENTO A SEÑALIZACION ZONA ESCOLAR Y PENDIENTE SUBIR A HERRAMIENTA ORACLE. EL DIA 15-01-18 SE SOLICITA MANTENIMIENTO A ZONA ESCOLAR A DCV CON NUMERO DE INCIDENTE 180115-000094</t>
  </si>
  <si>
    <t>SE REALIZA VISITA TECNICA EL DIA 28-12-17 EN LA KR 19A ENTRE CL 1C Y CL 1F    DONDE SE SOLICITARA REDUCTORES DE VELOCIDAD Y PENDIENTE SUBIR A HERRAMIENTA ORACLE . EL DIA 15-01-18 SE ELEVA SOLICITUD A DSVCT CON NUMERO DE INCIDENTE 180115-000100</t>
  </si>
  <si>
    <t>SE REALIZA VISITA TECNICA EL DIA 28-12-17 EN LA CL 22A CON KR 19B  DONDE NO ES VIABLE IMPLEMENTAR LOS REDUCTORES DE VELOCIDAD.  SE SOLICITARA MEDIDAS DE SEÑALIZACION COMPLEMENTARIAS A DSVCT. EL DIA 18-01-15 SE SOLICITA MEDIDAS COMPLEMENTARIAS A DSVCT CON NUMERO DE INCIDENTE 180115-000097</t>
  </si>
  <si>
    <t xml:space="preserve"> SE ELEVA SOLICITUD A  DSVCT CON NUMERO DE INCIDENTE 180115-000098 EN LA KR 16 X CL 16</t>
  </si>
  <si>
    <t xml:space="preserve"> SE ELEVA SOLICITUD A  DCV CON NUMERO DE INCIDENTE 180115-000094</t>
  </si>
  <si>
    <t xml:space="preserve">  SE ELEVARA SOLICITUD DE MEDIDAS DE SEÑALIZACION COMPLEMENTARIAS A DSVCT EN LA CL 22A CON KR 19B</t>
  </si>
  <si>
    <t xml:space="preserve"> SE ELEVA SOLICITUD A  DSVCT CON NUMERO DE INCIDENTE 180115-000097 EN LA CL 22A CON KR 19B</t>
  </si>
  <si>
    <t xml:space="preserve"> SE ELEVA SOLICITUD A  DSVCT CON NUMERO DE INCIDENTE 180115-000100 EN LA  KR 19A ENTRE CL 1C  Y CL 1F</t>
  </si>
  <si>
    <t>ELEVAR SOLICITUD A DTI PARA SR-28 Y                        SR-01 EN LA DG 22 X KR 22</t>
  </si>
  <si>
    <t xml:space="preserve">SE ELEVA SOLICITUD A DTI CON NUMERO DE INCIDENTE 180115-000093 EN LA KR  22 X DG 22  </t>
  </si>
  <si>
    <t>REALIZAR DIAGNOSTICO POR PARTE DEL INGENIERO LOCAL EN KR 24 X CL 12</t>
  </si>
  <si>
    <t>REALIZAR TALLERES EN TEMAS DE MOVILIDAD</t>
  </si>
  <si>
    <t>SENSIBILIZAR A ESTUDIANTES EN TEMAS DE MOVILIDAD</t>
  </si>
  <si>
    <t>SE REALIZARON 9 TALLERES DE FORMACION CON 270 CIUDADANOS LOS DIA S 24 Y 25 DE ENERO DEL 2018 SOBRE EL TEMA : LOS CINCO ACTORES VIALES PRIORIZANDO MAS EL PEATON Y EL CICLISTA. CONCIENTIZANDOLOS EN EL USO DE PASOS SEGUROS DEL SECTOR ALEDAÑO A SU INSTITUCION EDUCATIVA. Y EL USO DE LA BICICLETA COMO MEDIO DE TRANSPORTE CON SUS ELEMENTOS DE PROTECCION RESPECTIVOS COMO LO SON EL CASCO,GUANTES, PITO Y CHALECO EN LAS HORAS DE LA NOCHE</t>
  </si>
  <si>
    <t>CONCIENTIZAR A LA COMUNIDAD DEL SECTOR SOBRE EL MAL PARQUEO EN EL BARRIO LA FAVORITA</t>
  </si>
  <si>
    <t>SE REALIZA JORNADA INFORMATIVA CON COMERCIANTES DEL SECTOR SOBRE MAL PARQUEO EN VIA .</t>
  </si>
  <si>
    <t>CONCIENTIZAR A LA COMUNIDAD DEL SECTOR SOBRE EL MAL PARQUEO EN EL BARRIO EL LISTON</t>
  </si>
  <si>
    <t>REALIZAR DIAGNOSTICO POR PARTE DEL INGENIERO LOCAL EN LA CL 22A ENTRE KR 18 B A KR 22</t>
  </si>
  <si>
    <t>CONCIENTIZAR A LA COMUNIDAD DEL SECTOR SOBRE EL MAL PARQUEO EN LA DG 4A ENTRE KR 17 Y KR 20</t>
  </si>
  <si>
    <t>SE REALIZO RECORRIDO DE VERIFICACION EL DIA 23-01-18 Y SE EVIDENCIO LA PROBLEMÁTICA SEÑALADA POR LA COMUNIDAD Y EL 26 SE REALIZA JORNADA INFORMATIVA CON COMERCIANTES DEL SECTOR CONCIENTIZANDOLOS DE LA PROBLEMÁTICA DEL MAL PARQUEO Y OBSTACULIZACION DE ANDENES PARA  ADULTO MAYOR Y PERSONAS EN CONDICION DE DISCAPACIDAD Y COMUNIDAD EN GENERAL</t>
  </si>
  <si>
    <t xml:space="preserve">CONCIENTIZAR A LA COMUNIDAD DEL SECTOR SOBRE EL MAL PARQUEO EN LA CL 19 ENTRE KR 22 Y KR 27 PLAZA DE PALOQUEMAO </t>
  </si>
  <si>
    <t>REALIZAR JORNADA INFORMATIVA Y VISITA TECNICA</t>
  </si>
  <si>
    <t xml:space="preserve">CONCIENTIZAR A LA COMUNIDAD DEL SECTOR SOBRE EL MAL PARQUEO EN LA KR 21 ENTRE CL15 Y CL 14 Y KR 20 ENTRE 13 Y 14   </t>
  </si>
  <si>
    <t>REALIZAR DIAGNOSTICO POR PARTE DEL INGENIERO LOCAL EN LA CL14   ENTRE KR 19  A KR 22</t>
  </si>
  <si>
    <t>INGRESADO AL APLICATIVO ORACLE MEDIANTE INCIDENTE No 180105-000008.</t>
  </si>
  <si>
    <t>APLICATIVO ORACLE 180105-000008.</t>
  </si>
  <si>
    <t>SE ELEVA SOLICITUD A LA DEPENDENCIA CORRESPONDIENTE PARA LA VIABILIDAD</t>
  </si>
  <si>
    <t xml:space="preserve">SE ELEVA RADICADO CON # SDM-DSC-18082-17      </t>
  </si>
  <si>
    <t xml:space="preserve"># DE RADICADO SDM-DSC-18082-17      </t>
  </si>
  <si>
    <t>AGENDAR OPERATIVOS DE CONTROL AL IEP EN LA AV CL 1 SUR ENTRE KR 24B HASTA  CL 3 SUR CON LA HERRAMIENTA SDQS BARRIO FRAGUITA</t>
  </si>
  <si>
    <t>SE RADICAN EL DIA 05/01/2018 OPERATIVOS DE CONTROL A LA IEP POR LA HERRAMIENTA SDQS CON # DE RADICADO 23212018</t>
  </si>
  <si>
    <t># DE RADICADO 23212018</t>
  </si>
  <si>
    <t>AGENDAR OPERATIVOS DE CONTROL AL IEP EN LA KR 24B  CON CL 6 SUR HASTA CL 3 SUR LA HERRAMIENTA SDQS BARRIO FRAGUITA</t>
  </si>
  <si>
    <t xml:space="preserve">SE RADICAN EL DIA 05/01/2018 OPERATIVOS DE CONTROL A LA IEP POR LA HERRAMIENTA SDQS CON # DE RADICADO 23342018 </t>
  </si>
  <si>
    <t># DE RADICADO 23342018</t>
  </si>
  <si>
    <t xml:space="preserve">AGENDAR OPERATIVOS DE CONTROL AL IEP EN LA TV 22 SUR CON CL 7 HASTA KR 24D LA HERRAMIENTA SDQS BARRIO FRAGUITA </t>
  </si>
  <si>
    <t xml:space="preserve">SE RADICAN EL DIA 05/01/2018 OPERATIVOS DE CONTROL A LA IEP POR LA HERRAMIENTA SDQS CON # DE RADICADO 23392018 </t>
  </si>
  <si>
    <t># DE RADICADO 23392018</t>
  </si>
  <si>
    <t>AGENDAR OPERATIVOS DE CONTROL AL IEP EN LA KR 25 SUR # 3-51 SUR PARQUE LA FRAGUITA</t>
  </si>
  <si>
    <t xml:space="preserve">SE RADICAN EL DIA 05/01/2018 OPERATIVOS DE CONTROL A LA IEP POR LA HERRAMIENTA SDQS CON # DE RADICADO V </t>
  </si>
  <si>
    <t># DE RADICADO 23432018</t>
  </si>
  <si>
    <t>AGENDAR OPERATIVOS DE CONTROL AL IEP EN LA CL 4 SUR CON KR 19 SUR HASTA TV 22 SUR LA HERRAMIENTA SDQS BARRIO SAN ANTONIO</t>
  </si>
  <si>
    <t xml:space="preserve">SE RADICAN EL DIA 05/01/2018 OPERATIVOS DE CONTROL A LA IEP POR LA HERRAMIENTA SDQS CON # DE RADICADO 23462018 </t>
  </si>
  <si>
    <t># DE RADICADO 23462018</t>
  </si>
  <si>
    <t>AGENDAR OPERATIVOS DE CONTROL AL IEP EN LA CL 3 SUR CON KR 19 SUR HASTA TV 22 SUR LA HERRAMIENTA SDQS BARRIO SAN ANTONIO</t>
  </si>
  <si>
    <t xml:space="preserve">SE RADICAN EL DIA 05/01/2018 OPERATIVOS DE CONTROL A LA IEP POR LA HERRAMIENTA SDQS CON # DE RADICADO 23472018 </t>
  </si>
  <si>
    <t># DE RADICADO 23472018</t>
  </si>
  <si>
    <t>AGENDAR OPERATIVOS DE CONTROL AL IEP EN LA CLL 19 SUR CON KR 21A/ CLL 20 SUR ENTRE KR 24V HASTA KR 23 Y KR 23 DESDE CLL 20 SUR HASTA CRA 24C BARRIO RESTREPO</t>
  </si>
  <si>
    <t>SE REALIZA OPERATIVO DE CONTROL EL DIA 16/01/2017</t>
  </si>
  <si>
    <t>ACTA 16/01/2017</t>
  </si>
  <si>
    <t>AGENDAR JORNADA INFORMATIVA EN LA AV PRIMERA DE MAYO CON CRA 24H</t>
  </si>
  <si>
    <t xml:space="preserve">SE AGENDA JORNADA INFORMATIVA POR IEP EN EL SECTOR </t>
  </si>
  <si>
    <t>SE REALIZA JORNADA INFORMATIVA EL DIA 25/01/2018</t>
  </si>
  <si>
    <t>ACTA 25/01/2018</t>
  </si>
  <si>
    <t>AGENDAR JORNADA INFORMATIVA EN LA AV PRIMERA DE MAYO CON CRA 25</t>
  </si>
  <si>
    <t>AGENDAR OPERATIVO DE CONTROL POR HERRAMIENTA SDQS EN LA CLL 17B SUR CON CRA 26</t>
  </si>
  <si>
    <t>SE RADICAN EL DIA 29/01/2018 OPERATIVOS DE CONTROL A LA IEP POR LA HERRAMIENTA SDQS CON # DE RADICADO 187892018</t>
  </si>
  <si>
    <t># DE RADICADO  187892018</t>
  </si>
  <si>
    <t>REALIZAR INFORME FINAL SOBRE VIABILIDAD DE IMPLEMENTACIÓN DE REDUCTORES EN LA CLL 18SUR ENTRE CRA 12C Y CRA 13</t>
  </si>
  <si>
    <t xml:space="preserve">SE ELEVA SOLICITUD CON # SDM-DSC-18082-17      </t>
  </si>
  <si>
    <t xml:space="preserve">REALIZAR INFORME FINAL SOBRE VIABILIDAD DE IMPLEMENTACIÓN DE REDUCTORES EN LA CRA 29B CON CLL 18 SUR </t>
  </si>
  <si>
    <t>SE ELEVA RADICADO CON # SDM-DSC-18086-17</t>
  </si>
  <si>
    <t># SDM-DSC-18086-17</t>
  </si>
  <si>
    <t>AGENDAR OPERATIVO EN LA AV PRIMERA DE MAYO CON CRA 10 COMPENSAR POR SDQS.</t>
  </si>
  <si>
    <t>SE RADICAN EL DIA 29/01/2018 OPERATIVOS DE CONTROL A LA IEP POR LA HERRAMIENTA SDQS CON # DE RADICADO 188102018</t>
  </si>
  <si>
    <t># DE RADICADO  188102018</t>
  </si>
  <si>
    <t xml:space="preserve">AGENDAR OPERATIVOS DE CONTROL AL IEP EN LA AV CARACAS CON CL 14 SUR COLEGIO MARIA MOTESORY CON HERRAMIENTA SDQS </t>
  </si>
  <si>
    <t>ejecutada</t>
  </si>
  <si>
    <t>SE RADICAN EL DIA 29/01/2018 OPERATIVOS DE CONTROL A LA IEP POR LA HERRAMIENTA SDQS CON # DE RADICADO 191242018</t>
  </si>
  <si>
    <t># DE RADICADO 191242018</t>
  </si>
  <si>
    <t xml:space="preserve">AGENDAR OPERATIVOS DE CONTROL AL IEP EN LA CL 6 SUR CON KR 15A CON HERRAMIENTA SDQS </t>
  </si>
  <si>
    <t>SE RADICAN EL DIA 29/01/2018 OPERATIVOS DE CONTROL A LA IEP POR LA HERRAMIENTA SDQS CON # DE RADICADO 191412018</t>
  </si>
  <si>
    <t># DE RADICADO 191412018</t>
  </si>
  <si>
    <t xml:space="preserve">AGENDAR OPERATIVOS DE CONTROL AL IEP EN LA CL 15 SUR CON AV CARACAS CON HERRAMIENTA SDQS </t>
  </si>
  <si>
    <t>SE RADICAN EL DIA 29/01/2018 OPERATIVOS DE CONTROL A LA IEP POR LA HERRAMIENTA SDQS CON # DE RADICADO 191542018</t>
  </si>
  <si>
    <t># DE RADICADO 191542018</t>
  </si>
  <si>
    <t xml:space="preserve">AGENDAR OPERATIVOS DE CONTROL AL IEP EN LA CL 4 SUR ENTRE AV CARACAS HASTA KR 14 CON HERRAMIENTA SDQS </t>
  </si>
  <si>
    <t>SE RADICAN EL DIA 29/01/2018 OPERATIVOS DE CONTROL A LA IEP POR LA HERRAMIENTA SDQS CON # DE RADICADO 191642018</t>
  </si>
  <si>
    <t># DE RADICADO 191642018</t>
  </si>
  <si>
    <t xml:space="preserve">AGENDAR OPERATIVOS DE CONTROL AL IEP EN LA AV CARACAS CON CL 15 SUR LOS OLIVOS CON HERRAMIENTA SDQS </t>
  </si>
  <si>
    <t>SE RADICAN EL DIA 29/01/2018 OPERATIVOS DE CONTROL A LA IEP POR LA HERRAMIENTA SDQS CON # DE RADICADO 191722018</t>
  </si>
  <si>
    <t># DE RADICADO 191722018</t>
  </si>
  <si>
    <t xml:space="preserve">AGENDAR OPERTIVOS DE CONTROL CON GERENTE DE AREA Y POR PARTE DEL CLM SDQS EN LA la Calle 19 sur CON Carrera 11.
</t>
  </si>
  <si>
    <t>SE RADICAN EL DIA 29/01/2018 OPERATIVOS DE CONTROL A LA IEP POR LA HERRAMIENTA SDQS CON # DE RADICADO 192032018</t>
  </si>
  <si>
    <t># DE RADICADO 192032018</t>
  </si>
  <si>
    <t xml:space="preserve">AGENDAR OPERATIVOS DE CONTROL AL IEP EN LA KR 27 CON CL 17 SUR POR AV 1 DE MAYO CON HERRAMIENTA SDQS </t>
  </si>
  <si>
    <t>SE RADICAN EL DIA 29/01/2018 OPERATIVOS DE CONTROL A LA IEP POR LA HERRAMIENTA SDQS CON # DE RADICADO 192142018</t>
  </si>
  <si>
    <t># DE RADICADO 192142018</t>
  </si>
  <si>
    <t xml:space="preserve">AGENDAR OPERATIVOS DE CONTROL AL IEP EN LA KR 27 CON AV 1RA DE MAYO HASTA CLL 29 SUR  CON HERRAMIENTA SDQS </t>
  </si>
  <si>
    <t>SE RADICAN EL DIA 29/01/2018 OPERATIVOS DE CONTROL A LA IEP POR LA HERRAMIENTA SDQS CON # DE RADICADO 192262018</t>
  </si>
  <si>
    <t># DE RADICADO 192262018</t>
  </si>
  <si>
    <t>REALIZAR DIAGNOSTICO Y ACTUALIZAR APLICATIVO ORACLE EN LA CL 20 SUR CON KR 24</t>
  </si>
  <si>
    <t>RADICAR INCIDENTE EN HERRANIENTA ORACLE</t>
  </si>
  <si>
    <t>REALIZAR DIAGNOSTICO Y ACTUALIZAR APLICATIVO ORACLE EN LA CL 3 Y CL 4 SUR ENTRE KE 10 HASTA AV CARACAS (14)</t>
  </si>
  <si>
    <t>REALIZAR DIAGNOSTICO Y ACTUALIZAR APLICATIVO ORACLE EN LA CL 3 SUR CON KR 18A</t>
  </si>
  <si>
    <t>REALIZAR DIAGNOSTICO Y ACTUALIZAR APLICATIVO ORACLE EN LA KR 18A ENTRE CL 10 Y CL 10B SUR</t>
  </si>
  <si>
    <t>AGENDAR OPERATIVOS DE IEP CON HERRAMIENTA SDQS EN LA KR 19 CON TV 21 SUR</t>
  </si>
  <si>
    <t>SE RADICAN EL DIA 31/01/2018 OPERATIVOS DE CONTROL A LA IEP POR LA HERRAMIENTA SDQS CON # DE RADICADO 214852018</t>
  </si>
  <si>
    <t xml:space="preserve"> # DE RADICADO 214852018</t>
  </si>
  <si>
    <t>REMITIR CORREO A LA INGENIERA DE APOYO, PARA SU RESPECTIVA GESTION A NIVEL INTERNO (IMPLEMENTACION REDUCTORES DE VELOCIDAD KR. 56 CON CLL. 2)</t>
  </si>
  <si>
    <t xml:space="preserve">REMITIR LA INFORMACIÓN CORRESPONDIENTE PARA DAR RESPUESTA A LA INQUIETUD DE LA COMUNIDAD </t>
  </si>
  <si>
    <t>INFORMAR A LA COMUNIDAD DEL PROCESO Y ESTADO DE LA IMPLEMENTACIÓN SEGÚN CRONOGRAMA DE EJECUCIÓN</t>
  </si>
  <si>
    <t>CLM 16</t>
  </si>
  <si>
    <t>SE REENVIO CORREO DE LA DCV A LA PERSONERIA PARA QUE CUENTEN CON ESTA INFORMACIÓN PARA PROXIMA REUNIÓN CON LA COMUNIDAD EL 15 DE FEBRERO DEL AÑO EN CURSO.</t>
  </si>
  <si>
    <t xml:space="preserve">CORREO ELECTRONICO - ACTA 18/01/2018  </t>
  </si>
  <si>
    <t>HACER DIVULGACIÓN POR MEDIO DE CARTELERAS DE LA ALCALDIA Y BARRIO ALQUERIA CORRESPONDIENTE A LOS CICLOS SEMAFÓRICOS</t>
  </si>
  <si>
    <t xml:space="preserve">DE ACUERDO A LA SOLICITUD DE LA COMUNIDAD BARRIO ALQUERÍA, SE COMUNICA LA RESPUESTA DADA POR EL EQUIPO DE SEMÁFOROS DE LA SDM CON EL OBJETIVO DE MEJORAR LA MOVILIDAD Y EL FLUJO DEL SECTOR. </t>
  </si>
  <si>
    <t xml:space="preserve">INFORMAR A LA COMUNIDAD DEL BARRIO ALQUERIA Y ALCALDÍA, CON RESPECTO A LA SOLICITUD DE CAMBIOS EN CUANTOS A LOS CICLOS SEMAFÓRICOS PARA MITIGAR LA CONGESTIÓN DEL SECTOR </t>
  </si>
  <si>
    <t>SE REALIZO  DIVULGACIÓN EN LOS EN MEDIOS DE COMUNICACIÓN CARTELERAS DE LA ALCALDIA LOCAL  Y JAL</t>
  </si>
  <si>
    <t>ACTA DIVULGACION Y CONVOCARORIAS EN MEDIOS 18/01/2018</t>
  </si>
  <si>
    <t>REALIZAR INFORME FINAL DE LAS ACTAS DE ACEPTACION</t>
  </si>
  <si>
    <t>GESTIONAR A NIVEL INTERNO</t>
  </si>
  <si>
    <t xml:space="preserve">DAR CUMPLIMIENTO A LA SOLICITUDES DE LA COMUNIDAD </t>
  </si>
  <si>
    <t>INGENIERA</t>
  </si>
  <si>
    <t>SE DA TRAMITE A NIVEL INTERNO MEDIANTE MEMO SDM-DSC-18781-17</t>
  </si>
  <si>
    <t>SDM-DSC-18781-17</t>
  </si>
  <si>
    <t xml:space="preserve">DESARROLLO DE JORNADA INFORMATIVA DE ACUERDO A LOS REQUERIMIENTOS Y SOLICITUDES DE LA COMUNIDAD DEL BARRIO PRIMAVERA </t>
  </si>
  <si>
    <t xml:space="preserve">DESARROLLO DE JORNADA INFORMATIVO EN EL BARRIO PRIMAVERA CON EL FIN DE DISMINUIR LA PROBLEMÁTICA DE INVASIÓN DE ESPACIO PÚBLICO DEL SECTOR </t>
  </si>
  <si>
    <t>DISMINUIR LA PROBLEMÁTICA DE IEP</t>
  </si>
  <si>
    <t xml:space="preserve">SE DESARROLLARA JORNADA INFORMATIVA DE ACUERDO A LOS REQUERIMIENTOS Y SOLICITUDES DE LA COMUNIDAD </t>
  </si>
  <si>
    <t>INCENTIVAR EL USO DE LA BICI</t>
  </si>
  <si>
    <t>CLM-16</t>
  </si>
  <si>
    <t xml:space="preserve">SE DESARROLLO JORNADA INFORMATIVA CON BICI USUARIOS </t>
  </si>
  <si>
    <t>DESARROLLO DE JORNADAS INFORMATIVAS POR INVACION DE ESPACIO PÚBLICO MAL PARQUEO</t>
  </si>
  <si>
    <t>SE DESARROLLO JORNADA INFORMATIVA Y DE SENCIBILIZACION CON ESTUDIANTES  Y CIUDADANOS QUIENES ESTACIONAN EN VÍA</t>
  </si>
  <si>
    <t>SE DA TRAMITE MEDIANTE LA 
HERRAMIENTA ORACLE CON EL 
INCIDENTE No 180131-000078</t>
  </si>
  <si>
    <t>INCIDENTE No 180131-000078</t>
  </si>
  <si>
    <t>REMITIR ACTA A LOS FUNCIONARIOS DE PERSONERÍA DE ACUERDO A LA REUNION SOSTENIDA , PARA REALIZAR EL SEGUIMIENTO DE LOS COMPROMISOS TANTO DE LA COMUNIDAD COMO DE ALCALDÍA</t>
  </si>
  <si>
    <t xml:space="preserve">CONTEXTUALIZAR A FUNCIONARIOS DE PERSONERIA Y REMITIR ACTA DE ENCUENTRO COMUNITARIO </t>
  </si>
  <si>
    <t xml:space="preserve">SE ESTABLECIO CONTACTO CON FUNCIONARIA DE PERSONERIA Y SE ENVIO CORREO </t>
  </si>
  <si>
    <t xml:space="preserve">CORREO ELECTRONICO  </t>
  </si>
  <si>
    <t xml:space="preserve">CONVOCAR ENCUENTRO COMUNITARIO </t>
  </si>
  <si>
    <t xml:space="preserve">ARTICULACION CON GESTOR DE TRANSMILENIO PARA AGENDAR VEHICULO DE PERSONALIZACIÓN </t>
  </si>
  <si>
    <t>REALIZAR ARTICULACION CON GESTOR DE TRANSMILENIO</t>
  </si>
  <si>
    <t xml:space="preserve">SE REALIZO ARTICULACION CON GESTOR DE TRANSMILENIO PARA GESTIONAR VAN DE PERSONALIZACIÓN </t>
  </si>
  <si>
    <t xml:space="preserve">REALIZAR INFORME FINAL Y ACTAS DE ACEPTACIÓN </t>
  </si>
  <si>
    <t xml:space="preserve">DESARROLLAR JORNADAS INFORMATIVAS EN EL BARRIO MUZU </t>
  </si>
  <si>
    <t>SOLICITUD DE OPERATIVOS Y JORNADAS INFORMATIVAS  POR IEP EN LA KRA 5 ENTRE CLL 6 C Y CLL 6 D  Y SOLICITUD DE GESTION PARA LA POSTURA DE UNA REJULLA DEL ACUEDUCTO ROBADA EN LA VIA. TRANSITO VEHICULAR Y PELIGRO EN MATERIA DE SEGURIDAD VIAL PARA PEATONES</t>
  </si>
  <si>
    <t>EL CLM SOLICITARA AL ACUEDUCTO LA RESPECTIVA INSTALACIÓ DE LA REJILLA Y ELEVARA EL OPERATIVO POR IEP, SE ENVIA VIA MAIL LA SOLICITUD AL ACUEDUCTO EL DIA 15 DE ENERO DE 2018 Y SE REALIZA JORNADA INFORMATIVA POR IEP EN LA ZONA EL DIA 10 DE ENRO DE 2018</t>
  </si>
  <si>
    <t xml:space="preserve">ACTAS Y LISTADOS COMO EVIDENCIA Y MAIL ADJUNTO AL ACTA DEL RESPECTIVO ENCUENTRO </t>
  </si>
  <si>
    <t xml:space="preserve">EL CLM SOLICITARA AL ACUEDUCTO LA RESPECTIVA INSTALACIÓ DE LA REJILLA POR SEGURIDAD VIAL, SE ENVIA MAIL DE LA SOLICITUD AL ACUENDUCTO EL DIA 15 DE ENERO DE 2018 PARA FINES PERTINENTES. </t>
  </si>
  <si>
    <t xml:space="preserve">ACTAS Y LISTADO COMO EVIDENCIA Y MAIL ENVIADO.  </t>
  </si>
  <si>
    <t xml:space="preserve">ENERO </t>
  </si>
  <si>
    <t xml:space="preserve">ELEVAR RESPUESTA DE RESULTADOS DE LA SOCIALIZACÓN DIA 1 A LA DCV </t>
  </si>
  <si>
    <t xml:space="preserve">ENTREGA POR PARTE DE LA INGENIERA AL CLM EL RADICADO CORRESPONDIENTE PARA EL CIERRE DE LA APT DEL RESULTADO DE LA SOCIALIZACIÓN </t>
  </si>
  <si>
    <t xml:space="preserve">ACTAS Y LISTADOS DE LA SOCIALIZACIÓN  COMO EVIDENCIA </t>
  </si>
  <si>
    <t>DESARROLLO DE TALLERES EL 22 DE FEBRERO DEL 2018</t>
  </si>
  <si>
    <t xml:space="preserve">DESARROLLO DE TALLERES EN MATERIA DE SEGURIDAD VIAL Y COMPONENTE TU LLAVE </t>
  </si>
  <si>
    <t xml:space="preserve">EL CLM CIERRA EL COMPROMISO GENERADO DEBIDO A QUE LA FUNCIONARIA MARTAH MONICA TORRES CANCELA LA ACTIVIDAD HASTA NUEVA ORDEN </t>
  </si>
  <si>
    <t xml:space="preserve">ACTA Y MAIL DE CANCELACION COMO EVIDENCIA </t>
  </si>
  <si>
    <t xml:space="preserve">EN EL MARCO DEL PLNA DE CHOQUE CANDELARIA (COCIALIZACIÓN BANDAS EN AGREGADO) LA COMUNIDAD LE SOLICITA AL CLM OTRAS ACCIONES COMO JORNADAS INFORMATIVAS Y OPERATIVOS POR IEP EN LA CLL 12 C CON KRA 5 </t>
  </si>
  <si>
    <t xml:space="preserve">DESARROLLO DE JORNADAS INFORMATIVAS Y AGENDAMIENTO DE OPERATIVOS POR IEP </t>
  </si>
  <si>
    <t>ACTA Y LISTADO COMO EVIDENCIA</t>
  </si>
  <si>
    <t xml:space="preserve">EN EL MARCO DEL PLNA DE CHOQUE CANDELARIA (COCIALIZACIÓN BANDAS EN AGREGADO) LA COMUNIDAD LE SOLICITA AL CLM OTRAS ACCIONES COMO JORNADAS INFORMATIVAS Y OPERATIVOS POR IEP EN LA CLL 12 CON KRA 4 </t>
  </si>
  <si>
    <t xml:space="preserve">ELEVAR RESPUESTA DE RESULTADOS DE LA SOCIALIZACÓN DIA 2 A LA DCV </t>
  </si>
  <si>
    <t xml:space="preserve">EN EL MARCO DEL PLNA DE CHOQUE CANDELARIA (COCIALIZACIÓN BANDAS EN AGREGADO) LA COMUNIDAD LE SOLICITA AL CLM OTRAS ACCIONES COMO JORNADAS INFORMATIVAS Y OPERATIVOS POR IEP EN LA KRA 9 N 11 - 63 </t>
  </si>
  <si>
    <t xml:space="preserve">EN EL MARCO DEL PLNA DE CHOQUE CANDELARIA (COCIALIZACIÓN BANDAS EN AGREGADO) LA COMUNIDAD LE SOLICITA AL CLM OTRAS ACCIONES COMO JORNADAS INFORMATIVAS Y OPERATIVOS POR IEP EN CALLE 12 B CON KRA 10 BARRIO LA CATEDRAL </t>
  </si>
  <si>
    <t xml:space="preserve">EN EL MARCO DEL PLNA DE CHOQUE CANDELARIA (COCIALIZACIÓN BANDAS EN AGREGADO) LA COMUNIDAD LE SOLICITA AL CLM OTRAS ACCIONES COMO TALLERES EN MATERIA DE SEGURIDAD VIAL PARA LOS CONDUCTORES DE MOTOCICLETAS DE LA ENTIDAD 472 </t>
  </si>
  <si>
    <t xml:space="preserve">DESARROLLAR TALLERES EN MATERIA DE SEGURIDAD VIAL </t>
  </si>
  <si>
    <t xml:space="preserve">ELEVAR RESPUESTA DE RESULTADOS DE LA SOCIALIZACÓN DIA 3 A LA DCV </t>
  </si>
  <si>
    <t xml:space="preserve">EN EL MARCO DEL PLNA DE CHOQUE CANDELARIA (SOCIALIZACIÓN BANDAS EN AGREGADO) LA COMUNIDAD LE SOLICITA AL CLM OTRAS ACCIONES COMO JORNADAS INFORMATIVAS Y OPERATIVOS POR IEP EN LA CALLE 12 B N 4 - 95 </t>
  </si>
  <si>
    <t xml:space="preserve">SOLICITUD DE OPERATIVOS POR IEP EN LA CRA 9 CON CLL 1, 2 Y 3 Y SOLICITUD DE DEMARCACION EN EL SEMAFORO DE BOMBEROS </t>
  </si>
  <si>
    <t xml:space="preserve">REALIZAR RECORRIDO TECNICO PARA SOLICITAR LA SEÑALIZACION </t>
  </si>
  <si>
    <t>REALIZAR SOCIALIZACION  C.N.T CON LA COMUNIDAD DEL SECTOR DE LA CL 48 B SUR # 5 F 30 BOSQUES DE LA HACIENDA EL 27 DE ENERO DE 2018</t>
  </si>
  <si>
    <t>SOLICITAR REDUCTORES DE VELOCIDAD EN LA CALLE 34B CON CARRERA 12BIS</t>
  </si>
  <si>
    <t xml:space="preserve">REALIZAR RECORRIDO TECNICO PARA SOLICITAR LA IMPLEMENTACION </t>
  </si>
  <si>
    <t>REDUCIR ACCIDENTALIDAD</t>
  </si>
  <si>
    <t xml:space="preserve">RADICAR POR SDQS MANTENIMIENTO DE LA EN LA DIRECCION DE CARRERA 24 CON CALLE 23 </t>
  </si>
  <si>
    <t xml:space="preserve">RADICAR POR SDQS MANTENIMIENTO DE LA VIA EN LA DIRECCION DE CARRERA 24 CON CALLE 23 </t>
  </si>
  <si>
    <t>REDUCCIR ACCIDENTALIDAD Y CONGESTION VEHICULAR</t>
  </si>
  <si>
    <t>SE RADICA POR LA SDQS LA SOLICITUD DEL ARREGLO DE LA VIA CON NUMERO DE RADICADO 128602018 DEL DIAS 22 DE ENERO DEL 2018</t>
  </si>
  <si>
    <t>SOLICITAR SEÑALES SR 28 PARA DIAGONAL 48K BIS CON CARRERA 5X</t>
  </si>
  <si>
    <t xml:space="preserve">REDUCIR PARQUEO EN LA ZONA </t>
  </si>
  <si>
    <t>SE ENVIARA AL GERENTE DE INFORMACION DE LOS DESVIOS  PARA PMT</t>
  </si>
  <si>
    <t>REDUCIR PASO VEHICULAR  DE BUSES DE SITP POR SEGURIDAD VIAL</t>
  </si>
  <si>
    <t xml:space="preserve">LA ING LID DE PEÑA REALIZA SOLICITUD POR CORREO ELECTRONICO AL GERENTE DE AREA Y PERSONA ENCARGAD DE PMT PARA DARLE GESTION AL TEMA </t>
  </si>
  <si>
    <t xml:space="preserve">CORREO ELECTRONICO ENVIADO POR INGENIERA DE APOYO </t>
  </si>
  <si>
    <t>REALIZAR RECORRID TECNICO PARA SOLICITAR INTERSECCION SEMAFORICA EN LA CL 48 B BIS SUR CON KR 5 U Y DG 48 Y SUR CON TV  5 U</t>
  </si>
  <si>
    <t>RADICAR POR SDQS ARREGLO DE LAS VIAS DE ACCESO AL BARRIO BOSQUES DE LA HACIENDA</t>
  </si>
  <si>
    <t>RADICAR POR SDQS ARREGLO DE LAS VIAS DE ACCESO AL BARRIO BOSQUES DE LA HACIENDA CL 49 B CON KR 5 F</t>
  </si>
  <si>
    <t>LA ENTIDAD ENCARGADA DEL SECTOR REALICE ARREGLO DE VIAS DE ACCESO PARA MEJOR MOVILIDAD.</t>
  </si>
  <si>
    <t>SE SOLICITA EL ARREGLO DE LA VIA EN LA CL 49 B CON KR 5 F    RADICADO EN SDQS NUMERO 190062018</t>
  </si>
  <si>
    <t>SE ENVIAN EVIDENCIAS VIA EMAIL</t>
  </si>
  <si>
    <t>SE REALIZA LLAMADA TELEFONICA Y SE CONFIRMA TALLER 16/01/2018</t>
  </si>
  <si>
    <t>LLAMADA TELEFONICA  WALTER HERNANDEZ  3107636140</t>
  </si>
  <si>
    <t>SE REALIZA TALLER DE SENSIBILIZACION EN EL COLEGIO 16/01/2018</t>
  </si>
  <si>
    <t xml:space="preserve"> JORNADA INFORMATIVA 22/1/2018 RADICADO NUMERO 130572018</t>
  </si>
  <si>
    <t xml:space="preserve">ING TECNICO </t>
  </si>
  <si>
    <t>SE REALIZA RECORRIDO TECNICO CON EL ING DE APOYO EL DIA 25/01/2018</t>
  </si>
  <si>
    <t xml:space="preserve">SE SABIA DE ANTE MANO Q LOS DISPOSITIVOS YA ESTABAN IMPLEMENTADOS ASI QUE SE REALIZO RECORRIDO DE VERIFICACION </t>
  </si>
  <si>
    <t xml:space="preserve">JORNADA INFORMATIVA IEP  EN LA CLL 67 C SUR #18N -25 JUAN PABLO SEGUNDO I SECTOR </t>
  </si>
  <si>
    <t>SE REALIZA JORNADA INFORMATIVA 19/01/2018</t>
  </si>
  <si>
    <t xml:space="preserve">EXPONER LA PROBLEMÁTICA EN LA PROXIMA COMISION DE MOVILIDAD DEL MES DE ENERO </t>
  </si>
  <si>
    <t>SE EXPONE PROBLEMÁTICA DE INFORMALIDAD EN LA COMISION DE MOVILIDAD EL  31/01/2018</t>
  </si>
  <si>
    <t xml:space="preserve">GESTIONAR OP VIA PARAISO EN VIA VISTA HERMOSA POR IEP </t>
  </si>
  <si>
    <t>RADICADO No 115082018</t>
  </si>
  <si>
    <t xml:space="preserve">SOLICITAR INFORMACION DE OPERATIVOS DE CONTROL EN EL SECTOR ACAPULCO  POR IEP PARA ENTREGAR EN LA PROXIAM REUNION </t>
  </si>
  <si>
    <t xml:space="preserve">SE SOLICITA INFORMACION AL ING JULIO CESAR ARIAS VIA EMAIL </t>
  </si>
  <si>
    <t xml:space="preserve">SOLICITAR INFORMACION DEL OFICIO ANEXO EN LA SDM( DTI) PARA LA PROXIAM REUNION  </t>
  </si>
  <si>
    <t>SE ENVIAS SOLICITUD DE INFORMACION AL ING JUAN CARLOS CASTRO DE LA DTI VIA CORREO EL DIA 29/01/2018</t>
  </si>
  <si>
    <t>OFIICIAR A DCV MOSTRANDO RESULTADOS</t>
  </si>
  <si>
    <t>ing apoyo</t>
  </si>
  <si>
    <t>OFICIO NUMERO 6535</t>
  </si>
  <si>
    <t>TALLERES DE SENSIBILIZACIÓN EN EL SECTOR</t>
  </si>
  <si>
    <t>TALLERES D SENSIBILIZACIÓN EN EL SECTOR</t>
  </si>
  <si>
    <t>SE REALIZAN 15 TALLERES DE SENSIBILIZACION EN EL COLEGIO SOTAVENTO EL 25/01//2018</t>
  </si>
  <si>
    <t>PRESENTACIÓN Y MATERIAL POP</t>
  </si>
  <si>
    <t>SE REALIZA ENTREGA DE MATERIAL POP EN TALLERES Y SE REALIZA PRESENTACION EL DIA 25/01/2018</t>
  </si>
  <si>
    <t>RECORRIDO TÉCNICO PARA VIABILIDAD DE SEÑALIZACIÓN. CL 60A#77-33 SUR SAN ISIDRO 2DO SECTOR. SR MANUEL BENAVIDES 3219505620</t>
  </si>
  <si>
    <t xml:space="preserve">RECORRIDO TÉCNICO PARA VIABILIDAD DE SEÑALIZACIÓN </t>
  </si>
  <si>
    <t xml:space="preserve">TALLERES PARA ADULTOS Y NIÑOS. JESICA VELA 3142098401-7910830 </t>
  </si>
  <si>
    <t xml:space="preserve">TALLERES PARA ADULTOS Y NIÑOS </t>
  </si>
  <si>
    <t>ENCUENTRO COMUNITARIO EN EL SECTOR SAN FERNANDO. ARSENIO SANDOVAL. 3102291085</t>
  </si>
  <si>
    <t>ENCUENTRO COMUNITARIO EN EL SECTOR. ARSENIO SANDOVAL. 3102291085</t>
  </si>
  <si>
    <t>SE REALIZA ENCUENTRO COMUNITARIO EN EL SECTOR EL 23/01/2018</t>
  </si>
  <si>
    <t>ENCUENTRO COMUITARIO EN EL SECTOR MILLÁN. JULIO CHINZA. 3102325702</t>
  </si>
  <si>
    <t>ENCUENTRO COMUITARIO EN EL SECTOR. JULIO CHINZA. 3102325702</t>
  </si>
  <si>
    <t>REALIZAR JORNADA INFORMATIVA EN EL SECTOR 3 REYES. GUIDO BASTIDAS 3094231. CL 62I-63 CON KR77C</t>
  </si>
  <si>
    <t>SE REALIZA JORNADA INFORMATIVA 31/01/2018</t>
  </si>
  <si>
    <t>GESTIONAR  RESPUESTA  DEL TEMA CON TM FRECUENCIAS Y COBERTURAS SECTORES JERUSALEN TANQUE Y BRISAS DEL VOLADOR CALLE 70 SUR #22-05</t>
  </si>
  <si>
    <t xml:space="preserve">GESTIONAR  RESPUESTA  DEL TEMA CON TM FRECUENCIAS Y COBERTURAS </t>
  </si>
  <si>
    <t xml:space="preserve">RECORRIDO TECNICO PARA VIABILIDAD DE REDUCTORES DE VELOCIDAD EN LA DG 67 A #19 D Y DG 65C #19 D SECTOR SAUCES </t>
  </si>
  <si>
    <t>SE REALIZA RECORRIDO TECNICO PARA VIABILIDAD DE SEÑALIZACION  DG 67 A #19 D Y DG 65C #19 D SECTOR SAUCES 25/01/2018</t>
  </si>
  <si>
    <t>REALIZAR JORNADA INFORMATIVA EN EL SECTOR MILLAN DG 66#19A -93 KR 19 B #66A a LA 65</t>
  </si>
  <si>
    <t xml:space="preserve">REALIZAR JORNADA INFORMATIVA EN EL SECTOR SAN FERNANDO VIA COMERCIAL  CARGA- DESCARGA </t>
  </si>
  <si>
    <t xml:space="preserve">REALIZAR JORNADA INFORMATIVA EN EL SECTOR SAN FERNANDO  CARGA- DESCARGA </t>
  </si>
  <si>
    <t>RECORRIDO TECNICO PARA VIABILIDAD DE SEÑALIZACION EN LA SECTOR SAN FRANCISCO DG 64 B SUR #19</t>
  </si>
  <si>
    <t>SE REALIZA RECORRIDO TECNICO PARA VIABILIDAD DE SEÑALIZACION EN LA SECTOR SAN FRANCISCO DG 64 B SUR #19 EL 25/01/2018</t>
  </si>
  <si>
    <t xml:space="preserve">MOSTRAR  COMUNICACIÓN CON DTI PARA  SEGUIR CONDUCTO REGULAR </t>
  </si>
  <si>
    <t>RECORRIDO TECNICO PARA VIABILIDAD DE SEÑALIZACION EN LA SECTOR LA ESPERANZA VIA PRINCIPAL  SR. ASDRUAL 3204906655</t>
  </si>
  <si>
    <t>SE REALIZA RECORRIDO TECNICO PARA VIABILIDAD DE SEÑALIZACION EN LA SECTORLA ESPERANZA VIA PRINCIPAL  SR. ASDRUAL 3204906655 25/01/2018</t>
  </si>
  <si>
    <t xml:space="preserve">OFICIAR A DCV MEDIANTE ORACLE PARA EVALUAR LA VIABILIDAD TECNICA DG 65C # HASTA LA KR 19 B </t>
  </si>
  <si>
    <t xml:space="preserve">OFICIAR MEDIANTE ORACLE PARA EVALUAR LA VIABILIDAD TECNICA DG 65C # HASTA LA KR 19 B </t>
  </si>
  <si>
    <t>OFICIAR A DCV MEDIANTE ORACLE PARA EVALUAR LA VIABILIDAD TECNICA DG 67A ENTRE KR 19D Y 19B</t>
  </si>
  <si>
    <t>OFICIAR MEDIANTE ORACLE PARA EVALUAR LA VIABILIDAD TECNICA DG 67A ENTRE KR 19D Y 19B</t>
  </si>
  <si>
    <t xml:space="preserve">OFICIARA DCV MEDIANTE ORACLE PARA EVALUAR LA VIABILIDAD TECNICA JERUSALEM LA ESPERANZA DG70 SUR ENTRE KR 45 B BIS Y 45 </t>
  </si>
  <si>
    <t xml:space="preserve">OFICIAR MEDIANTE ORACLE PARA EVALUAR LA VIABILIDAD TECNICA JERUSALEM LA ESPERANZA DG70 SUR ENTRE KR 45 B BIS Y 45 </t>
  </si>
  <si>
    <t xml:space="preserve">OFICIAR A DTI ORACLE PARA EVALUAR LA VIABILIDAD TECNICA DG 64 B SUR ENTRE CR 19 Y  19 D </t>
  </si>
  <si>
    <t xml:space="preserve">GESTIONAR ENCUENTRO COMUNITARIO CON CANDELARIA LA NUEVA </t>
  </si>
  <si>
    <t xml:space="preserve">REUNION DE COMISION 28/02/218  CONVOCAR A IDU, UMV Y FDL TEMA MALLA VIA </t>
  </si>
  <si>
    <t>JORNADA INFORMATIVA IEP TV 65 CON 59 CAMILO RIVERA 3016041548</t>
  </si>
  <si>
    <t xml:space="preserve">JORNADA INFORMATIVA IEP EN SECTOR MONTERREY KR 15 CALL 74C ,76 CON CLL 75 B ENTRE 14A Y 15 </t>
  </si>
  <si>
    <t>LOCALIDAD</t>
  </si>
  <si>
    <t xml:space="preserve">TOTAL  </t>
  </si>
  <si>
    <t>EJECUCION DE ACCIONES</t>
  </si>
  <si>
    <t>FALTAN</t>
  </si>
  <si>
    <t>PORCENTAJE CUMPLIDO</t>
  </si>
  <si>
    <t>TOTAL</t>
  </si>
  <si>
    <t>USAQUEN</t>
  </si>
  <si>
    <t>1. IEP/MAL PARQUEO</t>
  </si>
  <si>
    <t>CHAPINERO</t>
  </si>
  <si>
    <t>2. ARREGLO DE VIAS</t>
  </si>
  <si>
    <t>SANTA FE</t>
  </si>
  <si>
    <t>3. SEÑALIZACION</t>
  </si>
  <si>
    <t>SAN CRISTOBAL</t>
  </si>
  <si>
    <t>4. MANTENIMIENTO A SEÑALES</t>
  </si>
  <si>
    <t>USME</t>
  </si>
  <si>
    <t>5. CIERRE VIALES POR EVENTO</t>
  </si>
  <si>
    <t>TUNJUELITO</t>
  </si>
  <si>
    <t>6. SEMAFORIZACION</t>
  </si>
  <si>
    <t>BOSA</t>
  </si>
  <si>
    <t>7. CAMBIO DE SENTIDO</t>
  </si>
  <si>
    <t>KENEDY</t>
  </si>
  <si>
    <t>8. TRANSMILENIO</t>
  </si>
  <si>
    <t>FONTIBON</t>
  </si>
  <si>
    <t>9. SITP</t>
  </si>
  <si>
    <t>ENGATIVA</t>
  </si>
  <si>
    <t>10. RUTAS DE TRANSPORTE</t>
  </si>
  <si>
    <t>SUBA</t>
  </si>
  <si>
    <t>11. INFORMACION SOBRE SDM</t>
  </si>
  <si>
    <t>BARRIOS UNIDOS</t>
  </si>
  <si>
    <t>12. CAPACITACIONES</t>
  </si>
  <si>
    <t>TEUSAQUILLO</t>
  </si>
  <si>
    <t>13. BICITAXIS Y TRANSPORTE INFORMAL</t>
  </si>
  <si>
    <t>MARTIRES</t>
  </si>
  <si>
    <t>14. PUENTE PEATONAL</t>
  </si>
  <si>
    <t>ANTONIO NARIÑO</t>
  </si>
  <si>
    <t>15. ACCIDENTALIDAD</t>
  </si>
  <si>
    <t>PUENTE ARANDA</t>
  </si>
  <si>
    <t>16. PMT</t>
  </si>
  <si>
    <t>CANDELARIA</t>
  </si>
  <si>
    <t>17. BAHIAS</t>
  </si>
  <si>
    <t>RAFAEL URIBE</t>
  </si>
  <si>
    <t xml:space="preserve">18.  REGISTRO DE PERSONAS EN CONDICIÓN DE DISCAPACIDAD </t>
  </si>
  <si>
    <t>CIUDAD BOLIVAR</t>
  </si>
  <si>
    <t>19. OTRAS SOLICITUDES</t>
  </si>
  <si>
    <t>SUMAPAZ</t>
  </si>
  <si>
    <t>AGENDAS PARTICIPATIVAS CLM CON CORTE  PRIMER TRIMESTRE 2018</t>
  </si>
  <si>
    <t>CL 150 ENTRE AUTOPISTA NORTE Y KR 16. DIAGNÓSTICO DE LA VISITA: La Cl 150 pertenece a la malla vial intermedia de la ciudad entre la AK 19 y la autopista norte, se encuentra construida en asfalto en buen estado, con 8 mts aproximadamente de ancho, opera en doble sentido, sin demarcación, con pérdida de reductores de velocidad tipo estoperol, presencia de ruta del SITP y paradero, se observan señales dúplex SP-48/SR-30-30 (zona deportiva / velocidad máxima 30Km/h), SP-47/SR-30-30 (zona escolar / velocidad máxima 30Km/h), SR-28 a ambos costados de la Cl 150. En la bocacalle con la AK 19 se observa demarcación de sendero peatonal, línea de pare y flechas direccionales. En la Cl 150 con Autopista norte se encuentra la Estación de Transmilenio Calle 146, por lo cual se estacionan varios bicitaxis con motor que circulan a altas velocidades, a pesar de la presencia de parque y presencia de señales SR-30-30 (30Km/h). 
Entre la Kr 16 y la AK 19, la Cl 150 pertenece a la malla vial local construida en asfalto en regular estado, con 8m aproximadamente de ancho, opera en doble sentido, sin demarcación, también con presencia de parque y bicitaxis con motor a altas velocidades, se evidencia señal dúplex SP-46/SR-30-30 (peatones en la vía / velocidad máxima 30Km/h). REQUERIMIENTO: Dado lo encontrado en la visita y la presencia de parques sobre la Cl 150 se solicita a la DCV evaluar la implementación de reductores de velocidad más restrictivos. CL 148 ENTRE AUTOPISTA NORTE Y AK 19:     DIAGNÓSTICO DE LA VISITA: La Cl 148 pertenece a la malla vial local de la ciudad entre la AK 19 y la autopista norte, se encuentra construida en asfalto en buen estado, con 8m aproximadamente de ancho, opera en doble sentido, con demarcación deteriorada, de línea de borde, línea central de camellón, sendero peatonal, línea de pare, flechas direccionales, se observan señales dúplex SP-48/SR-30 (zona deportiva / velocidad máxima 30Km/h), SR-28 a ambos costados de la Cl 148. Al momento de la visita se identifican algunos vehículos que se desplazan a altas velocidades.  En la base de datos de la DSC se encuentra que mediante el memorando SDM-DCV-70951-17, de mayo de 2017, la DCV informa: (ASUNTO: Derecho de petición. Solicitud estudio, diseño e instalación de reductores de velocidad; REFERENCIA: SDM-57742-17) […] Calle 148 con Carrera 21 - Reductores de Velocidad y Carrera 21 No. 172-28 Jardín Infantil- Señalización de zonas escolares, Es importante precisar que la ubicación del Jardín Infantil corresponde a la Carrera 21A entre Calles 172 y 172A. Al respecto se informa, que se incluyó dentro de las bases de compromisos de la Entidad la actualización de los diseños EX_01_120_1560_10 y MV_01_033_1560_10, respectivamente, donde se  evaluarán medidas de pacificación del tránsito y señalización tanto vertical como horizontal, acorde con las condiciones operativas y de movilidad del sitio. Así mismo, una vez se cuente con dichas actualizaciones, ésta Dependencia programará su implementación.”
REQUERIMIENTO: Dado lo encontrado en la visita y la presencia de parque sobre la Cl 148 se solicita a la DCV informar acerca del estado de avance del memorando SDM-DCV-70951-17.</t>
  </si>
  <si>
    <t>DIAGNÓSTICO DE LA VISITA: La Cl 120A pertenece a la malla vial local de la ciudad, se encuentra construida en concreto en regular estado, con 6m aproximadamente de ancho y un sobre ancho de vía entre la Kr 5 y la Kr 6 de 2 metros adicionales aproximadamente, en el que se estacionan vehículos, presenta alta pendiente, opera en sentido único de circulación oriente - occidente, sin demarcación y sin presencia de transporte público. Al momento de la visita se observa estacionamiento a ambos costados de la vía a pesar de las señales SR-28 presentes a ambos costados de la Cl 120A. REQUERIMIENTO: Dado lo encontrado en la visita se solicita al CLM efectuar campañas informativas.</t>
  </si>
  <si>
    <t>SE REALIZARON LAS SOCIALIZACIONES EL 2 Y 14 DE FEBRERO DEL 2018</t>
  </si>
  <si>
    <t xml:space="preserve"> DIAGNÓSTICO DE LA VISITA: La Kr 6 es una vía local que opera en doble sentido, está construida en asfalto en buen estado con un ancho de 7 metros aproximadamente, sin presencia de transporte público, con flujo vehicular bajo, vía de acceso a edificios con demarcación de línea central y reductor de velocidad tipo resalto. Al costado oriental, frente al edificio con placa 125-20, se observa bahía con 12 cupos de estacionamiento, con código de identificación vial 50008606 y PK_ID_bahia: 91100551, según página mapas.bogota.gov.co. Al momento de la visita se encuentran 3 vehículos parqueados. El centro local informa que ha realizado en varias oportunidades jornadas de sensibilización en el sector y que en recorrido con el DADEP, éste informa que la bahía no está autorizada, por lo cual se solicita señalización SR-28. REQUERIMIENTO: Dado lo encontrado en campo, se solicita a la DTI realizar el estudio para la viabilidad de la implementación de señales SR-28.</t>
  </si>
  <si>
    <t xml:space="preserve"> DIAGNÓSTICO DE LA VISITA: La Kr 17A y la Cl 102 son vías locales, sin presencia de transporte público con flujo vehicular bajo. La Kr 17A se encuentra construida en asfalto en regular estado con un ancho de 9 metros aproximadamente, opera en doble sentido de circulación, con demarcación deteriorada de línea central de camellón, pictogramas de zona escolar, senderos peatonales, línea de pare, flechas direccionales, pérdida de reductores de velocidad tipo estoperol, y reducción de calzada a la altura de la Cl 102; se observan señales dúplex SP-48/SR-30 (zona deportiva / velocidad máxima 30Km/h), SR-01 que da prioridad a la Cl 102 y SR-28 a ambos costados de la Kr 17A. La Cl 102 se encuentra construida en asfalto en buen estado con un ancho de 10 metros aproximadamente, opera en sentido único de circulación occidente - oriente, sin demarcación hacia el costado oriental de la intersección y hacia el occidente demarcación deteriorada de pictogramas de zona escolar, velocidad máxima de 30 Km/h, senderos peatonales, flechas direccionales, pérdida de reductores de velocidad tipo estoperol y reducción de calzada. REQUERIMIENTO: Dado lo encontrado en la visita y la presencia de parque en la intersección, se solicita a la DCV evaluar la implementación de reductores de velocidad más restrictivos y mantenimiento de la señalización existente.</t>
  </si>
  <si>
    <t xml:space="preserve"> DIAGNÓSTICO DE LA VISITA: La Kr 14 pertenece a la malla vial local de la ciudad, adyacente al Canal Cedro es vía cerrada, está construida en asfalto en regular estado con un ancho de 13 metros aproximadamente, sin presencia de transporte público, con flujo vehicular bajo, vía de acceso a edificios con demarcación de línea central de camellón, flechas direccionales y reductores de velocidad tipo estoperol. Se observa señalización vertical dúplex SP-47/SR-30 (zona escolar / velocidad máxima 30Km/h), SR-28 al costado occidental y “VIA CERRADA”. Al momento de la visita se encuentran 4 vehículos parqueados. REQUERIMIENTO: Dado lo encontrado en campo, se solicita a la DTI realizar el estudio para la viabilidad de la implementación de señales SR-28 sobre la Kr 14 entre Cl 152A y AC 153.</t>
  </si>
  <si>
    <t>febrero</t>
  </si>
  <si>
    <t>JORNADA INFORMATIVA AUTO NORTE CON 187 EN MARANTA                   OPERATIVO DE CONTROL PARA BICITAXIS AUTO NORTE</t>
  </si>
  <si>
    <t>AGENDAR OPERATIVOS DE CONTROL Y JORNADAS INFORMATIVAS</t>
  </si>
  <si>
    <t>SE ELEVA LA SOLICITUD DE OPERATIVO DE CONTROL A TRAVES DE LA PLATAFORMA SDQS #  453192018 SE REALIZO LA JORNADA INFORMATIVA EL 16 DE FEBRERO DEL 2018</t>
  </si>
  <si>
    <t>SE SOLICITARA A LA DCV REDUCTORES DE VELOCIDAD EN LA CALLE 150 ENTRE KR 16 Y AUTO NORTE</t>
  </si>
  <si>
    <t>SE ESPERA CONCEPTO TECNICO</t>
  </si>
  <si>
    <t>INGENIERO DE APOYO</t>
  </si>
  <si>
    <t>Incidente No. 180122-000093.                   CONCEPTO TECNICO 01-550</t>
  </si>
  <si>
    <t>DIAGNÓSTICO DE LA VISITA: La Cl 150 pertenece a la malla vial intermedia de la ciudad entre la AK 19 y la autopista norte, se encuentra construida en asfalto en buen estado, con 8 mts aproximadamente de ancho, opera en doble sentido, sin demarcación, con pérdida de reductores de velocidad tipo estoperol, presencia de ruta del SITP y paradero, se observan señales dúplex SP-48/SR-30-30 (zona deportiva / velocidad máxima 30Km/h), SP-47/SR-30-30 (zona escolar / velocidad máxima 30Km/h), SR-28 a ambos costados de la Cl 150. En la bocacalle con la AK 19 se observa demarcación de sendero peatonal, línea de pare y flechas direccionales. En la Cl 150 con Autopista norte se encuentra la Estación de Transmilenio Calle 146, por lo cual se estacionan varios bicitaxis con motor que circulan a altas velocidades, a pesar de la presencia de parque y presencia de señales SR-30-30 (30Km/h). 
Entre la Kr 16 y la AK 19, la Cl 150 pertenece a la malla vial local construida en asfalto en regular estado, con 8m aproximadamente de ancho, opera en doble sentido, sin demarcación, también con presencia de parque y bicitaxis con motor a altas velocidades, se evidencia señal dúplex SP-46/SR-30-30 (peatones en la vía / velocidad máxima 30Km/h). REQUERIMIENTO: Dado lo encontrado en la visita y la presencia de parques sobre la Cl 150 se solicita a la DCV evaluar la implementación de reductores de velocidad más restrictivos.</t>
  </si>
  <si>
    <t>OPERATIVOS DE CONTROL EN LA CALLE 189 ENTRE 5 Y 6</t>
  </si>
  <si>
    <t>SE ELEVA LA SOLICITUD DE OPERATIVO DE CONTROL A TRAVES DE LA PLATAFORMA SDQS #  453522018</t>
  </si>
  <si>
    <t>SOLICITAR ALA DCV REDUCTORES DE VELOCIDAD EN LA CALLE 148 ENTRE AUTONORTE Y AK 19</t>
  </si>
  <si>
    <t>Incidente No. 180122-000095.                   CONCEPTO TECNICO 01-552</t>
  </si>
  <si>
    <t>SOLICITAR ALA DTI SEÑALES DE SR 28 EN LA KR 14 # 152-79</t>
  </si>
  <si>
    <t>DIAGNÓSTICO DE LA VISITA: La Kr 14 pertenece a la malla vial local de la ciudad, adyacente al Canal Cedro es vía cerrada, está construida en asfalto en regular estado con un ancho de 13 metros aproximadamente, sin presencia de transporte público, con flujo vehicular bajo, vía de acceso a edificios con demarcación de línea central de camellón, flechas direccionales y reductores de velocidad tipo estoperol. Se observa señalización vertical dúplex SP-47/SR-30 (zona escolar / velocidad máxima 30Km/h), SR-28 al costado occidental y “VIA CERRADA”. Al momento de la visita se encuentran 4 vehículos parqueados. REQUERIMIENTO: Dado lo encontrado en campo, se solicita a la DTI realizar el estudio para la viabilidad de la implementación de señales SR-28 sobre la Kr 14 entre Cl 152A y AC 153.</t>
  </si>
  <si>
    <t>SOLICITAR ALA DCV OPERATIVOS DE CONTROL EN LA CALLE 120 # 5-69</t>
  </si>
  <si>
    <t xml:space="preserve">Incidente No. 180122-000096.                   CONCEPTO TECNICO 01-555   AGENDAR  OPERATIVOS DE CONTROL </t>
  </si>
  <si>
    <t>SE SOLICITA A DTI CONCEPTO DE BAHIA EN LA K R6 # 125-35</t>
  </si>
  <si>
    <t xml:space="preserve">Incidente No. 180122-000098.                             CONCEPTO TECNICO 01-557                      </t>
  </si>
  <si>
    <t>SE REALIZARA 2 SOCIALIZACION EN 2 SEMANAS EN LA KR 8 ENTRE CALLE 7 Y AK 7A</t>
  </si>
  <si>
    <t>SOLICITAR ALA DCV REDUCTORES DE VELOCIDAD EN LA KR 17A CON CL 102</t>
  </si>
  <si>
    <t xml:space="preserve">Incidente No. 180129-000092.                   CONCEPTO TECNICO 01-558 </t>
  </si>
  <si>
    <t>OPERATIVOS DE CONTROL ENTRE KR 8 Y KR 8G CON CALLE 170      JORNADA INFORMATIVA A COMERCIANTES EN CALLE 170 ENTRE KR 8 Y KR 8G</t>
  </si>
  <si>
    <t>SE ELEVA LA SOLICITUD DE OPERATIVO DE CONTROL A TRAVES DE LA PLATAFORMA SDQS #  455392018 SE REALIZO LA JORNADA INFORMATIVA EL 22 DE FEBRERO DEL 2018</t>
  </si>
  <si>
    <t>JORNADA INFORMATIVA CALLE 159 CON CARRERA 14 A             OPERATIVO DE CONTROL EN LA CALLE 159 CON CARRERA 14A</t>
  </si>
  <si>
    <t>SE ELEVA LA SOLICITUD DE OPERATIVO DE CONTROL A TRAVES DE LA PLATAFORMA SDQS #  455552018 LA JORNADA INFORMATIVA POR INVACION DE ESPACIO PUBLICO SE REALIZO EL 13 DE FEBRERO DEL 2018</t>
  </si>
  <si>
    <t>ACTA/ SDQS</t>
  </si>
  <si>
    <t>REDUCTORES DE VELOCIDA EN LA CARRERA 8 H ENTRE CALLE 170 Y 172</t>
  </si>
  <si>
    <t>REDUCTORES DE VELOCIDAD EN LA CARRERA 8 H ENTRE CALLE 170 Y 172</t>
  </si>
  <si>
    <t xml:space="preserve">Incidente No. 180215-000123.                   CONCEPTO TECNICO 01-567 </t>
  </si>
  <si>
    <t xml:space="preserve">DIAGNÓSTICO DE LA VISITA: La Kr 8H pertenece a la malla vial local de la ciudad, que da acceso a la Universidad San buenaventura, fue recientemente construida en asfalto en con un ancho de 7.8m, sin presencia de transporte público, con flujo vehicular bajo. Los peatones se ven obligados a transitar por la vía dado que no existen andenes construidos en ningún costado. La comunidad informa de las altas velocidades que alcanzan algunos vehículos al salir del parqueadero de la universidad y en el cruce con la Cl 172, razón por la cual solicitan reductores de velocidad. En el momento de la visita se encontró al Residente de obra Jonathan Rodríguez, del Consorcio VDG2017, quien informa que los diseños de la vía no se han podido realizar, dado que la Secretaría Distrital de Movilidad hizo entrega de unos planos que no correspondían con el sector y que están dispuestos a incluir en los diseños, dichos reductores de velocidad, siempre y cuando el proceso pueda ser realizado en el menor tiempo posible. REQUERIMIENTO: De acuerdo con lo anterior se solicita a la DCV estudiar la viabilidad de implementación de los reductores de velocidad en el tramo vial descrito e informar acerca del estado del proceso de los diseños de dicho contratista.
</t>
  </si>
  <si>
    <t>JORNADA INFORMATIVA EN LA CALLE 164 # 14B-03          OPERATIVO DE CONTROL EN LA CALLE 164 # 14B-03</t>
  </si>
  <si>
    <t>SE ELEVA LA SOLICITUD DE OPERATIVO DE CONTROL A TRAVES DE LA PLATAFORMA SDQS #   455892018 SE REALIZO JORNADA INFORMATIVA POR INVACION DE ESPACIO PUBLICO EL DIA 16 DE FEBRERO DEL 2018</t>
  </si>
  <si>
    <t>SEÑALIZACION DE PROHIBIDO PARQUEAR EN LA CARRERA 6B CON CALLE 171 A       OPERATIVOS DE CONTROL CARRERA 6 CON CALLE 171</t>
  </si>
  <si>
    <t>SEÑALIZACION DE PROHIBIDO PARQUEAR EN LA CARRERA 6B CON CALLE 171A        OPERATIVOS DE CONTROL CARRERA 6 CON CALLE 171</t>
  </si>
  <si>
    <t>AGENDAR RECORRIDOS DE VERIFICACION Y OPERATIVOS DE CONTROL</t>
  </si>
  <si>
    <t xml:space="preserve">SE ELEVA LA SOLICITUD DE OPERATIVO DE CONTROL A TRAVES DE LA PLATAFORMA SDQS #   456102018                                                                             Incidente No. 180215-000119.                   CONCEPTO TECNICO 01-564 </t>
  </si>
  <si>
    <t>DIAGNÓSTICO DE LA VISITA: La Cl 171A y la Kr 6B pertenecen a la malla vial local de la ciudad, la Cl 171A se encuentra construida en concreto en buen estado, con 5m aproximadamente de ancho y la Kr 6B en asfalto en mal estado, operan en doble sentido de circulación sin presencia de demarcación y con señal SR-01 sobre la Cl 171A dando prioridad a la AK 7. Al momento de la visita se observa estacionamiento a ambos costados de la Kr 6B entre Cl 171 y Cl 171B y al costado norte de la Cl 171A. En el sector se ubica el Colegio Friedrich Naumann y el Gimnasio Marroquín Campestre, además de un parque con cerramiento. El Centro Local informa que ha realizado jornadas informativas en la zona, pero a pesar de ello el estacionamiento se sigue presentando, en especial en las noches.
REQUERIMIENTO: Dado lo encontrado en la visita y la presencia de población infantil, se solicita a la DTI realizar el estudio para la viabilidad de la implementación de señales SR-28 sobre la Cl 171A y la Kr 6B.</t>
  </si>
  <si>
    <t>JORNADA INFORMATIVA EN LA CALLE 142 CON 11 Y OPERATIVO DE CONTROL EN LA CALLE 142 ENTRE 12 Y 15</t>
  </si>
  <si>
    <t>SE ELEVA LA SOLICITUD DE OPERATIVO DE CONTROL A TRAVES DE LA PLATAFORMA SDQS #   456372018 SE REALIZO LA JORNADA INFORMATIVA EL 16 DE FEBRERO DEL 2018</t>
  </si>
  <si>
    <t>OPERATIVOS DE CONTROL EN LA CALLE 162 ,161 Y 163 DESDE LA CARRERA 7 HASTA LA CARRERA 9    JORNADA INFORMATIVA EN LA CALLE 161 , 162 Y 163 DESDE LA CARRERA 7 HASTA LA CARRERA 9</t>
  </si>
  <si>
    <t>SE ELEVA LA SOLICITUD DE OPERATIVO DE CONTROL A TRAVES DE LA PLATAFORMA SDQS #   456792018 SE REALIZO LA JORNADA INFORMATIVA EL 22 DE FEBRERO DEL 2018</t>
  </si>
  <si>
    <t>REDUCTORES DE VELOCIDAD EN LA CARRERA 7C # CON 123</t>
  </si>
  <si>
    <t>AGENDAR RECORRIDO</t>
  </si>
  <si>
    <t>Incidente No. 180215-000122.                   CONCEPTO TECNICO 01-566</t>
  </si>
  <si>
    <t>DIAGNÓSTICO DE LA VISITA: La Kr 7C y la Cl 123 son vías locales, sin presencia de transporte público con flujo vehicular medio, se encuentran construidas en asfalto en buen estado, la Kr 7C con un ancho de 7m aproximadamente y la Cl 123 con un ancho de 7m aproximadamente, ambas operan en doble sentido de circulación, con demarcación deteriorada sobre la Kr 7C de líneas de borde, sendero peatonal y flechas direccionales, presencia de señal SR-01 que da prioridad a la Cl 123, SR-39 indicando el doble sentido de la Kr 7C y SR-30-30 (velocidad máxima 30Km/h) en la esquina de la Kr 7C - Cl 123 dirigido para los vehículos que se dirigen sentido oriente - occidente. A pesar de las señales existentes, la comunidad informa de choques presentados en la intersección. Al momento de la visita se observan varios vehículos estacionados sobre la Kr 7C entre la CL 123 y la Cl 124, así altas velocidades y conflictos viales en la intersección al realizar giros izquierdos y no acatamiento de la señal SR-01.  REQUERIMIENTO: Dado lo encontrado en la visita, se solicita a la DSVCT evaluar alguna medida de pacificación del tránsito que mitigue los riesgos de accidentes en la intersección.</t>
  </si>
  <si>
    <t>SOLICITAR ALA DSVCT UNA MEDIDA DE GESTION PARA DISMINUIR LA VELOCIDAD Y A DCV REVISION DE SEMAFOROS EN LA CALLE 165 ENTRE K7 Y KR 8H</t>
  </si>
  <si>
    <t>Incidente No. 180215-000116.                     Incidente No.  180221-000099.                            CONCEPTO TECNICO 01-562</t>
  </si>
  <si>
    <t xml:space="preserve">DIAGNÓSTICO DE LA VISITA: La Cl 165 pertenece a la malla vial intermedia de la ciudad, se encuentra construida en asfalto en buen estado, con 8m aproximadamente de ancho, alta pendiente al llegar a la AK 7, opera en doble sentido, con demarcación de línea central, flechas direccionales, resalto virtual y reductores de velocidad tipo estoperol en buen estado, presencia de rutas del SITP y paraderos, se observan señales dúplex SP-47/SR-30-30 (zona escolar / velocidad máxima 30Km/h), SR-28 a ambos costados de la Cl 165, pero a pesar de ello se observa alto estacionamiento permanente al costado sur. Sobre la Cl 165 se ubica el Hospital Simón Bolívar, el Centro Comunitario Servitá, el Gimnasio Campestre y el Colegio Santo Ángel. Los residentes del sector informan de la alta accidentalidad sobre la Cl 165 por las altas velocidades que alcanzan los vehículos y del corto tiempo de la fase en verde del acceso occidental, por lo cual solicitan revisión de los tiempos del semáforo. REQUERIMIENTO 1: Dado lo encontrado en la visita, realizada en la mañana en hora valle, la presencia de equipamientos que atraen población infantil, adulto mayor y personas con discapacidad, se solicita a la DSVCT evaluar alguna medida de pacificación del tránsito que mitigue los riesgos de accidentes y a la DCV revisión de los tiempos del semáforo por las largas colas presentadas sobre la Cl 165 para acceder a la AK 7.
REQUERIMIENTO 2: Dado lo encontrado en la visita, realizada en la mañana en hora valle, la presencia de equipamientos que atraen población infantil, adulto mayor y personas con discapacidad, se solicita revisión de los tiempos del semáforo por las largas colas presentadas sobre la Cl 165 para acceder a la AK 7.
</t>
  </si>
  <si>
    <t>SOLICITAR ALA DTI SEÑALES DE SR 28 EN LA CALLE 171 A KR 6B</t>
  </si>
  <si>
    <t xml:space="preserve">Incidente No. 180215-000119.                   CONCEPTO TECNICO 01-564 </t>
  </si>
  <si>
    <t>SOLICITAR ALA DCV SEÑALES SR 16</t>
  </si>
  <si>
    <t>SOLICITAR ALA DCV SEÑALES SR 16 EN LA CALLE 173A CON 7</t>
  </si>
  <si>
    <t>Incidente No. 180215-000121.                   CONCEPTO TECNICO 01-565</t>
  </si>
  <si>
    <t>DIAGNÓSTICO DE LA VISITA: En el recorrido se observa que la Cl 173A es una vía peatonal cerrada con acceso a garajes, está construida en concreto en regular estado con un ancho de 3.5m aproximadamente. El centro local informa que el día anterior a la visita realizó una jornada de sensibilización en el sector, por lo cual no se observaron vehículos estacionados en el momento de la visita. Sobre la Cl 173A se ubica el colegio María Mazzarello, el Gimnasio José Joaquín Casas y una panadería.  REQUERIMIENTO: Dado el estacionamiento presentado, al parecer en una vía peatonal, se solicita a la DCV realizar el estudio para la viabilidad de la implementación de señal SR-16 (circulación prohibida vehículos automotores).</t>
  </si>
  <si>
    <t>SOLICITAR ALA DTI SEÑALES SR 28 EN LA CALLE 166 ENTRE KR 15 Y 19</t>
  </si>
  <si>
    <t>Incidente No. 180215-000118.                   CONCEPTO TECNICO 01-563</t>
  </si>
  <si>
    <t>DIAGNÓSTICO DE LA VISITA: La Cl 166 pertenece a la malla vial intermedia de la ciudad, se encuentra construida en asfalto en buen estado, con 9 m aproximadamente de ancho, opera en doble sentido, con demarcación deteriorada de línea central de camellón, flechas direccionales, resalto virtual y pérdida de reductores de velocidad tipo estoperol y portátiles, pictogramas de zona escolar, presencia de rutas del SITP y paraderos, se observan señales dúplex SP-47/SR-30-30 (zona escolar / velocidad máxima 30Km/h), SP-25 (proximidad a resalto), SP-48 (zona deportiva), SR-28 al costado sur de la Cl 166 entre Kr 15 y Kr 17 y señal SR-28 al costado norte entre la Kr 18 y Kr 19, pero a pesar de ello se observa alto estacionamiento permanente a ambos costados. El sector es de uso comercial con presencia del Colegio Toberín y parque adyacente a la Cl 166.
REQUERIMIENTO: Dado lo encontrado en la visita y la presencia de población infantil, se solicita a la DTI realizar el estudio para la viabilidad de la implementación de señales SR-28.</t>
  </si>
  <si>
    <t>SOLICITAR ALA DSVCT MEDIDA DE GESTION EN LA KR 7C CON CALLE 123</t>
  </si>
  <si>
    <t>ENVIAR INFORME ALA DSVCT DE LA KR 1 / KR 5 CON DG 127A BIS</t>
  </si>
  <si>
    <t>ENVIAR INFORME</t>
  </si>
  <si>
    <t>REALIZAR 3 VISITA Y COINTACTAR A ADMINISTRADORA DE ALTOS DE SANTANA</t>
  </si>
  <si>
    <t>JORNADA INFORMATIVA EN LA CALLE 119 # 11A/61        OPERATIVO DE CONTROL EN LA CALLE 119 # 11/A61              REDUCTORES DE VELOCIDAD KR 11 A ENTRE 119 Y 123</t>
  </si>
  <si>
    <t>AGENDAR JORNADAS RECORRIDOS Y OPERATIVOS</t>
  </si>
  <si>
    <t>OPERATIVOS DE CONTROL EN LA CARRERA 7 CON CALLE 174 BARRIO EL PITE     RECORRIDO TECNICO SEÑALIZACION SR 28 EN LA CALLE 174 CON 7</t>
  </si>
  <si>
    <t>AGENDAR RECORRIDOS Y OPERATIVOS</t>
  </si>
  <si>
    <t>JORNADA INFORMATIVA CALLE 184 BIS # 15B / 09        Y OPERATIVO DE CONTROL EN LA CALLE 184 BIS # 15B 09</t>
  </si>
  <si>
    <t>JORNADA INFORMATIVA CALLE 184 BIS # 15B 09 SAN ANTONIO NORTE             OPERATIVO DE CONTROLCALLE 184 BIS #15B-09</t>
  </si>
  <si>
    <t xml:space="preserve">OPERATIVOS DE CONTROL EN LA CARRERA 6 CON CALLE 171 </t>
  </si>
  <si>
    <t>SE ELEVA LA SOLICITUD DE OPERATIVO DE CONTROL A TRAVES DE LA PLATAFORMA SDQS #   457782018</t>
  </si>
  <si>
    <t>JORNADA INFORMATIVA CALLE 127C CON CARRERA 3 ALTOS DEL CERRO              OPERATIVO DE CONTROL CALLE 127C CON CARRERA 3</t>
  </si>
  <si>
    <t>AGENDAR JORNADAS Y OPERATIVOS</t>
  </si>
  <si>
    <t>JORNADA INFORMATIVA CALLE 127 CON AV 19          OPERATIVOS DE CONTROL CALLE 127 CON 19</t>
  </si>
  <si>
    <t>SE ELEVA LA SOLICITUD DE OPERATIVO DE CONTROL A TRAVES DE LA PLATAFORMA SDQS #   522072018 SE REALIZARA LA JORNADA INFORMATIVA EN EL MES DE MARZO</t>
  </si>
  <si>
    <t>JORNADA INFORMATIVA EN CICLORUTA DE LA AV 19 Y CALLE 127                  OPERATIVOS DE CONTROL CALLE 127 Y AV 19</t>
  </si>
  <si>
    <t>SE ELEVA LA SOLICITUD DE OPERATIVO DE CONTROL A TRAVES DE LA PLATAFORMA SDQS #522142018    SE REALIZARA LA JORNADA INFORMATIVA EN EL MES DE MARZO</t>
  </si>
  <si>
    <t>ENVIAR ACTA DE PROTOCOLO DE PARTICIPACION NUMERAL 4,1,2 T LISTADO DE BARRIOS POR UPZ</t>
  </si>
  <si>
    <t>ENVIAR CORREOS</t>
  </si>
  <si>
    <t>LOS CORREOS SE ENVIARON EL DIA 26 DE FEBRERO DEL AÑO 2018 ACADA UNA DE LAS ENTIDADES PERTINENTES</t>
  </si>
  <si>
    <t>E MAIL</t>
  </si>
  <si>
    <t>JORNADA INFORMATIVA EN LA CARRERA 7 ENTRE CALLE 112 Y 115         OPERATIVOS DE CONTROL EN LA CARRERA 7 ENTRE CALLE 112 Y 115 SUPERMERCADO ROOMI</t>
  </si>
  <si>
    <t>RECORRIDO RECNICO PARA ESTUDIO DE IMPLEMENTACION REDUCTORES DE VELOCIDAD EN LAS CALLES 182 Y 183 CON CARRERA 7C</t>
  </si>
  <si>
    <t xml:space="preserve">AGENDAR RECORRIDOS </t>
  </si>
  <si>
    <t>ACTA, LISTADO DE 7 CIUDADANOS INFORMADOS  Y REGISTRO FOTOGRAFICO DE LA ACTIVIDAD</t>
  </si>
  <si>
    <t xml:space="preserve">ACTA, LISTADO DE 3 CIUDADANOS INFORMADOS </t>
  </si>
  <si>
    <t xml:space="preserve">REALIZAR  JORNADA INFORMATIVA CRA 7 CON 72 </t>
  </si>
  <si>
    <t>ACTA, LISTADO DE 160 CIUDADANOS INFORMADOS</t>
  </si>
  <si>
    <t>Febrero</t>
  </si>
  <si>
    <t>1.SOLICITAR OPERATIVO DE CONTROL POR SDQS CRA 3 ESTE CON 47 A                                                    2.ASISTIR A RECORRDIO EN EL SECTOR PARAISO 19-02-2018</t>
  </si>
  <si>
    <t>1. RADICAR EN  SDQS OPERATIVO DE CONTROL  CRA 3 ESTE CON 47 A                                                                    2. REALIZAR RECORRDIO EN EL SECTOR PARAISO 19-02-2018</t>
  </si>
  <si>
    <t>1. RADICADO SDQS                             2. RECORRIDO SECTOR PARAISO</t>
  </si>
  <si>
    <t>RADICADO SDQS  332762018 12-02-2018, ACTAS DE RECORRIDOS DE VERIFICACION 19-02-2018</t>
  </si>
  <si>
    <t xml:space="preserve">SOLICITAR OPERATIVOS DE CONTROL </t>
  </si>
  <si>
    <t>SOLICITAR POR MEDIO DE SDQS OPERATIVOS DE CONTROL CLL 102 CRA 9 ESTE, CRA 6 ESTE CON 96 A SAN MARTIN Y CLL 100 CRA 10 ESTE Y 8 ESTE</t>
  </si>
  <si>
    <t xml:space="preserve"> RADICADO SDQS 12-02-2018  332902018, 332982018 ,333042018</t>
  </si>
  <si>
    <t>1. JORNADA INFORMATIVA EN LA CLL 79 Y 78 CON 7 Y 9.                              2. TRAMITAR OPERATIVO DE CONTROL POR SDQS</t>
  </si>
  <si>
    <t>1.REALIZAR JORNADA INFORMATIVA EN LA CLL 79  Y 78 ENTRE CRA 7 Y 9                           2.RADICAR EN  SDQS SOLICITUD DE OPERATIVO DE CONTROL</t>
  </si>
  <si>
    <t>1. INFORMAR A LOS CIUDADANOS FRENTE A LAS PROHIBICIONES DE PARQUEO EN VIA                        2.RADICADO SDQS</t>
  </si>
  <si>
    <t>ACTA, LISTADO DE 9 CIUDADANOS INFORMADOS</t>
  </si>
  <si>
    <t xml:space="preserve">ALCALDIA LOCAL CHAPINERO </t>
  </si>
  <si>
    <t xml:space="preserve">SOLICITAR OPERATIVOS DE CONTROL POR SDQS KILOMETRO 1 VIA LA CALERA </t>
  </si>
  <si>
    <t xml:space="preserve"> RADICADO SDQS 12-02-2018  333502018</t>
  </si>
  <si>
    <t>1. JORNADA INFORMATIVA IEP CLL 65 ENTRE CRA 7 Y 3B                             2.SOLICITAR OPERATIVOS DE CONTROL CLL 65 ENTRE CRA 7 Y 3B</t>
  </si>
  <si>
    <t>1. REALIZAR JORNADA INFORMATIVA IEP CLL 65 ENTRE CRA 7 Y 3B                             2.RADICADO DE SOLICITUD OPERATIVOS DE CONTROL EN LA  CLL 65 ENTRE CRA 7 Y 3B</t>
  </si>
  <si>
    <t>1.ACTA, LISTADO DE CIUDADANOS, SE INFORMA UN TOTAL DE 10 CIUDADANOS   2. RADICADO SDQS 12-02-2018 333572018</t>
  </si>
  <si>
    <t xml:space="preserve">1. JORNADA INFORMATIVA SECTOR CAPILLA  2. HACER SOLICITUD A DSVCT SOBRE ACCIONES PEDAGOGICAS ENFOCADAS A BISIUSUARIOS EN EL SECTOR DE LA VIA CALERA 3. SOLICITUD POR SDQS DE OPERATIVOS DE CONTROL POR IEP SECTOR CAPILLA </t>
  </si>
  <si>
    <t xml:space="preserve">1. REALIZAR JORNADA INFORMATIVA SECTOR CAPILLA  2. HACER SOLICITUD A DSVCT SOBRE ACCIONES PEDAGOGICAS ENFOCADAS A BISIUSUARIOS EN EL SECTOR DE LA VIA CALERA 3. RADICADO  SDQS DE OPERATIVOS DE CONTROL POR IEP SECTOR CAPILLA </t>
  </si>
  <si>
    <t xml:space="preserve">1. ACTA Y LISTADO DE CIUDADANOS DE JORNADA INFORMATIVA REALIZADA EL 22-02-2018 SE INDFORMA UN TOTAL DE 24 CIUDADANOS                           2. SE ENVIA CORREO ELECTRONICO A SJIMENEZ DE LA DSVCT EL DIA 12-02-2018 REALIZANDO SOLICITUD                            3.RADICADO SDQS 12-02-2018 333662018.          </t>
  </si>
  <si>
    <t xml:space="preserve">REALIZAR JORNADA INFORMATIVA EN EL ENTORNO DEL PARQUE 93 </t>
  </si>
  <si>
    <t>CLM2</t>
  </si>
  <si>
    <t xml:space="preserve">ACTA, LISTADO DE 18 CIUDADANOS 13-02-2018 SE INFORMA UN TOTAL DE  CIUDADANOS Y 20-02-2018 SE INFORMA UN TOTAL DE 13 CIUDADANOS </t>
  </si>
  <si>
    <t xml:space="preserve">REALIZAR JORNADA INFORMATIVA POR IEP EN EL ENTORNO DE PARQUE LOURDES </t>
  </si>
  <si>
    <t xml:space="preserve">ACTA, LISTADO DE 18 CIUDADANOS 13-02-2018 SE INFORMA UN TOTAL DE  9 CIUDADANOS </t>
  </si>
  <si>
    <t>JORNADA INFORMATIVA SECTOR CAPILLA</t>
  </si>
  <si>
    <t>ACTA, LISTADO DE 24 CIUDADANOS 22-02-2018 SE INFORMA UN TOTAL DE  CIUDADANOS</t>
  </si>
  <si>
    <t xml:space="preserve">RADICAR MEDIANTE SDQS OPERATIVOS </t>
  </si>
  <si>
    <t>RADICAR MEDIANTE SDQS SOLICITUD DE OPERATIVO EN LA CRA 1 ESTE NO. 47 A -05</t>
  </si>
  <si>
    <t xml:space="preserve">NUMERO DE RADICADO SDQS </t>
  </si>
  <si>
    <t xml:space="preserve">NUMERO DE RADICADO </t>
  </si>
  <si>
    <t xml:space="preserve">CLM2 </t>
  </si>
  <si>
    <t xml:space="preserve">RECORRIDO DE VERIFICACION </t>
  </si>
  <si>
    <t>CALLE 57 # 4A 11</t>
  </si>
  <si>
    <t xml:space="preserve">SOLICITAR OPERATIVOS DE CONTROL EN LA CAPILLA </t>
  </si>
  <si>
    <t xml:space="preserve"> RADICADO SDQS 28-02-2018  # 517002018</t>
  </si>
  <si>
    <t xml:space="preserve">SE AGENDA PARA EL MES DE FEBRERO LAS RESPECTIVAS ACTIVIDADES PARA DARLE CUMPLIMIENTO A LA APT PROGRAMADA. EN ESE SENTIDO EL CLM REALIZA LA RESPECTIVA JORNADA INFORMATIVA EL 9 DE FEBRERO PARA FINES PERTINENTES ACTA LISTADO Y FOTOGRAFIAS COMO EVIDENCIA  </t>
  </si>
  <si>
    <t xml:space="preserve">SE AGENDA PARA EL MES DE FEBRERO LAS RESPECTIVAS ACTIVIDADES PARA DARLE CUMPLIMIENTO A LA APT PROGRAMADA. EN ESE SENTIDO EL CLM REALIZA LA RESPECTIVA JORNADA INFORMATIVA EL 9 DE FEBRERO PARA FINES PERTINENTES ACTA LISTADO Y FOTOGRAFIAS COMO EVIDENCIA </t>
  </si>
  <si>
    <t xml:space="preserve">FEBRERO </t>
  </si>
  <si>
    <t xml:space="preserve">ENVIAR A LA PRESIDENTA DEL VERJON LOS RESULTADOS DE LAS ACCIONES Y AVANCES DE LOS RECORRIDOS YA REALIZADOS EN EL LUGAR </t>
  </si>
  <si>
    <t xml:space="preserve">EL CLM ENVIARA MAIL A LA PRESIDENTA PROPORCIONANDO LA INFORMACION CORRESPONDIENTE </t>
  </si>
  <si>
    <t xml:space="preserve">RECORRIDO TECNICO EN LA VIA EL VERJON KILOMENTRO 14 VIA VERJON ANTES DE LA FUNDACION LEON DE SAN JORDAN </t>
  </si>
  <si>
    <t xml:space="preserve">EL CLM REALIZARA RECORRIDO TECNICO PARA RESPOINDER A LA SOLICITUD DE LA COMUNIDAD </t>
  </si>
  <si>
    <t>REALIZAR INCIDENTE PARA DCV</t>
  </si>
  <si>
    <t xml:space="preserve"> INCIDENTE  DCV</t>
  </si>
  <si>
    <t xml:space="preserve">EL CLM EN EL MARCO DE LOS ENCUENTROS Y APROVECHANDO LA PRESENCIA DE LA ING DE L AREA REALIZA LOS RECORRIDOS CORRESPONDIENTES </t>
  </si>
  <si>
    <t xml:space="preserve">LA COMUNIDAD LE SOLICITA AL CLM EL RECORRIDO TECNICO PARA INSTALACION DE MEDIDAS DE PACIFICACION EN LA. CLL 2 CON KRA 5 - CLL 1 F CON KRA 5 Y LA KRA 4 CON DIAG 2 </t>
  </si>
  <si>
    <t xml:space="preserve">CRECORRIDO DE: CLL 2 CON KRA 6 CRUCES - ELEVAR SOLICITUD A LA DCV </t>
  </si>
  <si>
    <t xml:space="preserve">EL INGENIERO ELEVARA LOS OFICIOS PARA FIENES PERTINENTES </t>
  </si>
  <si>
    <t xml:space="preserve">CRECORRIDO DE: CLL 1 F CON KRA 6  CRUCES - ELEVAR SOLICITUD A LA DCV </t>
  </si>
  <si>
    <t xml:space="preserve">CRECORRIDO DE: CLL 2 CON KRA 5  CRUCES - ELEVAR SOLICITUD A LA DCV </t>
  </si>
  <si>
    <t xml:space="preserve">CRECORRIDO DE: CLL 1 F CON KRA 5 CRUCES - ELEVAR SOLICITUD A LA DCV </t>
  </si>
  <si>
    <t xml:space="preserve">CRECORRIDO DE: KRA 4 CON DIAG 2  CRUCES - ELEVAR SOLICITUD A LA DCV </t>
  </si>
  <si>
    <t>SOLICITUD EN CAPACITACION EN SEGURIDAD VIAL PARA CONDUCTORES EN EL BARRIO EL DORADO EL 21 DE MARZO FECHA TENTATIVA.</t>
  </si>
  <si>
    <t xml:space="preserve">REALIZACION DE CAPACITACION WEN SEGURIDAD VIAL  SEGÚN EL ACTA DE COMPROMISO </t>
  </si>
  <si>
    <t>CLM 3</t>
  </si>
  <si>
    <t xml:space="preserve">SOLICITUD DE RECORRIDO TECNICO EN LA TRANSVERSAL 9 ESTE CON 1 A , KRA 9 ESTE CON 1A , KRA 11 ESTE CON 1A PARA GESTIONAR REDUCTORES DE VELOCIDAD POR EXCESO DE VELOCIDAD </t>
  </si>
  <si>
    <t>RECORRIDO TECNICO COMO RESPUESTA A LA SOLICITUD</t>
  </si>
  <si>
    <t>EN EL ENCUETRO CONVOCADO POR LA POLICIA NACIONAL LA COMUNIDAD : SOLICITUD DE RECORRIDO TECNICO CARRERA 5 CON CALLE 19 SEÑALIZACION PROHIBIDO PITAR Y EL OPERATIVOS EN LA ZONA DETRÁS DEL HOTEL BACATA</t>
  </si>
  <si>
    <t>EN EL ENCUETRO CONVOCADO POR LA POLICIA NACIONAL LA COMUNIDAD : SOLICITUD DE RECORRIDO TECNICO CARRERA 5 CON CALLE 19 SEÑALIZACION PROHIBIDO PITAR Y LOS OPERATIVOS EN LA ZONA DETRÁS DEL HOTEL BACATA</t>
  </si>
  <si>
    <t>OPERATIVOS Y RECORRIDO TECNICO</t>
  </si>
  <si>
    <t>EN EL ENCUETRO CONVOCADO POR LA POLICIA NACIONAL LA COMUNIDAD: VISITA TECNICA EN EL HOTEL BACATA ABORDAJE CARGUE Y DESCARGUE POR INCUMPLIMIENTO DE LA NORMA.</t>
  </si>
  <si>
    <t>REUNION DE PARTICIPACION CON EL HOTEL BACATA</t>
  </si>
  <si>
    <t>EN EL ENCUENTRO COMUNITARIO  DONDE SE REALIZARA : GESTIONAR CON EL GRUPO GUIA PARA APOYAR LOS INTERSECCIONES VIALES DE LA CARRERA 7 CON CALLE 19.</t>
  </si>
  <si>
    <t>GRUPO GUIA PARA APOYAR LOS INTERSECCIONES VIALES</t>
  </si>
  <si>
    <t>Incidente Oracle 180118-000040 del 4 de Enero de 2018</t>
  </si>
  <si>
    <t>Incidente oracle</t>
  </si>
  <si>
    <t>Se remite oficio # SDM-DSC-14357-2018 el 25 de Enero de 2018</t>
  </si>
  <si>
    <t>Oficio</t>
  </si>
  <si>
    <t>Se realiza recorrido técnico el 13 de Febrero de 2018 a las 9:30am.</t>
  </si>
  <si>
    <t>Se realiza recorrido el 26 de febrero de 2018 a las 10:30am</t>
  </si>
  <si>
    <t>Se realiza recorrido de verificación el 26 de febrero de 2018 a las 11:00am</t>
  </si>
  <si>
    <t>Se remite información a la Ingeniera de DSVCT a través de correo electronico el dia 5 de Febrero de 2018.</t>
  </si>
  <si>
    <t>Se remite oficio # SDM-DSC-14342-2018 el 25 de Enero de 2018</t>
  </si>
  <si>
    <t>Se realiza recorrido técnico el 13 de febrero de 2018 a las 10:30am</t>
  </si>
  <si>
    <t>Se realiza reunión el 8 de Febrero de 2018 a las 8:30am.</t>
  </si>
  <si>
    <t>Acta de recorrido del 20 de Enero de 2018 a las 12:30pm. 
Se hace recorrido técnico el 13 de Febrero de 2018 a las 10:00am</t>
  </si>
  <si>
    <t xml:space="preserve">Se realiza radicado SDQS al acueducto bajo # 187772018 el dia 25 de enero a las 12:19 m.         Se realiza radicado SDQS para operativos bajo el # 187822018  el dia 25 de enero a las 12:21 m.  </t>
  </si>
  <si>
    <t>Realizar recorrido técnico para reductores de velocidad en la calle 27b bis sur y 28b sur con Kr 10h este, kr 10 este entre cl 28 sur y cl 27 bis sur en San Blas sector II</t>
  </si>
  <si>
    <t>Se realiza recorrido técnico el 23 de febrero de 2018 a las12:30pm.</t>
  </si>
  <si>
    <t xml:space="preserve">Se realiza radicado SDQS # 189112018 el dia 25 de enero a las 1:32 pm.
Se solicita habilitar señal de PARE a través de SDQS # 453372018 el 22 de Febrero de 2018.
Se solicita a la Gestora de TMSA realizar reunión con directivos de la Empresa Transfontibón, a através de correo electronico paola.nuncira@transmilenio.gov.co enviado 22-02-18
</t>
  </si>
  <si>
    <t>SDQS y correo electronico</t>
  </si>
  <si>
    <t>Acta de recorrido de verificación del 23 de Enero de 2018 a las 11:30am
Acta de reunión de participación del 25 de Enero de 2018 a las 10:00am
Se realiza radicado SDQS # 189232018 el dia 25 de enero a las 1:32 pm.</t>
  </si>
  <si>
    <t>SDQS
Actas</t>
  </si>
  <si>
    <t>Se realiza recorrido de verificación el 15 de Febrero de 2018 a las 9:00am</t>
  </si>
  <si>
    <t>Se realiza recorrido de verificación el 15 de Febrero de 2018 a las 9:30am</t>
  </si>
  <si>
    <t>Se realiza radicado SDQS # 513082018 del 28 de Febrero de 2018</t>
  </si>
  <si>
    <t>Realizar recorrido de verificación para evidenciar problematicas en la cl 68 sur entre cra 11 y 14 juan rey sector I</t>
  </si>
  <si>
    <t>Identificar problemáticas</t>
  </si>
  <si>
    <t>Se realiza recorrido de verificación el 7 de Febrero de 2018 a las 2:00pm.</t>
  </si>
  <si>
    <t>Realizar recorrido de verificación para evidenciar problemática en la cl 68 sur entre cr 11 y 14 este- Juan Rey sector I</t>
  </si>
  <si>
    <t>Arreglo de vias</t>
  </si>
  <si>
    <t>Elevar problemática a Transmilenio sobre derrame de combustible del buses del SITP</t>
  </si>
  <si>
    <t>Enviar información a la Gestora de Transmilenio S.A</t>
  </si>
  <si>
    <t xml:space="preserve">Se remite problemática de derrame de combustible a Gestora de Transmilenio al correo electronico paola.nuncira@transmilenio.gov.co el 22-02-18
</t>
  </si>
  <si>
    <t>Hacer operativos de control de velocidad en la cra 3 entre cl 27 y 31 sur.
Realizar jornada informativa en la IED Francisco Javier Matiz</t>
  </si>
  <si>
    <t>Coordinar con Policia de Transito operativos de control de velocidad</t>
  </si>
  <si>
    <t>Las jornadas informativas estan programadas para Marzo de 2018.</t>
  </si>
  <si>
    <t>Verificar respuesta de la DCV sobre la implementación de la señalización en la dg 39 sur N°2-00este IED Juan Evangelista Gómez e informar a la comunidad sobre el estado de la misma.</t>
  </si>
  <si>
    <t>Verificar solicitud en matriz de seguimiento de Ingeniero</t>
  </si>
  <si>
    <t>Según respuesta de la DCV del 24/08/2017: SDM-DCV-117680-17. Se programó en la base de datos de compromisos el mantenimiento de la señalización del sector, incluyendo el mantenimiento de los reductores de
velocidad tipo estoperol ubicados sobre la Diagonal 39 Sur entre las Carreras 2 Este y 3 Este, los
cuales presentan el desgaste normal causado por el tránsito que opera en la zona y por las condiciones climáticas.</t>
  </si>
  <si>
    <t>Fila: 04-409-17 de Matriz de seguimientod e Ingeniero de apoyo</t>
  </si>
  <si>
    <t xml:space="preserve">
Reportar el arreglo de la via ubicada en la 41 sur con kra Nº 2 -04 este barrio el rodeo
Solicitar operativos de control por IEP en la Cl 41 sur entre Kr 2 este y 3 este, especialmente los fines de semana
Reportar a Transmilenio sobre el desvío de los buses del SITP de la ruta normal .
</t>
  </si>
  <si>
    <t>Reportar problemática a la UMV</t>
  </si>
  <si>
    <t>Reportar arreglo de las vías a la UMV e IDU ubicadas en la Cra 11d este N° 69-06 sur, la kr 11d este entre Cl 69 y 68 sur, Via deteriorada en la calle 68 sur entre kr 13 y kr 11d este, Kr 10 este entre cl 64 y 65 sur.
Remitir arreglo de cárcamo al Acueducto ubicado en la Cra 11d este N° 68-30 sur.</t>
  </si>
  <si>
    <t>Reportar arreglo de vias a la UMV, IDU y mantenimiento de carcamo Acueducto</t>
  </si>
  <si>
    <t xml:space="preserve"> Reportar disposición inadecuada de residuos de taller en la vía ubicada en la Kr 8 N°19-09 sur en la oficina de Ambiente de la ALSC.
Realizar operativos de control en la Cra 8 con calle 19 sur- San Blas.</t>
  </si>
  <si>
    <t>Remitir problemáticas  a las correspondientes Entidades</t>
  </si>
  <si>
    <t>Realizar recorrido técnico en la tv 16 bis este con Cl 43a bis sur altos del zuque, para señal de restricción de paso de vehiculo pesado.</t>
  </si>
  <si>
    <t xml:space="preserve">Coordinar recorrido técnico con ingeniero de apoyo </t>
  </si>
  <si>
    <t>Se realiza recorrido técnico el 7 de Marzo de 2018 a las 9:00am</t>
  </si>
  <si>
    <t xml:space="preserve">Solicitar por SDQS operativos de control en la Urbanización Padua.
Realizar jornada informativa en la urbanización Padua.
</t>
  </si>
  <si>
    <t>Remitir solicitud de operativos de control a Policia de Transito</t>
  </si>
  <si>
    <t xml:space="preserve">Recuperación del espacio publico </t>
  </si>
  <si>
    <t xml:space="preserve">Reportar a la Alcaldía Local bache ubicado en la cl 41 sur entre Kr 0 y 1 este.
Realizar recorrido técnico.
Enviar al Gerente de área la solicitud de priorización  
la Kra 1ª entre Dg 40 sur y la Cl 43 sur para implementación de señalización.
</t>
  </si>
  <si>
    <t>Gestionar con IDU arreglo y construcción de andenes por la Cra 9 c este entre cl 30 y Cl 28 sur- Barrio san pedro.
Programar operativos de control de velocidad por la Cr 9c este entre cl 28b y 30a- barrio san pedro</t>
  </si>
  <si>
    <t>Recorrido técnico en el barrio san blas sector II con participación de la Comunidad</t>
  </si>
  <si>
    <t>Programar recorrido técnico con Ingeniero de apoyo</t>
  </si>
  <si>
    <t>Se realizan recorridos técnicos el 8 de Marzo de 2018 de 11:30am a 2:00pm</t>
  </si>
  <si>
    <t>Elevar solicitud de señalización en la Kr 10h este enbtre Cl 27b bis sur y Cl 28 a sur- San Blas</t>
  </si>
  <si>
    <t>Elevar solicitud a la DCV</t>
  </si>
  <si>
    <t>Realizar recorrido técnico en la TV 9 este con Cl 27 sur</t>
  </si>
  <si>
    <t>Se realiza recorrido técnico el 8 de Marzo de 2018 a las 9:30am</t>
  </si>
  <si>
    <t>Reportar a Policia de Transito IEP por parqueo de motos en zonas verdes en la cl 6 sur con kr 8a este- Urbanización la Roca</t>
  </si>
  <si>
    <t>Radicar SDQS solicitando operativos de control</t>
  </si>
  <si>
    <t>Marzo</t>
  </si>
  <si>
    <t>Realizar jornada informativa en la urbanización para el no parqueo de motos en zonas verdes.
Realizar operativos de control en zonas verdes por estacionamiento de motos.</t>
  </si>
  <si>
    <t>Coordinar Jornada informativa con funcionarios de la Alcaldia Local y lideres de la JAC de la urbanización la Roca.</t>
  </si>
  <si>
    <t>Recuperación del espacio  publico</t>
  </si>
  <si>
    <t>Recorridos técnicos por el barrio san blas sector II</t>
  </si>
  <si>
    <t>Coordinar recorridos técnicos con Ingeniero de apoyo</t>
  </si>
  <si>
    <t>Programar operativos para el sector
Indagar sobre el estado de solicitud en la DCV</t>
  </si>
  <si>
    <t>Radicar operativos en SDQS</t>
  </si>
  <si>
    <t>Solicitar operativos de control</t>
  </si>
  <si>
    <t xml:space="preserve">Realizar jornadas informativas en la Cr 10b este entre cl 21 a la 24 a sur, en la cl 24a sur entre kr 10b y kr 10c este, en la kr 10c este entre cl 21 sur a la 24 a sur, kr 11 este entre cl 26b sur a la cl 21 sur.
 </t>
  </si>
  <si>
    <t>Planear  jornadas informativas</t>
  </si>
  <si>
    <t xml:space="preserve">El trece de febrero  asistimos para realizar taller y comunidad no asistio al taller, el lider comunitario informo que habia realizado la convocatoria para el taller presento disculpas y con las  pocas personas que asistieron se realizo un encuentro comunitario- </t>
  </si>
  <si>
    <t xml:space="preserve"> El 16 de febrero el ingeniero   realizo recorridio y el 26 de febrero envio  por ORACLE  a La DCV  la solictud .</t>
  </si>
  <si>
    <t>El ingeniero Yeisson informa acerca de la situacion  frente al tema  de la ila el plan tortuga de los motociclistas  en Bogota .razon  por la cual  no asisten  las areas  tecnicas  encargadas de la SDM de entregar la informacion  a la comunidad; Sin embargo  comenta que en febrero de 2018  se hara  la contratacion  de la SDM  para el temA de la señalización  por otro lado  la comunidad  informa  que el paso  de vehículos  de carga pesada  en los sectores ,santa Isabel ,Arizona y circunvecinos está deteriorado las vias. El funcinario de la UMV informa  que se hizo la  intervencion  el la kr 4 de la CL 75 B sur - 76 B no ae realizo  la señalizacion  con el CONV-1292-2012.La señora Dayaneira Oregoza  hace entrega de 12 folios  de los cuales 10 son un regitro fotografico  el cual  se hara llegar   al adireccion  de infraestructura (DTI)  para que tenga conocimiento  de realidad del sector  y 2 folios  los cuales son un sine  de preguntas  de las cuales ella solicita respuesta   se aclara a ala señora  Deyaneira  que desde la SDM  se encargara de se encargara de darle respuesta  frente a las inquitudes que competan a la misma.</t>
  </si>
  <si>
    <t xml:space="preserve">El 9 de febrero se dio cumplimiento  al compromiso </t>
  </si>
  <si>
    <t xml:space="preserve">1-Elevar las solicitudes  de recorrido al Ingeniero local  para que  coordine.
2-El equipo del CLM  hará la gestión para el tema de jornadas informativas y enviara las solicitudes de operativo vía SDQS.
</t>
  </si>
  <si>
    <t>Durante la reunión con la comunidad se habló de las acciones que adelanta Movilidad en la localidad.
1- Atención en el Centro local  el primer día hábil de la semana de 7:00am a 4:30pm
2- Intervención  en cuatro líneas: Informativa, formativa, Participación y Técnica.
Los ciudadanos participantes de   la reunión fueron comunidad de la mesa territorial  Gran Yomasa a quienes se les explico el accionar de la  Secretaria de Movilidad  en la localidad de Usme  de acuerdo a las líneas estratégicas anteriormente enunciadas.
En el espacio nos acompañó  Funcionarios de Transmilenio y Tranzit quienes tomaron atenta nota de las solicitudes del transporte en el sector y quienes darán respuesta de acuerdo a las  inquietudes de los ciudadanos.
Por otro lado se  comunico a la comunidad que el tema correspondiente a Movilidad se hará la gestión correspondiente y  se informara los avances.
Las solicitudes  de los ciudadanos  se dirigieron entorno al transporte de la localidad de Usme 
 (4) Recorridos de Verificación por IEP
1  KR 6B ESTE CON CL 81C SUR  COMPOSTELA 2 
2  KR 9 ESTE CON CL 81       BOLONIA
3  CL 81 CON KR 4  YOMASA
4  CL 81C SUR CON KR 8C BIS HASTA  CL 81
 Solicitud de Señalización
CL 81 CON KR 5 SUR ESQUINA  
Colegio  Ofelia Uribe   SEDE  B 
RECTOR MARIO LANZA  3002164419
  Operativos de control en los puntos de verificación de acuerdo a lo encontrado.</t>
  </si>
  <si>
    <t xml:space="preserve">  Se realizo jornada informativa el 06 de marzo  tema IEP y el 16  de marzo se realiza recorrido  con el Ingeniero Yeison Gómez,   quien  asu vez envio correo electronico al Gerente de Area de DCV Este punto se intervino con zona escolar sin embargo están volviendo a solicitar mas señalización seria viable la implementación de una medida adicional en este punto.
 y el operativo se envio por la SDQS No. 512712018.</t>
  </si>
  <si>
    <t>El 28 de febrero se hizo la ultima gestion de envio de operativo por la sdqs.</t>
  </si>
  <si>
    <t xml:space="preserve">
1-Elevar las solicitudes  de los ciudadanos  a Transmilenio   para su correspondiente gestión.
2-El CLM  coordinara talleres con los líderes.
</t>
  </si>
  <si>
    <t>Durante la reunión con la comunidad se habló de las acciones que adelanta Movilidad en la localidad.
1- Atención en el Centro local  el primer día hábil de la semana de 7:00am a 4:30pm
2- Intervención  en cuatro líneas: Informativa, formativa, Participación y Técnica.
Los ciudadanos participantes de   la reunión fueron comunidad  adulta mayor a quienes se les explico que la Secretaria de Movilidad es cabeza de sector  y tiene unas entidades adscritas  son: Transmilenio, IDU, UMV y Terminal de transporte, se le comunico a la comunidad que de acuerdo a sus inquietudes les estaremos invitando.
 Las solicitudes  de los ciudadanos  se dirigieron entorno al transporte de la localidad de Usme 
 Problemática envían hacia un solo punto  los alimentadores y  los demás están  puntos llenos es  así   que se genera en la comunidad  molestia y se baja a la vía creando bloqueo- Solicitan revisar la salida de los  alimentadores en hora pico con buena coordinación  para todos los puntos. 
 Solicitan que se controle el tema de los vendedores ambulantes dentro del portal ya que es un riesgo para todos los pasajeros  “no hay paso ´para transitar”.
 Solicitan revisar el lugar  donde recoge el articulado 3 y 17, sugieren que se separen los puntos de estos articulados para bridar seguridad en el ingreso.
 Solicitan seguridad en los articulados la comunidad han sido víctimas de los robos.
 El alimentador de Nebraska se demora en el paso del sector.
 Solicitan talleres en temas de Movilidad y Transmilenio.
 Los alimentadores cuando pasan por la Aurora ya van llenos.
 Que en la próxima sesión acompañe Transmilenio para resolver las inquietudes.</t>
  </si>
  <si>
    <t>El 16 de febrero en articulacion con Transmilenio se realizo taller de corresponsabilidad ciudadana y aclaracion y acalracion de los diferentes temas de transmilenio solictados.</t>
  </si>
  <si>
    <t>Elevar solicitud Al ing para que agende visista tecnica.</t>
  </si>
  <si>
    <t xml:space="preserve">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La comunidad y funcionarios intervinieron describiendo la problemática del sector:  Hay dos colegios el Juan Rulfo   y Santa Librada que están construyendo, se encuentra el Centro Amar, Jardines infantiles el Barquito, Fe y Alegría y centro acunar, Centro de Salud, Iglesias. En el sector transitan todos los actores viales en especial niños, adolescentes ya que es una zona Escolar y hay alto riesgo.
Los participantes solicitan:
 Un recorrido para verificar la señalización del sector escolar KR 12 No. 75- 26 SUR.
Desde el Centro Local de Movilidad hará la gestión de acuerdo a su competencia.
</t>
  </si>
  <si>
    <t>Se realizo recorrido de verificacion el 16 de febrero con el Ingeniero Yeison Gomez</t>
  </si>
  <si>
    <t>El CLM  hara gestion sobre las peticiones de la comunidad.</t>
  </si>
  <si>
    <t xml:space="preserve">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 La comunidad solicito realización de jornadas informativas en la vía principal de Danubio y altos del portal, por otro lado Coordinar con el presidente Luis Ruiz   un encuentro comunitario con la comunidad. 
Desde el Centro Local de Movilidad hará la gestión de acuerdo a su competencia.
</t>
  </si>
  <si>
    <t>Realizar reunion en el mes de marzo donde la DSV HABLARAN SOBRE LAS SOLICITUDES.</t>
  </si>
  <si>
    <t xml:space="preserve">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Los  ingenieros  de la DCV y DSV  tomaron las inquietudes  de la comunidad de  revisar  la viabilidad de colocar un par vial entre las CL 78 Y 81 SUR,   posterior se realizó el recorrido  y se acordó realizar reunión en el mes de marzo para socializar avances de las solicitudes
Desde el Centro Local de Movilidad hará la gestión de acuerdo a su competencia.
</t>
  </si>
  <si>
    <t xml:space="preserve"> La reunion de seguimiento esta proyectada para  marzo  donde se hara el seguimiento sobre el cambio de sentido vial</t>
  </si>
  <si>
    <t>El CLM hara gestion sobre las peticiones de la comunidad.</t>
  </si>
  <si>
    <t>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-La comunidad solicita revisar en el barrio Brasilia la señalización de ZONA ESCOLAR Brasilia, Santa Librada, Orlando Fals- Berta Santos presidenta 3133939569.
- Solicitan operativos de control sobre las principales de Santa Librada.
- La señora Martha Peña solicita jornada informativa  sobre la CL 71 No. 1 B-88 SUR 
Desde el Centro Local de Movilidad hará la gestión de acuerdo a su competencia.</t>
  </si>
  <si>
    <t xml:space="preserve">El 16 de de febrero se realizo recorrido de verificacion donde se encontro que las solictudes ya estan en proceso en la DCV- La DSC remitio a la DCV memorando con radicado No SDM-DSC-3347-15, en donde se solicita la evaluacion para implementacion de reductores de velocidad sobre la KR 12 entre CL 74B sur y CL 73 sur.  Por  otro lado el operativo se solicto por la SDQS No. 513392018  y la  jornada informativa esta programada para el 6 de marzo </t>
  </si>
  <si>
    <t>ELEVAR SOLICITUD POR PARTE DEL ING DEL CLM A LA DEPENDENCIA CORRESPONDIENTE</t>
  </si>
  <si>
    <t xml:space="preserve"> Solicitud de reductirtes de velocidad en KR 9 ENTRE CL 73B SYUR  Y CL 73D SUR</t>
  </si>
  <si>
    <t>El 16 de febrero  con el incidente en Oracle No. 180220-000136 se envio  envio a DCV el 20 de febrero  para su verificacion</t>
  </si>
  <si>
    <t>Solicitud de Zona Escolar en CL 74C SUR Y CL 75A SUR ENTRE KR 9 Y AV CARACAS ENTORNO</t>
  </si>
  <si>
    <t>El 16 de febrero  con el incidente en Oracle No. 180220-000116 se envio  envio a DCV el 20 de febrero  para su verificacion</t>
  </si>
  <si>
    <t>Solicitud de Zona Escolar en KR 12 ENTRE CL 75A SUR Y CL 76B SUR ENTORNO</t>
  </si>
  <si>
    <t>El 16 de febrero  con el incidente en Oracle No. 180220-000125 se envio  envio a DCV el 20 de febrero  para su verificacion</t>
  </si>
  <si>
    <t xml:space="preserve">Solictud de SR 28 EN CL 74C SUR Y CL 74B SUR ENTRE KR 9 Y AV CARACAS </t>
  </si>
  <si>
    <t>El 16 de febrero  con el incidente en Oracle No. 180220-000037 se envio  envio a DTI el 21 de febrero  para su verificacion</t>
  </si>
  <si>
    <t>AGENDAR JORNADA INFORMATIVA EN LA KR 14 (AV CARACAS) CON LC 73D SUR</t>
  </si>
  <si>
    <t>SE REALIZA RECORRIDO DE VRIFICACION POR IEP EN EL SECTOR DE BARRIO SANTA LIBRADA KR 14 (AV CARACAS) CON LC 73D SUR, SE EVIDENCIA PROBLEMÁTICA DE VEHICULOS MAL ESTACIONADOS, EN ESTADO DE ABANDONO,EN UNA VIA DE DOBLE VIA.</t>
  </si>
  <si>
    <t>EL ORIENTADOR DEL CLM 5 REALIZA JORNADA INFORMATIVA EL DIA 22/02/2018</t>
  </si>
  <si>
    <t>BASE DE DATOS Y ACTA DEL 21/02/2018</t>
  </si>
  <si>
    <t>AGENDAR JORNADA INFORMATIVA EN LA KR 14 BIS CON CL 74C SUR</t>
  </si>
  <si>
    <t>SE REALIZA RECORRIDO DE VRIFICACION POR IEP EN EL SECTOR DE BARRIO SANTA LIBRADA KR 14 BIS CON CL 74C SUR, SE EVIDENCIA PROBLEMÁTICA DE VEHICULOS MAL ESTACIONADOS, EN ESTADO DE ABANDONO,EN UNA VIA DE DOBLE VIA.</t>
  </si>
  <si>
    <t>AGENDAR JORNADA INFORMATIVA EN LA KR 14 (AV CARACAS) CON CL 75A SUR</t>
  </si>
  <si>
    <t>SE REALIZA RECORRIDO DE VRIFICACION POR IEP EN EL SECTOR DE BARRIO SANTA LIBRADA KR 14 (AV CARACAS) CON CL 75A SUR, SE EVIDENCIA PROBLEMÁTICA DE VEHICULOS MAL ESTACIONADOS, EN ESTADO DE ABANDONO,EN UNA VIA DE DOBLE VIA.</t>
  </si>
  <si>
    <t>EL CLM SE COMPROMETE AGENDAR TALLERES DE SENCIBILIZACION EN TEMAS DE SEGURIDAD VIA Y CORREPONSABILIDAD EN LA FUNDACION CENTRO AMAR.</t>
  </si>
  <si>
    <t>SE REALIZA ENCUENTRO COMUNITARIO CON LA COMUNIDAD DE CENTRO AMAR DONDE LA GESTORA INFORMA LAS GESTIONES REALIZADAS POR EL CLM 5, SE SOCIALIZA EL PIP ACTUAL EL PERSONAL NOS SOLICITA TALLERES ENFATIFADOS EN EN SEGURIDAD VIAL.</t>
  </si>
  <si>
    <t>EN EL MES DE MARZO SE REALIZARAN TALLERES DE SENCIBILIZACION SEGÚN LA AGENDA DE TRABAJO.</t>
  </si>
  <si>
    <t>EL ING ELEVARA LA SOLICITUD A LA DSV.</t>
  </si>
  <si>
    <t>EL ING YEISON REALIZA RECOPRRIDO DE VERIFICACION EN LA AK 14 CON CL 95A HASTA LA CL 96A SUR COLEGIO MONTAÑA CUELLAR PARA OBSERVAR LA VIABILIDAD DE ZONA ESCOLAR Y PASO SEGURO.</t>
  </si>
  <si>
    <t>El 16 de febrero  con el incidente en Oracle No. 180201-000068 se envio  envio a DCV el 26 de febrero  para su verificacion</t>
  </si>
  <si>
    <t>La gestora social agendara operativos por la herramineta sdqs</t>
  </si>
  <si>
    <t>La Gestora  Social de movilidad  en el desarrollo la reunión recordó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La comunidad presento la inquietud sobre la invasión de espacio público en la vía principal de la Caracas con Santa Librada, Brasilia, Fortaleza y cortijo.
La Gestora socializo las acciones que se vienen adelantando en el sector, 1. jornada informativa  donde se entrega un volante “ EN QUE LUGARES NO SE PUEDE ESTACIONAR” explicando algunos artículos  del código nacional de tránsito- ART 75, ART 127 ART 78, ART 76 y la ley 1811 de 2016 de igual forma la realización de operativos de control en el sector.  
La gestora dice que se continuara realizando las acciones en el sector.
Desde el Centro Local de Movilidad se hará la gestión de acuerdo a la competencia.</t>
  </si>
  <si>
    <t>En el mes de marzo se realizaran talleres de sencibilizacion según la agenda de trabajo.</t>
  </si>
  <si>
    <t>El dia 05/03/2018 Se radica operativo de control a la IEP por el medio sdqs con # 558222018 para la direccion av kr 1 caracas entre cl 76a sur hasta la cl 68b sur</t>
  </si>
  <si>
    <t>Radicado SDQS 558222018 DEL DIA 05/03/2018</t>
  </si>
  <si>
    <t>La gestora social coordinara talleres de seguriad vial con las personas encargadas.</t>
  </si>
  <si>
    <t xml:space="preserve">La Gestora  Social de movilidad  desarrollo la reunión recordando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A la  comunidad se les socializo  la jornada de Seguridad vial para motociclistas que  se venía adelantando  en el parque la Aurora, los participantes  agradecieron por  las acciones de prevención tan pertinentes  para el actor vial Motociclista   en la  localidad  de Usme  ya que son constantes los accidentes de este actor por la imprudencia en la vía.
El presidente del salón comunal la Fortaleza presento la necesidad de realizar talleres   enfocados en seguridad vial a la comunidad.Desde el Centro Local de Movilidad se hará la gestión de acuerdo a la competencia.
</t>
  </si>
  <si>
    <t>En el mes de marzo se agendaran aoperativos de recuperacion por la herramienta sdqs</t>
  </si>
  <si>
    <t>EL DIA DE HOY 29-01-2018 DESDE EL ÁREA SDM-DCV EL INGENIERO FRANCISCO GOME INFOMA AL EQUIPO DEL CLM QUE SE ESTA ESTUDIANDO LA MEDIDA PARA DAR RESPUESTA A LA PROBLEMÁTICA. SE LLEVARA ACBO EL DIA 28 DE FEBRERO RECORRIDO TECNICO ECON EL GERENTE DE AREA DE DCV.  EL DÍA 28 DE FEBRERO DE 2018 SE REALIZA RECORRIDO DE VERIFICACIÓN CON EL GERENTE DE AREA DCV DTI CON EL FIN DE IDENTIFICAR PROBLEMATICA DE PARQUEO IRREGULAR EN AMBOS COSTADOS DONDE SE DETERMINÓ QUE MEDIANTE LA TOMA DE INFORMACIÓN EN EL SECTOR EN LAS HORA PICO REALIZADAS POR CONTROL Y VIGILANCIA SE EVIDENCIO QUE LOS VOLUMENES Y RECORRIDOS NO AFECTAN LA MOVILIDAD EN EL SECTOR EL ING RAMIRO INFORMA LA APLICACION DE OPERATIVOS DE CONTROL POR EL RESPETO A LA SEÑALIZACIÓN VERTICAL QUE SE ENCUENTRA EN LA ZONA POR LO CUAL SE ACORDO REFORZAR LA PROBLEMATICA CON OPERATIVOS DE CONTROL Y CONSULTAR EL CONCEPTO TECNICO A LA DIRECCION DTI Y CARGA SOBRE LA NORTMATIVIDAD VIGENTE DE ESTACIONAMIENTO EN VIA SE CONTINUARÁ REALIZANDO SEGUIMIENTO A DICHA SOLICITUD</t>
  </si>
  <si>
    <t>CORREO ELECTRONOICOCLTUNJUELITO@MOVILIDADBOGOTA.GOV.CO ACTA 28 DE FEBRERO DE 2018</t>
  </si>
  <si>
    <t xml:space="preserve">PROGRAMAR RECORRIDOS DE VERIFICACIÓN Y JORNADA INFORMATIVA EN LOS PUNTOS CRITICOS IDENTIFICADOS CLLE 55 SUR ENTRE CRA 33 A A CRA 34 Y CALLE 54A SUR ENTRE CRA 33A 35 </t>
  </si>
  <si>
    <t>ACTA 29-01-2018- 07-02-2018</t>
  </si>
  <si>
    <t xml:space="preserve">POR PARTE DEL CLM SE COMPROMETE A VISITAR EL PUNTO DONDE SE ENCUENTRA.  PROGRAMAR  JORNADAS INFORMATIVAS PARA MITIGAR LA PROBLEMÁTICA DE PARQUEO IRREGULAR CL 55A ENTRE CRA 33 Y CRA 35 Y CL 67B ENTRE CRA 64 Y CRA 67 </t>
  </si>
  <si>
    <t>ACTA 22-02-2018</t>
  </si>
  <si>
    <t xml:space="preserve">PROGRAMAR RECORRIDO DE VERIFICACIÓN TÉCNICA PARA VERIFICAR LA IMPLEMENTACIÓN DE LOS REDUCTORES DE VELOCIDAD KR 33 NÚMERO 50-05 SUR  CRA 33 #58 05 SURY KR 19 # 56A-73 SUR, CLLE 58SUR #13-01 </t>
  </si>
  <si>
    <t xml:space="preserve">SE LLEVARAN A CABO LOS RECORRIDOS DE VERIFICACIÓN TECNICO A APRTIR DEL MES DE FEBRERO , CON EL NUEVO INGENIERO DE APOYO PARA LA LOCALIDA DE TUNJUELITO. SE REALIZO RECORRIDO DE VERIFICACIÓN PARA OBSERAVAR VIABILIDAD EN LA IMPLEMENTACIÓN.  </t>
  </si>
  <si>
    <t>ACTA 29-01-2018 ACTA 07-02-2018</t>
  </si>
  <si>
    <t xml:space="preserve">REALIZAR JORNADA INFORMATIVA POR PARQUEO IRREGULAR TV 33 ENTRE CL 47A SUR A CL 49 SUR , RADIACAR SOLICITUDES MEDIANTE LA PLATAFORMA SDQS. </t>
  </si>
  <si>
    <t xml:space="preserve">SE DIRECCIONO LA SOLICITUD POR SDQS Y SE PROGRAMARÁ JORNADA INFORMATIVA EN SECTOR ISLA DEL SOL, EL DIA  21 DE DE FEBRERO SE REALIZA JORNADA INFORMATIVA DOND ESE SOLICIALIZA LA LEY 1811 DE 2016 CNT A FIN DE RECUPERAR EL BUEN USO DEL ESPACIO PÚBLICO. </t>
  </si>
  <si>
    <t>SDQS # 285232018
SDQS # 285442018
SDQS # 285602018 ACTA 21-02-2018</t>
  </si>
  <si>
    <t xml:space="preserve">EL DIA DE HOY 12-02-2018 SE REALIZA REUNIÓN CON LA COMISIÓN DE MOVILIDAD DONDE LA GESTORA LOCAL DRA MARTHA VARGAS INFORMA A LOS INTEGRANTES DE LA COMISIÓN QUE EL RECORRIDO CON LOS FUNCIONARIOS TECNICOSDE LA ENTIDAD SE REALIZARA PARA EL MES DE MARZO YA QUE SE ESTA REALIZANDO LA GESTIÓN AL INTERIOR DE LA MISMAS  PARA VERIFICAR LAS SOLICITUDES DE LA COMUNIDAD. </t>
  </si>
  <si>
    <t>|</t>
  </si>
  <si>
    <t xml:space="preserve">SE REALIZO REUNIÓN DE PARTICIPACIÓN CON LOS REFERENTES DE LA SECRETARIA DE INTEGRACIÓN SOCIAL EN LA CUAL SE BRINDA LA INFORMACIÓN DEL PORTAFOLIO DE SERVICIOS DEL SECTOR MOVILIDAD </t>
  </si>
  <si>
    <t>ACTA 01-02-2018</t>
  </si>
  <si>
    <t xml:space="preserve">PROGRAMAR RECORRIDO DE VERIFICACIÓN  PARA IMPLEMENTAR REDUCTORES DE VELOCIDAD EN LA CRA 11A#52-54 SUR Y EN LA DG 50 ENTRE CRA 54 Y 54A Y TAMBIEN EL CAMBIO DE SENTIDO SECTOR LAGUNETA. </t>
  </si>
  <si>
    <t xml:space="preserve">SE REALIZO RECORRIDO DE VERIFICACIÓN PARA VERIFICAR LA VIABILIDAD DE IMPLEMTAR LA SEÑALIZACIÓN SOLICITADA. </t>
  </si>
  <si>
    <t>ACTA 07-02-2018</t>
  </si>
  <si>
    <t xml:space="preserve">1, PROGRAMAR PROXIMA REUNIÓN CON GESTOR DE TRANSMILENIO Y CLM 2, MEDIANTE LA ACCION DE ENCUENTRO COMUNITARIO ATENDER LAS SOLICITUDES LOS ASISTENTES  POR PARTE DE MOVILIDAD </t>
  </si>
  <si>
    <t xml:space="preserve">POR MEDIO DE LA ARTICULACIÓN CON LA DRA YUDY GARZON REALIZAR ARTICULACIÓN CON EL GESTOR DE TM . Y REALIZAR ENCUIENTRO COMUNITARIO PARA ATENDER LAS SOLICITUDES DE LOS ASISTENTES AL ENCUENTRO SOBRE TEMAS VALLA MIAL Y OTRAS SOLICITUDES  </t>
  </si>
  <si>
    <t xml:space="preserve">CLM Y TM </t>
  </si>
  <si>
    <t xml:space="preserve">ACOMPAÑAR A PUNTOS CRITICOS - REALIIZAR RECORRIDO INTERINSTITUCIONAL ALCALDIA LOCAL 9:00AM  </t>
  </si>
  <si>
    <t xml:space="preserve">BRINDAR EL ACOMPAÑAMIENTO INTERINSTITUCIONAL A LA ALTIVIDAD PROPUESTA POR EL CLGR-CC  EN CONJUNTO DE LAS ENTIDADES PARA HACER SEGUIMIENTO A LAS ACTIVIDADES PROPIAS DEL CONSEJO. </t>
  </si>
  <si>
    <t>EL CLM ASISTE Y PARTICIPA EN RECORRIDO DE PUNTOS CRITICOS POR IDIGER Y ALCALDIA LOCAL</t>
  </si>
  <si>
    <t>ACTA 15 DE FEBRERO DE 2018</t>
  </si>
  <si>
    <t xml:space="preserve">DIRECCIONAR Y TRAMITAR LAS INQUIETUDES DEL SECTOR MOVILIDAD, EXPESADAS EN EL ENCUENTRO COMUNITARIO, MEDIANTE LA PLATAFORMA SDQS Y SEÑALIZACIÓN </t>
  </si>
  <si>
    <t xml:space="preserve">DESDE EL CENTRO LOCAL DE MOVILOIDAD SE HARA LA GESTUIÓN DE TRAMITE DE LA SSOLICITUDES RECEPCIONADAS PARA DAR RESPUESTA A LOS CIUDADNOS Y PUEDAN CONOCER PRONTAMENTE EL SEGUIMIENTO A LAS SOLICITUDES. </t>
  </si>
  <si>
    <t xml:space="preserve">SE REALIZO LAS SOLICITUDES MEDIANTE LA PLATAFORMA SDQ A FIN DE DAR RESPUESTA A LA COMUNIDAD CON RELACIÓN A L ARREGLO DE VIAS Y FRECUENCIA DE RUTAS. </t>
  </si>
  <si>
    <t>SDQS # 285232018, SDQS # 285442018, SDQS # 285602018</t>
  </si>
  <si>
    <t xml:space="preserve">PROGRAMAR PRONTO ACERCAMIENTO A SOLICITUD DE LA SECRETARIA ACADEMICA </t>
  </si>
  <si>
    <t xml:space="preserve">SE REALIZARA NUEVO ACERCAMIENTO EN EL CUAL SE BRINDARA LA INFORMACIÓN DE LOS SERVICIOS DEL CLM Y OTROS SERVICIOS DE INTERES PARA EL COLEGIO INDUSTRIAL PILOTO </t>
  </si>
  <si>
    <t>CLM Y DIRECTIVOS DEL COLEGIO INDUSTRIAL PILOTO</t>
  </si>
  <si>
    <t xml:space="preserve">E DIA LUNES 05-02-2018 SE REALIZA ACERCAMIENTO AL COLEGIO INDUSTRIAL PILOTO EN EL CUAL SE BRINDA LA INFORMACIÓN DEL PORTAFOLIO DE SERVICIOS DEL CLM Y EL CONTACTO DE LA REFERENTE PARA PROXIMAS ARTICUALCIONES DESDE EL COMPONENTE MOVILIDAD. </t>
  </si>
  <si>
    <t>ACTA 05-02-2018</t>
  </si>
  <si>
    <t xml:space="preserve">GESTIONAR CON DCV EL GRUPO GUIA PARA LA ACTIVIDAD RECORRIDO EN BICI.PARA EL DIA 23 DE FEBRERO.  </t>
  </si>
  <si>
    <t xml:space="preserve">SOLICITAR EL APOYO DEL GRUPO GUIA PARA LA EJECUCIÓN DE L A ACTIVIDAD QUE SE LLEVARA ACBO EL DIA 23 DE FEBRERO DE 2018. </t>
  </si>
  <si>
    <t xml:space="preserve">CLM Y GRUPO GUIA. </t>
  </si>
  <si>
    <t xml:space="preserve">EL DIA 07-02-2018 SE REALIZO CORREO ELECTRONICO AL MAYOR PARDO SOLICITANDO EL APOYO DEL GRUPO GUIA PARA EL RECORRIDO EN BICI QUE SE REALIZARA EL DIA 23 DE FEBRERO ALUSIVO A PROMOVER EL USO DE LA BICICLETA. EL DIA 09-02-2018 SE ESTABLECE CONTACTO POR VIA TELEFONOCA CON EL MAYOR PARDO A FIN DE CONCERTAR EL APOYO DEL GRUPO GUIA PARA EL DIA 23 DE FEBRERO Y PODER LLEVAR ACABO EL EVENTO DEL RECORRIDO EN BICI.  EL MAYOR PARDO INFORMA QUE SE CUENTA CON DOS GUIAS DE APOYO. </t>
  </si>
  <si>
    <t>CORREO INSTITUCIONAL CLTUNJUELITO@MOVILIDADBOGOTA.GOV.CO -  07-02-2018</t>
  </si>
  <si>
    <t xml:space="preserve">PROGRAMAR RECORRIDO DE VERIFICACIÓN EN LA CRA 18A# 56-18 SUR </t>
  </si>
  <si>
    <t xml:space="preserve">PROGRAMAR RECORRIDO DE VERIFICACIÓN PARA VERIFICAR SI ES VIABLE LA IMPLEMENTACIÓN DE LA SEÑALIZACIÓN SOLICITADA POR LA COMUNIDAD. </t>
  </si>
  <si>
    <t xml:space="preserve">OFICIAR MEDIANTE ORACLE A DCV PARA QUE EVALUE LA VIABILIDAD TECNICA DE IMPLEMENTACIÓN DE LA ZONA ESCOLAR. </t>
  </si>
  <si>
    <t xml:space="preserve">ELEVAR AA SOLICITUD DE LA COMUNIDAD  AL INTERIOR DE LA ENTIDAD SDM  </t>
  </si>
  <si>
    <t xml:space="preserve">CLM  E ING DE APOYO </t>
  </si>
  <si>
    <t xml:space="preserve">SE REALIZO LA SOLICITUD MEDIANTE LA PLATAFORMA ORACLE AL INTERIOR DE LA SDM </t>
  </si>
  <si>
    <t># 180212-000118</t>
  </si>
  <si>
    <t xml:space="preserve">OFICIAR  A DCV MEDIANTE ORACLE A  PARA QUE EVALUEN  LA VIABILIDAD DE IMPLEMNTAR LA SEÑALIZACIÓN SOLICITADA. </t>
  </si>
  <si>
    <t># 180212-000126</t>
  </si>
  <si>
    <t># 180212-000120</t>
  </si>
  <si>
    <t xml:space="preserve">OFICIAR  A DCV   PARA QUE EVALUEN  LA VIABILIDAD DE IMPLEMNTAR LOS REDUCTORES SOLICITADOS </t>
  </si>
  <si>
    <t># 180212-000122</t>
  </si>
  <si>
    <t xml:space="preserve">ESTA SOLICITUD NO TENDRA TRAMITE AL INERIOR DE LA ENTIDAD- NINGUNO </t>
  </si>
  <si>
    <t>ACTTA 07-02-2018</t>
  </si>
  <si>
    <t xml:space="preserve">OFICIAR  MEDIANTE ORACLE A DSVCT  PARA QUE EVALUEN  LA VIABILIDAD DE IMPLEMNTAR EL CAMBIO DE SENTIDO. </t>
  </si>
  <si>
    <t># 180212-000125</t>
  </si>
  <si>
    <t xml:space="preserve">APOYAR DESDE CLM AL RECORRIDO EN BICI </t>
  </si>
  <si>
    <t xml:space="preserve">DESDE EL CLM 06 BRINDAR ACOMPAÑAMIENTO Y PARTICIPACIÓN AL RECORRIDO EN BICI Y ALACLDIA LOCAL </t>
  </si>
  <si>
    <t xml:space="preserve">SE REALIZA REUNIÓN INTERINSTITUCIONAL CON LA REFERENTES DE AMBIENTE SECRETARIA DE LA MUJER DONDE SE ESTABLECE REPROGRAMAR EL RECORRIDO EN BICI PARA EL MES DE ABRIL POR LO TANTO EL 23 DE FEBRERO SE REALIZARÁ UNA CAMINATA ECOLOGICA . EL DIA DE HOY 23 DE FEBERRO EL EQUIPO DEL CLM 06 Y EL GRUPO GUIA PARTICIPAN EN LA CAMINATA LIDERADA POR LA SDA Y ALCALDIA LOCAL. </t>
  </si>
  <si>
    <t xml:space="preserve">VER ACTA 13 DE FEB 2018, ACTA 23-02-2018. </t>
  </si>
  <si>
    <t>RECORRIDO INTERINSTITUCIONAL E INTEGRANTES DE LA COMISIÓN DE MOVILIDAD PARA EL DÍA 02 DE MARZO DE 2018 PARA EVALUAR PARADEROS Y DEMÁS SOLICITUDES - CONSULTAR AL INTERIOR DE LA SECRETARIA LA SOLICITUD CON RELACION A LOS REDUCTORES DE VELOVIDAD DE LA CALLE 13A CON KR 54 SUR, CL 12B Y LA CL 55 SUR BANDAS EN AGREGADO TIPO CEMENTO - CONSULTAR AL INTERIOR DEL IDU LAS SOLICITUDES DE LA COMUNIDAD CON RELACION A LA INTERVENCION DE LA AV GAITAN CORTES Y KR 19C CON CL 55 SUR</t>
  </si>
  <si>
    <t>CLM - IDU - TM</t>
  </si>
  <si>
    <t xml:space="preserve">REALIZAR LOS TALLERES DE SENSIBILIZACION PARA LOS ESTUDIANTES DEL COLEGIO RUFINO JOSE CUERVO SEDE A </t>
  </si>
  <si>
    <t>REALIZAR LOS TALLERES DE SENSIBILIZACION PARA LOS ESTUDIANTES DEL COLEGIO RUFINO JOSE CUERVO SEDE A</t>
  </si>
  <si>
    <t>CLM 6</t>
  </si>
  <si>
    <t xml:space="preserve">SE INICIAN TALLERES DE SENSIBILIZACIÓN A LOS ESTUDIANTES DEL COLEGIO JOSE RUFINO CUERVO GRADO 801 </t>
  </si>
  <si>
    <t>ACTA FEBRERO 14 DE 2018</t>
  </si>
  <si>
    <t>PROGRAMAR RECORRIDOS DE VERIFICACION EN LA CL 51 SUR CON KR 11 Y AL FRENTE DEL CENTRO COMERCIAL CARACAS POR IEP MOTOS Y VEHICULOS Y EN LA KR 12 D # 55 A - 11 SUR SEÑALIZACIÓN VERTICAL Y HORIZONTAL</t>
  </si>
  <si>
    <t>CLM 6 - ING DE APOYO</t>
  </si>
  <si>
    <t xml:space="preserve">SE REALIZO RECORRIDO Y JORNDA INFORMATIVA A FIN DE MITIGAR LA PROBLEMÁTICA DE PARQUEO IRREGULAR POR MOTOS SOBRE EL ANDEN, EL EQUIPO DEL CLM 06 REALIZO ACERCAMIENTO A LOS ESTABLECIMIENTOS A FIN DE SOCIALIZAR Y EXPLICAR LA LEY 1811 DE 2016 CNT DONDE ESTABLE DONDE SE DEBE PARQUERA, DURANTE LA JORNADA  LOS ADMINISTRADORES INFORMARÓN QUE DEBIDO A LAS NOVEDADES QUE SE PRESENTAN CON  LA COMUNIDAD, DECIDIERON TRASLADAR SU NEGOCIO A OTRO SECTOR. </t>
  </si>
  <si>
    <t>ACTA 21-02-2018</t>
  </si>
  <si>
    <t xml:space="preserve"> TALLER LUDICOPEDAGOGICO DE MOVILIDAD</t>
  </si>
  <si>
    <t xml:space="preserve">EL DIA DE HOY 22-02-2018 EL EQUIPO DEL CLM06 REALIZO TALLER DE SENSIBILIZACIÓN Y JORNADA LUDICO PEDAGOGICO CON EL FIN DE PROMOVER BUIENAS PRACTICAS DE COMPORETAMIENTO Y CULTURA CIUDADANA  A LOS ESTUDIANTES DEL COLEGIO RUFINO JOSE CUERVO SEDE A. </t>
  </si>
  <si>
    <t>PROGRAMAR OPERATIVOS DE CONTROL CONSTANTE POR LA SDQS EN LA KR 13 F ENTRE LA CL 58 Y LA CL 59 SUR</t>
  </si>
  <si>
    <t>SE DIRECCIONA POR LA SDQS LA SOLICITUD  OPERATIVOS DE CONTROL EN EL SECTOR SAN CARLOS</t>
  </si>
  <si>
    <t>NUMERO DE RADICADO 411472018</t>
  </si>
  <si>
    <t xml:space="preserve">DIRECCIONAR POR LA SDQS FRECUENCIAS DE LAS RUTAS DEL SITP P62 Y T 26 PROGRAMAR JORNADA INFORMATIVA Y ACERCAMIENTO A LOS TALLERES DE MECANICA EN CL 52G Y CL 53 SUR ENTRE KR 35 Y KR 38 - PROGRAMAR RECORRIDO TECNICO DE VERIFICACIÓN </t>
  </si>
  <si>
    <t xml:space="preserve">PROGRAMAR JORNADA INFORMATIVA Y ACERCAMIENTO A LOS TALLERES DE MECANICA EN CL 52G Y CL 53 SUR ENTRE KR 35 Y KR 38 - PROGRAMAR RECORRIDO TECNICO DE VERIFICACIÓN </t>
  </si>
  <si>
    <t>PROGRAMAR JORNADA INFORMATIVA Y ACERCAMIENTO A LOS TALLERES DE MECANICA EN CL 52G Y CL 53 SUR ENTRE KR 35 Y KR 38 - PROGRAMAR RECORRIDO TECNICO DE VERIFICACIÓN SR 28</t>
  </si>
  <si>
    <t>PROGRAMAR JORNADA INFORMATIVA Y ACERCAMIENTO A LOS TALLERES DE MECANICA EN CL 52G Y CL 53 SUR ENTRE KR 35 Y KR 38 - PROGRAMAR RECORRIDO TECNICO DE VERIFICACIÓN</t>
  </si>
  <si>
    <t>PROGRAMAR RECORRIDO DE VERIFICACIÓN Y HACER SEGUIMIENTO AL INTERIOR DE LA SDM - DSC.</t>
  </si>
  <si>
    <t>SE CONSULTO CON EL ING FELIX DE DSVCT SOBRE LA IMPLEMENTACIÓN DEL PASO SEGURO Y LAS CAMPAÑAS PEDAGOGICAS EN COLEGIO RAFAEL URIBE URIBE QUIEN INFORMA QUE YA SE REALIZO LA SOLICITUD PARA LA IMPLEMENTACIÓN DE LA SEÑALIZACIÓN Y TAMBIEN SE PROGRAMO LAS CAMPAÑAS PEDAGOGICAS.</t>
  </si>
  <si>
    <t xml:space="preserve">PROGRAMAR RECORRIDO DE VERIFICACIÓN EN PUNTO AV KR BOYACÁ Y CL 57 </t>
  </si>
  <si>
    <t xml:space="preserve"> SE ESTABLECIO REALIZAR JORNADA DE SENSIBILIZACIÓN DE MANERA INSTITUCIONAL - ALCALDIA LOCAL</t>
  </si>
  <si>
    <t>• RESPUESTA DR. ALDEMAR PENITENCIARIA PICOTA
• UBICACIÓN PUNTOS CRITICOS
• VINCULAR ADMINISTRADORES DE CENTRO COMERCIAL Y CONSTRUCTORA
• OFICIAR SOLICITUD DE OPERATIVOS DE CONTROL
• OPERATIVOS DE CONTROL DOS VECES POR SEMANA
• APROPIACIÓN DEL TÉRMINO “ZONA 40” 
• ESTANDARIZAR FORMA DE SOCIALIZACIÓN – PIEZA COMUNICATIVA Y DIVULGACIÓN (MOVILIDAD)
• PIEZA DÍA MOTOCICLISTA
• INVOLUCRAR GRUPOS DE TAXISTAS, PARTICULARES Y MOTEROS
• TENIENDO EN CUENTA QUE UNA VEZ TERMINADA LA ZONA 40 EN LA CL 65 SUR SE HA DETECTADO MAYORES EXCESOS DE VELOCIDAD SE CONCERTO AMPLIAR LA ZONA 40 PARA INCLUIR EL CENTRO COMERCIAL ALTA VISTA Y UNA NUEVA CONSTRUCCIÓN DE APARTAMENTOS UBICADO EN EL COSTADO OCCIDENTAL DEL PORTAL DE USME, HASTA LA CL68 A SUR TOMANDO LOS DOS COSTADOS DE LA CARACAS, FRECUENCIA DE RUTAS TANTO DE SITP COMO TRANSMILENIO ESPECIALMENTE EL HIBRIDO (M83) Y LOS ARTICULADOS 
• CONSULTAR CON IDU LA CONSTRUCCION DE LAS BARRERAS REGULACIÓN O CONTENCIÓN PEATONAL A ESTACIONES (COLADOS)
• TENER A CONSIDERACIÓN LA INTERVENCIÓN DEL PRESIDENTE DE LA JUNTA DEL BARRIO ABRAHAM LINCON LUIS HERNANDO PATIÑO TEL 315 63 5899, SOBRE EL TEMA DE CONGESTIÓN VEHICULAR Y ACCIDENTALIDAD POR LA ALTA VELOCIDAD DE LOS SITP Y RE UBICACIÓN DE PARADEROS
• CONSULTAR CON DTI LA POSIBILIDAD DE UNA ZONA EXCLUSIVA DE ESTACIONAMIENTO DE BUSES EN EL COSTADO ORIENTAL SENTIDO SUR NORTE.</t>
  </si>
  <si>
    <t>DTI - TMSA</t>
  </si>
  <si>
    <t>POR PARTE DEL CLM 06 DIRECCIONAR LAS SOLICITUDES PLANTEADAS POR LOS ESTUDIANTES Y DOCENTES DEL COLEGIO POR MEDIO DE LA HERRAMIENTA SDQS A LA ENTIDAD DE TM</t>
  </si>
  <si>
    <t>SE DIRECCIONA POR LA SDQS LA SOLICITUD FRECUENCIA DE RUTAS Y PARADERO SITP COLEGIO ABRAHAM LINCONL</t>
  </si>
  <si>
    <t>#489272018 SDQS</t>
  </si>
  <si>
    <t>OFICIAR RESULTADOS A DSVCT, HASTA QUE SE UBIQUE EL 100% DE LOS RESIDENTES.</t>
  </si>
  <si>
    <t>ASISTIR Y PARTICIPAR DESDE EL CLM-06 A LA MESA TECNICA EXTRAORDINARIA POR EL CONSEJO LOCAL DE GOBIERNO PARA ORGANIZAR Y ELABORAR PLAN DE ACCION LOCAL 2018</t>
  </si>
  <si>
    <t>PROGRAMAR OPERATIVOS DE CONTROL Y SOLICITAR NORMATIVIDAD VIGENTE POR IEP</t>
  </si>
  <si>
    <t>DCV - DSVCT</t>
  </si>
  <si>
    <t>ACOMPAÑAMIENTO Y PARTICIPACION A LA REUNION MESA DE TRABAJO LICEO CAMPO DAVID Y GESTIONAR REUNION DE PARTICIPACIÓN CON LOS DIRECTIVOS DEL CENTRO COMERCIAL CIUDAD TUNAL</t>
  </si>
  <si>
    <t>CLM 6 - GERENTE DE AREA</t>
  </si>
  <si>
    <t>REALIZAR OFICIO LUEGO DE RESOCIALIZACION PARA SER ENVIADOS DSV/CT  CL 65D KR 80C JIMENEZ DE QUEZADA</t>
  </si>
  <si>
    <t>SE REALIZÓ RESOCIALIZACIÓN EL DIA 15 DE FEBRERO DE 2018</t>
  </si>
  <si>
    <t>SE REALIZA REUNIÓN DE SEGUIMIENTO CON ALCALDIA LOCAL Y COMISION DONDE SE PRESENTAN PUNTOS A EJECUTAR EN DONDE ES NECESARIO LA INTERVENCION DE INFRAESTRUCTURA. ASI MISMO SE PRESENTAN SOLICITUDES DE SEÑALIZACIÓN.</t>
  </si>
  <si>
    <t>SE RELAIZÓ JORNADA INFORMATIVA INDICANDO EL CODIGO NACIONAL DE TRANSITO Y SUS ARTICULOS 76, 78 Y 127</t>
  </si>
  <si>
    <t>ACTA, REGISTRO ASISTENCIA Y REGISTRO FOTOGRÁFICO</t>
  </si>
  <si>
    <t>RECOGER ACTAS DILIGENCIADAS POR LA COMUNIDAD LOS CEREZOS 1</t>
  </si>
  <si>
    <t>SE REALIZA RADICADO POR ORACLE CON NUMERO DE INCIDENTE 180220-000072</t>
  </si>
  <si>
    <t xml:space="preserve">RADICAR POR SDQS OPERATIVO DE CONTROL POR PASO PEATONAL E IMPRUDENCIAS DE MOTOCICLISTAS Y PEATONES EN BOSA ESTACION Y APOGEO </t>
  </si>
  <si>
    <t>SE REALIZA RADICADO POR SDQS 413242018</t>
  </si>
  <si>
    <t>SE REALIZA RADICADO POR ORACLE CON NUMERO DE INCIDENTE 180220-000074</t>
  </si>
  <si>
    <t>SE REALIZA RADICADO POR ORACLE CON NUMERO DE INCIDENTE 180220-000076</t>
  </si>
  <si>
    <t>SE REALIZA RADICADO POR ORACLE CON NUMERO DE INCIDENTE 180220-000081</t>
  </si>
  <si>
    <t>SE REALIZA RADICADO POR ORACLE CON NUMERO DE INCIDENTE 180220-000082</t>
  </si>
  <si>
    <t>SE REALIZA RADICADO POR ORACLE CON NUMERO DE INCIDENTE 180220-000083</t>
  </si>
  <si>
    <t>SE REALIZA RADICADO POR ORACLE CON NUMERO DE INCIDENTE 180220-000085</t>
  </si>
  <si>
    <t>SE REMITE EMAIL A LIDER COMUNITARIO CON LA INFORMACIÓN REQUERIDA EL DIA 5 DE MARZO DE 2018</t>
  </si>
  <si>
    <t>RECORRIDO TECNICO PARA SEÑALIZACION PARA REDUCTORES DE VELOCIDAD EN LA KRA. 87B BIS ENTRE CALLES 59C SUR Y 61 A SUR. BOSA NOVA</t>
  </si>
  <si>
    <t>SE REALIZO RECORRIDO DE VERIFICACION TECNICA CON EL INGENIERO DE APOYO  QUIEN EVIDENCIO QUE EXISTE UNA CURVA PELIGROSA QUE GENERA ALTA ACCIDENTALIDAD.EL DIA 22/02/2018</t>
  </si>
  <si>
    <t>GESTIONAR RESPUESTA DE IDU Y HACER ENTREGA A LA COMUNIDAD DE LA INFORMACION EN REUNION DE PARTICIPACION.</t>
  </si>
  <si>
    <t>SE REALIZÓ REUNIÓN DE PARTICIPACIÓN CON LA COLMUNIDAD DEL BARRIO LAURELES 1 Y SE DIO A CONOCER RESPUESTA DE IDU, RADICADO No. 20173661437981 DONDE INFORMA QUE FUE PRIORZADA LA VIA.</t>
  </si>
  <si>
    <t>ACTA Y REGISTRO FOTOGRÁFICO</t>
  </si>
  <si>
    <t>RECORRIDO TECNICO PARA SEÑALIZACION EN LA  CALLE 74B SUR CON KRA 88D BARRIO SAN BERNARDINO</t>
  </si>
  <si>
    <t xml:space="preserve">INGENIERO LOCAL </t>
  </si>
  <si>
    <t>SE REALIZO RECORRIDO DE VERIFICACION TECNICA CON EL INGENIERO DE APOYO  QUIEN EVIDENCIO QUE EL SEGMENTO ESTA EN BUEN ESTADO Y SE OFICIARA PARA LA VIABILIDAD DE LA IMPLEMENTACION DE SEÑALIZACION SOLICITADA.EL DIA 22/02/2018</t>
  </si>
  <si>
    <t>SOLICITAR RECORRIDO DE VERIFICACION TECNICO PARA SEÑALIZACION EN LA CALLE 80 BIS  SUR CON CRA.91 ALCAPARROS Y REALIZAR JORNADAS INFORMATIVAS POR IEP.</t>
  </si>
  <si>
    <t>SOLICITAR RECORRIDO DE VERIFICACION TECNICO PARA SEÑALIZACION EN LA CALLE 80 BIS SUR CON CRA.91 Y REALIZAR JORNADAS INFORMATIVAS POR IEP.</t>
  </si>
  <si>
    <t>INGENIERO LOCAL  CLM 7</t>
  </si>
  <si>
    <t>EL RECORRIDO D VERIFICACIÓN NO SE REALIZA DEBIDO A QUE LAS VIAS DE PARQUES DE BOGOTÁ NO HAN SIDO ENTREGADAS A IDU POR LA CONSTRUCTORA POR TANTO NO SE PUEDE SOLICITAR  NINGUN TIPO DE SEÑALIZACIÓN. SE REALIZARON JORNADAS INFORMATIVAS POR IEP SOCIALIZANDO CNT CON CONDUCTORES, COMUNIDAD Y PROPIETARIOS DE ESTABLECIMIENTOS EL DIA 22/02/2018</t>
  </si>
  <si>
    <t>ACTA, REGISTRO DE ASISTENCIA Y REGISTRO FOTOGRÁFICO</t>
  </si>
  <si>
    <t>REALIZAR JORNADAS INFORMATIVAS POR IEP Y SOLICITAR OPERATIVOS DE CONTROL POR SDQS CL 68 CON KR 78B SAN PABLO II</t>
  </si>
  <si>
    <t>REALIZAR JORNADAS INFORMATIVAS POR IEP Y SOLICITAR OPERATIVOS DE CONTROL POR SDQS</t>
  </si>
  <si>
    <t>SE SOLICITO POR SDQS # 337652018 OPERATIVOS DE CONTROL POR IEP EL DIA 12/02/2018</t>
  </si>
  <si>
    <t>SDQS # 337652018</t>
  </si>
  <si>
    <t>PENDIETE JORNAD INFORMATIVA</t>
  </si>
  <si>
    <t>SOLICITAR OPERATIVOS DE CONTROL POR IEPDE DIA Y NOCHE POR SDQS EN LA CALLE 55 ENTRE KRAS 98 Y 97 SUR BOSA PORVENIR</t>
  </si>
  <si>
    <t>SE SOLICITO POR SDQS # 338062018 OPERATIVOS DE CONTROL POR IEP EL DIA 12/02/2018</t>
  </si>
  <si>
    <t>SDQS # 338062018</t>
  </si>
  <si>
    <t>UN DELEGADO DE LA COMISIÓN Y DEL CLM DEBERÁ ASISTIR A REUNIÓN DE SEGUIMIENTO CON LA ALCALDIA  EL DIA 23 DE ENERO DE 2018</t>
  </si>
  <si>
    <t>INTERVENIR EN LA REUNIÓN DE SEGUIMIENTO CON ALCALDIA LOCAL</t>
  </si>
  <si>
    <t xml:space="preserve">FUE REALIZADA REUNIÓN CON ALCALDIA LOCAL DE BOSA, DONDE SE TRATARON TEMAS DE SEÑALIZACIÓN Y ACCESIBILIDAD EL DIA 02 DE MARZO DE 2017  </t>
  </si>
  <si>
    <t>REALIZAR INFORME TECNICO PARA DSVCT JIMENEZ DE QUEZADA</t>
  </si>
  <si>
    <t>REALIZAR INFORME TECNICO PARA DSVCT Y ENVIAR PARA SU EVALUACIÓN</t>
  </si>
  <si>
    <t>EL ING DE APOYO HUGO RUEDA INFORMA QUE SERÁ REALIZADO EN EL TIEMPO PROGRAMADO</t>
  </si>
  <si>
    <t>PARTICIPAR CLOPS VIOLENCIA EL DIA 27 DE FEBRERO EN LA CRA 100 No. 52-24 Sur</t>
  </si>
  <si>
    <t>FUE PROGAMADO PARA EL DIA 27 DE FEBRERO PERO LUEGO REPROGRAMADO POR TEMAS DEL CPL, AUN NO INFORMAN NUEVA FECHA.</t>
  </si>
  <si>
    <t>REALIZAR RECORRIDOS TECNICOS PARA SOLICITUD DE SEÑALIZACIÓN COLEGIO ALFONSO LOPEZ ECHANDIA(SEÑALIZACIÓN), CRUCE BARRIO LAURELES TV 79D CON CL 73B SUR SEÑALIZACIÓN DE TONELAJE Y REDUCTORES DE VELOCIDAD Y CERCA DEL COLEGIO CAFAM LA ESPERANZA CALLE 80 SUR CON KR 79.</t>
  </si>
  <si>
    <t>REALIZAR RECORRIDOS TECNICOS PARA SOLICITUD DE SEÑALIZACIÓN COLEGIO ALFONSO LOPEZ ECHANDIA(SEÑALIZACIÓN), CRUCE BARRIO LAURELES TV 79D CON CL 73B SUR SEÑALIZACIÓN DE TONELAJE Y REDUCTORES DE VELOCIDAD Y CERCA DEL COLEGIO CAFAM LA ESPERANZA CALLE 80J SUR CON KR 79.</t>
  </si>
  <si>
    <t>SE REALIZÓ RECORRIDO EL DIA 22 DE FEBRERO DONDE PARA EL COLEGIO ALFONSO LOPEZ ECHANDIA NO SE REALIZA VISITA DEBIDO A QUE ESTE PROCESO YA SE ENCUENTRA PRIORIZADO. PARA EL PUNTO DE L BARRIO LAURELES  SE REALIZA RADICADO POR ORACLE EL DIA 05/03/2018 CON NUMERO DE INCIDENTE 180305-000137 Y PARA EL COLEGIO CAFAM LA ESPERANZA SE REALIZA RECORRIDO Y SE IDENTIFICA QUE CUENTA CON LA SELÑALIZACIÓN SUFIEINCTE PARA ADVERTIR A LOS CONDUCTORES SOBRE LA PRESENCIA DE ESCOLARES EN LA VIA.</t>
  </si>
  <si>
    <t>ACTAS</t>
  </si>
  <si>
    <t>REALIZAR INFORME PARA SER ENVIADO A LA DSVCT BOSA PIAMONTE</t>
  </si>
  <si>
    <t>REALIZAR INFORME PARA SER ENVIADO A LA DSVCT</t>
  </si>
  <si>
    <t>IGENIERO DE APOYO</t>
  </si>
  <si>
    <t>REALIZAR RECORRIDO DE VERIFICACION PARA SEÑALIZACION KR 79F CON CL 58I JOSE ANTONIO GALÁN I</t>
  </si>
  <si>
    <t>REALIZAR RECORRIDO DE VERIFICACION PARA SEÑALIZACION</t>
  </si>
  <si>
    <t xml:space="preserve">SE REALIZÓ RECORRIDO EL DIA 22 DE FEBRERO, SE REALIZA RADICADO POR ORACLE EL DIA 05/03/2018 CON NUMERO DE INCIDENTE 180305-000139 </t>
  </si>
  <si>
    <t>GESTIONAR SOLICITUD ANTE TRASMILENIO PARA UBICAR UN NUEVO PARADERO EN LA CL 59 SUR CON CRA 88H LA LBERTAD</t>
  </si>
  <si>
    <t>GESTIONAR SOLICITUD ANTE TRASMILENIO PARA UBICAR UN NUEVO PARADERO</t>
  </si>
  <si>
    <t>SE REMITE EMAIL CON LA INFORMACÓN DE SOLICITUD CORRESPONDIENTE  A LA GESTORA MADELEINE ROJAS Y  JORGE CASTAÑEDA EL DIA 26 DE FEBRERO DE 2018</t>
  </si>
  <si>
    <t>EMAIL</t>
  </si>
  <si>
    <t>REALIZAR JORNADA INFORMATIVA EN LA CALLE 58 SUR J # 79C -15 BARRIO JOSE ANTONIO GALAN Y ASISTIR A REUNION INTERINSTITUCIONAL DEL PUNTO CREA EL DIA 28 DE FEBRERO A LAS 2:00 PM.</t>
  </si>
  <si>
    <t>OFICIAR A DCV PARA QUE EVALUEN LA VIABILIDAD DE IMPLEMENTAR SEÑALIZACION ACORDE AL SEGMENTO EN LA KR.87 B BIS,  CALLE 62 SUR , TRASV 87C.BOSA NOVA</t>
  </si>
  <si>
    <t>SE REALIZÓ RECORRIDO EL DIA 22 DE FEBRERO, SE REALIZA RADICADO POR ORACLE EL DIA 05/03/2018 CON NUMERO DE INCIDENTE 180305-000142</t>
  </si>
  <si>
    <t>OFICIAR A DCV PARA QUE EVALUEN LA VIABILIDAD DE IMPLEMENTAR SEÑALIZACION EN LA CALLE 58 I BIS - KRA 79B JOSE ANTONIO GALAN</t>
  </si>
  <si>
    <t>OFICIAR MEDIANTE ORACLE A DCV PARA EVALUAR VIABILIDAD DE REALIZAR MANTERIMIENTO A REDUCTORES DE VELOCIDAD EN LA TRASV.79 D - CALLE 73B SUR</t>
  </si>
  <si>
    <t xml:space="preserve">SE REALIZÓ RECORRIDO EL DIA 22 DE FEBRERO, SE REALIZA RADICADO POR ORACLE EL DIA 05/03/2018 CON NUMERO DE INCIDENTE 180305-000137 </t>
  </si>
  <si>
    <t xml:space="preserve">OFICIAR MEDIANTE ORECLE A DCV PARA LA VIABILIDAD DE IMPLEMENTAR LA SEÑALIZACION SOLICITADA. EN LA  CALLE 74B -KR 88A -88 B </t>
  </si>
  <si>
    <t xml:space="preserve">SE REALIZÓ RECORRIDO EL DIA 22 DE FEBRERO, SE REALIZA RADICADO POR ORACLE EL DIA 05/03/2018 CON NUMERO DE INCIDENTE 180305-000138 </t>
  </si>
  <si>
    <t>OFICIAR MEDIANTE OREACLE A DCV PARA LA VIABILIDAD DE IMPLEMENTAR REDUCTORES DE VELOCIDAD EN LA KRA 86A ENTRE CALLE 59A SUR Y 57 B SUR BOSA EL PARAISO</t>
  </si>
  <si>
    <t>SE REALIZÓ RECORRIDO EL DIA 22 DE FEBRERO, SE REALIZA RADICADO POR ORACLE EL DIA 05/03/2018 CON NUMERO DE INCIDENTE 180104-00021</t>
  </si>
  <si>
    <t>OFICIAR A DCV PARA QUE EVALUEN VIABILIDAD DE IMPLEMENTAR EL PAR VIAL EN LA CRA 87J ENTRE CALLE 59 Y 63 SUR BOSA EL LIBERTADOR</t>
  </si>
  <si>
    <t xml:space="preserve">SE REALIZÓ RECORRIDO EL DIA 22 DE FEBRERO, SE REALIZA RADICADO POR ORACLE EL DIA 05/03/2018 CON NUMERO DE INCIDENTE 180305-000142 </t>
  </si>
  <si>
    <t>SE REALIZARA VIABILIDAD DE UN CAMBIO DE SENTIDO EN LA CALLE 58 C SUR -KRA 87J BARRIO EL LIBERTADOR</t>
  </si>
  <si>
    <t>REVISAR COMPROMISOS O SOLICITUDES CON LA COMUNIDAD EN ENCUENTRO COMUNITARIO</t>
  </si>
  <si>
    <t>REVISAR COMPROMISOS O SOLICITUDES CON LA COMUNIDAD EN ENCUENTROS COMUNITARIOS</t>
  </si>
  <si>
    <t>SE REALIZÓ ENCUENTRO E LUEGO DE FINALIZADA LA REUNIÓN DE GOBIERNO EL DIA 23/02/2018</t>
  </si>
  <si>
    <t>REALIZAR JORNADAS INFORMATIVAS POR IEP EN LA CALLE 57 SUR CON KRA 72 MACRO  SURBANA, EN LA KR 83B # 62-35 SUR BOSA LA PAZ, EN LA KR 87 C CON CALLE 78 SUR EL TRIUNFO Y, REALIZAR RECORRIDOS DE VERIFICACION PARA LA IMLEMENTACION DE SEÑALIZACION VERTICAL EN LAS MISMAS DIRECCIONES.</t>
  </si>
  <si>
    <t>REALIZAR JORNADA INFORMATIVAS EN LA CALLE 69 SUR ENTRE KRAS. 88C Y 89 BIS A, REALIZAR RECORRIDO DE VERIFICACIÓN POR IEP, CONSULTAR FECHA DE INTERVENCION DE LA VIA CON ALCALDIA LOCAL.</t>
  </si>
  <si>
    <t>REALIZAR JORNADA INFORMATIVAS EN LA CALLE 69 SUR - KRA. 88J ,REALIZAR RECORRIDO TECNICO PARA VER VIALBILIDAD DE SOLICITAR SEÑALIZACION VERTICAL Y HORIZONTAL FRENTE AL COLEGIO FRANCISCO SOCARRAS O VERIFICAR LA SOLICITUD</t>
  </si>
  <si>
    <t>RECORRIDO DE VERIFICACION EN LA CALLE 58 DE LA 80 A 82 BUSES BLANCOS- FRENTE AL PARQUE CALLE 59 J - KR 80 CLARELANDIA Y REUNION DE PARTICIPACION EMPRESA DE BUSES BLANCOS.</t>
  </si>
  <si>
    <t>OPERATIVO DE CONTROL EN CLL 37 SUR CON KR 72</t>
  </si>
  <si>
    <t>REALIZAR SOLICITUD DE OPERATIVO DE CONTROL POR IEP EN CARVAJAL S.A</t>
  </si>
  <si>
    <t>SE REALIZO SOLICITUD MEDIANTE SDQS CON RADICADO 408152018 EL DÍA 19/02/2018</t>
  </si>
  <si>
    <t xml:space="preserve">REALIZAR JORNADA INFORMATIVA </t>
  </si>
  <si>
    <t>REALIZAR JORNADA INFORMATIVA  EN  KR 79A #42A-25 SUR</t>
  </si>
  <si>
    <t>SE REALIZO JORNADA INFORMATIVA CON CIUDADANOS INFORMADOS SOBRE NORMATIVIDAD DEL CNT</t>
  </si>
  <si>
    <t>REALIZAR JORNADA INFORMATIVA EN CL 12 ENTRE AV BOYACA Y AV CIUDADA DE CALI</t>
  </si>
  <si>
    <t>SE REALIZO JORNADA INFORMATIVA CON 16 CIUDADANOS INFORMADOS SOBRE NORMATIVIDAD DEL CNT</t>
  </si>
  <si>
    <t>ELEVAR SOLICITUD A DTI Y DCV</t>
  </si>
  <si>
    <t>INGENIERO  DE APOYO</t>
  </si>
  <si>
    <t xml:space="preserve">1. RADICA POR SDQS OPERATIVO. 2. RECORRIDO TÉCNICO </t>
  </si>
  <si>
    <t>RADICARACAR SOLICITUD POR SDQS Y PROGRAMAR CON INGENIERO DE APOYO VISITA TECNICA</t>
  </si>
  <si>
    <t>CLM E INGENIERO DE APOYO</t>
  </si>
  <si>
    <t>SE REALIZO RADICADO POR SDQS PARA OPERATIVO CON NUMERO 326642018 Y SE REALIZO EL RECORRIDO TECNICO EL DIA 16-02-.18</t>
  </si>
  <si>
    <t>RADICADO SDQS Y ACTA</t>
  </si>
  <si>
    <t>REALIZAR JORNADA INFORMATIVA Y OPERATIVO</t>
  </si>
  <si>
    <t>REALIZAR JORNADA INFORMATIVA EN LA KR 80C ENTRE DG 2 Y AV DE LAS AMERICASI</t>
  </si>
  <si>
    <t>SE REALIZO RADICADO POR SDQS PARA OPERATIVO CON NUMERO 408642018 Y SE REALIZA JORNADA INFORMATIVA CON 16 CIUDADANOS EL DIA 21-02-18</t>
  </si>
  <si>
    <t>REALIZAR RECORRIDO TECNICO PARA SOLICITAR REDUCTORES DE VELOCIDAD</t>
  </si>
  <si>
    <t>SE ENVIARA SOLICITUD A CONTROL DE VIGILANCIA</t>
  </si>
  <si>
    <t>ELEVAR SOLICITUD A  DCV</t>
  </si>
  <si>
    <t>JORNADA INFORMATIVA CL 12 X AV CALI</t>
  </si>
  <si>
    <t>SE REALIZO JORNADA INFORMATIVA SOBRE MAL PARQUEO A TRAVES DE VOLANTES CON 16 CIUDADANOS EL DIA 15-02-18</t>
  </si>
  <si>
    <t xml:space="preserve">1. SOLICITAN OPERATIVO EN LA CL 51A SUR CON KR 78K BIS . 2. RECORRIDO TÉCNICO </t>
  </si>
  <si>
    <t>SE REALIZO RADICADO POR SDQS PARA OPERATIVO CON NUMERO 408852018 Y SE REALIZO EL RECORRIDO TECNICO EL DIA 17-02-.18</t>
  </si>
  <si>
    <t>SOLICITAN REDUCTORES DE VELOCIDAD EN LA KR 79 CON CL 48 A SUR CASABLANCA</t>
  </si>
  <si>
    <t>SOLICITUD DE REDUCTORES DE VELOCIDAD</t>
  </si>
  <si>
    <t>NO ES VIABLE POR CONCEPTO DE INGENIERO LOCAL</t>
  </si>
  <si>
    <t>SOLICITAR OPERATIVO DE CONTROL EN LA KR 79 CON CL 42G BIS SUR Y SE RADICARA POR SDQS</t>
  </si>
  <si>
    <t>REUNION CON EL COLEGIO DE MARGARITAS PARA REALIZACION DE TALLERES EN SEGURIDAD VIAL</t>
  </si>
  <si>
    <t>REALIZAR TALLERES DE FORMACION EN COLEGIO LAS MARGARITAS</t>
  </si>
  <si>
    <t>SE REALIZA REUNION EL DIA 28-02-18CON EL COLEGIO LICEO RODRIGO BETANCOURT Y SE AGENDA TALLERES DE SENSIBILIZACION A LOS ESTUDIANTES DEL COLEGIO</t>
  </si>
  <si>
    <t>RADICAR POR SDQS OPERATIVO DE CONTROL EN LA KR 79 CON CL 41C SUR</t>
  </si>
  <si>
    <t>RADICAR POR SDQS OPERATIVO DE CONTROL</t>
  </si>
  <si>
    <t>OFICIAR A LA DIRECCION DE CONTROL Y VIGILANCIA</t>
  </si>
  <si>
    <t>SE REALIZARA  OFICIO DIRIGIDO A OFICINA DE CONTROL Y VIGILANCIA DEPENDIENDO ACEPTACION POR VOLANTES</t>
  </si>
  <si>
    <t>SOLICITAR OPERATIVO DE CONTROL EN LA KR 72N CON CL 37 SUR Y SE RADICARA POR SDQS</t>
  </si>
  <si>
    <t>RADICAR POR SDQS OPERATIVO DE CONTROL EN LA KR 72N CON CL 37 SUR</t>
  </si>
  <si>
    <t>CONSULTAR EL ESTADO DEL DISEÑO PARA EL SECTOR Y CUALES SE TIENEN CONTEMPLADOS DESDE LA DCV Y DSCVT</t>
  </si>
  <si>
    <t>SE CONSULTARA EN LA SDM INFORMACION</t>
  </si>
  <si>
    <t xml:space="preserve">JORNADA INFORMATIVA </t>
  </si>
  <si>
    <t>REALIZAR JORNADA I.E.P EN CL 6A BIS No 78 D 36</t>
  </si>
  <si>
    <t>SOLICITUD DE OPERATIVOS DE CONTROL EN LA KR 79 CON 42 SE RADICARA POR SDQS</t>
  </si>
  <si>
    <t>REALIZAR TALLERES DE FORMACION</t>
  </si>
  <si>
    <t>REALIZAR VISITA TECNICA POR PARTE DEL INGENIERO LOCAL</t>
  </si>
  <si>
    <t>El día 06 de febrero se adelanta Jornada Informativa referente a IEP</t>
  </si>
  <si>
    <t>ACTA Y  LISTADO</t>
  </si>
  <si>
    <t>El dia 20-02-2018 se lleva a cabo presentacion de los CLM, PIP vigente, Portafolio de servicios de la SDM, figura del defensor del Ciudadano y canales de comunicación.</t>
  </si>
  <si>
    <t>Elevar solicitud a la DCV para el reemplazo de los estoperoles y viabilidad de reductores mas restrictivos en el tramo vial  (Cl 23H Bis entre Kr 104A y Kr 107)</t>
  </si>
  <si>
    <t xml:space="preserve">El dia 30-01-2018 el Ingeniero de apoyo eleva solicitud a la DCV por incidente en Oracle # 180129-000055 </t>
  </si>
  <si>
    <t>Incidente Oracle y Cuadro Resumen</t>
  </si>
  <si>
    <t>El dia 30-01-2018 el Ingeniero de apoyo eleva solicitud a la DCV por incidente en Oracle # 180129-000058</t>
  </si>
  <si>
    <t>El dia 30-01-2018 el Ingeniero de apoyo eleva solicitud a la DCV por incidente en Oracle # 180129-000061</t>
  </si>
  <si>
    <t>Radicar SDQS operativos de control por IEP en Villemar (KR 96G X CL 20)</t>
  </si>
  <si>
    <t>El dia 12-02-2018 se radica SDQS # 332612018 solicitando operativos de control por IEP.</t>
  </si>
  <si>
    <t>El dia 30-01-2018 el Ingeniero de apoyo eleva solicitud a la DCV por incidente en Oracle # 180129-000063</t>
  </si>
  <si>
    <t>Radicar SDQS solicitando la ejecución de operativos de control por IEP en els ector de la Kr 99bis x Cl 23J Bis</t>
  </si>
  <si>
    <t>Radicar SDQS solicitando la ejecución de operativos de control por IEP en el sector de la Kr 99bis x Cl 23J Bis</t>
  </si>
  <si>
    <t>El dia 12-02-2018 se radica SDQS # 332802018 solicitando operativos de control por IEP.</t>
  </si>
  <si>
    <t>El dia 12-02-2018 se radica SDQS # 333002018 solicitando operativos de control por IEP.</t>
  </si>
  <si>
    <t>Enviar correo electrónico a la Empresa BAT informando el resultado del trámite adelanto ante las diferentes área de la SDM para realizar actividades formativas y de sensibilziación</t>
  </si>
  <si>
    <t>El dia 12-02-2018 se envia correo electronico solicitando el espacio de reunion teniendo en cuenta que se acordo programar espacio presencial, adicionalmente el dia 16-02-2018 se lleva a cabo encuentro comunitario con representantes de la BAT para socializar los resultados</t>
  </si>
  <si>
    <t>Correo electrónico y acta de desarrollo de la actividad</t>
  </si>
  <si>
    <t>El dia 12-02-2018 se radica SDQS # 333132018 solicitando operativos de control por IEP.</t>
  </si>
  <si>
    <t>Radicar SDQS solicitando operativos de control por IEP en el sector Centro Cl 17 a 19 x Kr 99 a 100</t>
  </si>
  <si>
    <t>El dia 12-02-2018 se radica SDQS # 333262018 solicitando operativos de control por IEP.</t>
  </si>
  <si>
    <t>Realizar encuentro comunitario con interventoria del Consorcio, con el fin de socializar acciones conjuntas del CLM09 y el equipo social de acueducto CZ3</t>
  </si>
  <si>
    <t>Realizar encuentro comunitario</t>
  </si>
  <si>
    <t>El dia 09-02-2018 se realiza encuentro comunitario con representantes del Consorcio y la interventoria del mismo con el fin de socializar las acciones emprendidasd de manera conjunta con el el CZ-3</t>
  </si>
  <si>
    <t xml:space="preserve">Acta desarrollo de la actividad </t>
  </si>
  <si>
    <t>Radicar mediante SDQS solicitud de operativo de control por IEP en la Calle 24 C y 24 f por Cra 84 CC Doarado Plaza y Hotel calle 26</t>
  </si>
  <si>
    <t>Mitigar la problemática presente</t>
  </si>
  <si>
    <t>Se realiza solicitud de operativo mediante SDQS, el día 12-02-2018, mediante radicado 336502018.</t>
  </si>
  <si>
    <t>Enviar correo a supervisora DSC, solicitando la programación y acompañamiento del SIM en taller Bicitaxistas respecto a la resolución 160 del 2017.</t>
  </si>
  <si>
    <t>Cumplir los compromisos con la comunidad</t>
  </si>
  <si>
    <t>Se envía correo electronico realizando la solcitud de acompañamiento del SIM</t>
  </si>
  <si>
    <t>Solicitar la ejecución de operativos de control en los frentes de trabajo del consorcio Z3 por IEP al área encargada de OP en la SDM</t>
  </si>
  <si>
    <t xml:space="preserve">El dia 28-02-2018 se envia correo electronico a la DCV (Ingenieros encargados) solicitando la programacion de operativos de control por IEP: </t>
  </si>
  <si>
    <t>Radicar mediante SDQS solicitud de operativo de control por IEP En el Sector Comercial de Modelia (Calle 23 A 26 por cra 75)</t>
  </si>
  <si>
    <t>Se realiza solicitud de operativo mediante SDQS, el día 12-02-2018, mediante radicado 336922018</t>
  </si>
  <si>
    <t>Enviar correo electronico a Ingeniero de apoyo para realizar consulta de diseño y proceso del punto</t>
  </si>
  <si>
    <t>1. Solicitar vía correo electronico proyección de acciones apara el año 2018 relacionado con el uso de la Bici. 2. Radicar SDQS solicitando operativos de control por IEP en la Cicloruta de la Cra. 103.</t>
  </si>
  <si>
    <t>Solicitar vía correo electronico diseño cicloruta de obra IDU av. Ferrea.</t>
  </si>
  <si>
    <t>Radicar SDQS solicitando operativos de control . 2. Realizar acercamiento con Hotel en la  Cra 82 con Calle 25 G y 26</t>
  </si>
  <si>
    <t>Consultar en el CNT ley 769 del 2002 la prohibición de parqueo en volteaderos para dar claridad a la población de pueblo nuevo</t>
  </si>
  <si>
    <t>Se realizará la consulta</t>
  </si>
  <si>
    <t>Solicitar vía correo electronico el tramite para prestar un servicio privado a la asociación en vehículos electricos.</t>
  </si>
  <si>
    <t>Enviar vía correo electronico a Gerente de Asofelicidad información socializada por SIM referente a Resolución 160 del 2016</t>
  </si>
  <si>
    <t>Enviar correo electronico solicitando acompañamiento del SIM en jornada de Trámite y refrendación de Licencias para la empresa BAT</t>
  </si>
  <si>
    <t xml:space="preserve">Enviar vía correo electrónico normatividad expuesta, PIP y oferta de servicios de SDM. </t>
  </si>
  <si>
    <t>Enviar vía correo electronico normatividad SDM y oferta de servicios para empresas</t>
  </si>
  <si>
    <t>Realizar recorrido técnico de verificación en las direcciones relacionadas en el acta para atender solicitud de implementación de señalización SR 28</t>
  </si>
  <si>
    <t>Elevar solicitud a la DSVCT con respecto a la viabilidad de las medidas de gestión del  tránsito aplicables a la intersección, así como su diseño definitivo (Cra 82- Cl 25G- TV. 84A)</t>
  </si>
  <si>
    <t>El dia 26-02-2018 el Ingeniero de apoyo eleva solicitud a la DSVCT por incidente en Oracle #180226-000092</t>
  </si>
  <si>
    <t>Elevar Solicitud a la DTI para la viabilidad de la señal SR28 en el cotado oriental de la Cra 82 AC26</t>
  </si>
  <si>
    <t>El dia 26-02-2018 el Ingeniero de apoyo eleva solicitud a la DTI por incidente en Oracle # 180226-000094</t>
  </si>
  <si>
    <t>Elevar solicitud a la DCV para el reemplazo de los redcutores tipo estoperol e implemtación de reductores mas restrcitivos en el tramo vial Calle 17F entre Cra 135 y cra 137 A</t>
  </si>
  <si>
    <t>El dia 26-02-2018 el Ingeniero de apoyo eleva solicitud a la DCV por incidente en Oracle # 180226-000098</t>
  </si>
  <si>
    <t>Elevar solicitud a la DCV para la viabilidad de la implementación de reductores de velocidad para el tramo vial descrito ( Calle 17 D # 136A 13</t>
  </si>
  <si>
    <t>El dia 26-02-2018 el Ingeniero de apoyo eleva solicitud a la DCV por incidente en Oracle # 180226-000101</t>
  </si>
  <si>
    <t>Elevar solicitud a la DCV para el reemplazo de la señalización caida Calle 17 D enyre 135 y cra 135 A</t>
  </si>
  <si>
    <t>El dia 26-02-2018 el Ingeniero de apoyo eleva solicitud a la DCV por incidente en Oracle # 180226-000102</t>
  </si>
  <si>
    <t>Radicar SDQS solicitando la ejecución de operativos de control ppor IEP en la calle 23 H Bis por Cra 106</t>
  </si>
  <si>
    <t>Radicar  SDQS solicitando operativo de control  para Bicitaxis en Cicloruta la Alameda</t>
  </si>
  <si>
    <t>Radicar SDQS solicitando Operativo de control por IEP, por mal parqueo de vehículos en el sector de la callle 17 con Cra. 109.</t>
  </si>
  <si>
    <t>Radicar SDQS solicitando Operativo de control por IEP, por mal parqueo de vehículos en el sector de la Cra. 106 con Calle 14</t>
  </si>
  <si>
    <t xml:space="preserve">REALIZAR RECORRIDO TECNICO PARA VIABILIDAD DE REDUCTORES DE VELICIDAD EN LA CL 74A 73A SANTA MARIA DEL LAGO </t>
  </si>
  <si>
    <t xml:space="preserve">SE REALIZA RECORRIDO TECNICO Y SE EVIDENCIA LA NECESIDAD DE REDUCTORES DE VELOCIDAD, SE REGISTRARA INCIDENTE EN ORACLE 180215-000005. </t>
  </si>
  <si>
    <t xml:space="preserve">SE REALIZA RECORRIDO TECNICO Y SE EVIDENCIA LA NECESIDAD DE REDUCTORES DE VELOCIDAD Y MEDIDAS PACIFICADORAS, SE REGISTRARA INCIDENTE EN ORACLE 180215-000006. </t>
  </si>
  <si>
    <t>SE REALIZA JORNADA POR IEP EN LA ZONA, SE ENTREGA MATERIAL Y SE SOCIALIZA CNT ZONAS PARA PARQUEAR. EL DIA 14/02/2018</t>
  </si>
  <si>
    <t xml:space="preserve">REALIZAR JORNADA INFORMATIVA POR IEP TGENERADO POR LOS ESTUDIANTES DE LA UNIVERSIDAD MINUTO DE DIOS CL 81B 72B </t>
  </si>
  <si>
    <t>REALIZAR JORNADA INFORMATIVA POR IEP ESTUDIANTES  DE LA UNIVERSIDAD MINUTO DE DIOS  CL 81B 72B</t>
  </si>
  <si>
    <t>SE REALIZA JORNADA POR IEP EN LA ZONA, SE ENTREGA MATERIAL Y SE SOCIALIZA CNT ZONAS PARA PARQUEAR. EL DIA 16/02/2018</t>
  </si>
  <si>
    <t>REALIZAR RECORRIDO TECNICO PARA VIABILIDAD DE SEÑALIZACION Y SEMAFORO EN LA KR 81 CON CL 72, LA CLARITA</t>
  </si>
  <si>
    <t xml:space="preserve">SE REALIZA RECORRIDO TECNICO Y SE EVIDENCIA LA NECESIDAD DE REDUCTORES DE VELOCIDAD, SE REGISTRARA INCIDENTE EN ORACLE 180214-000088. </t>
  </si>
  <si>
    <t xml:space="preserve">RADICAR OPERATIVO DE CONTROL POR IEP CL 91 89A 00 QUIRIGUA </t>
  </si>
  <si>
    <t xml:space="preserve">RADICAR OPERATIVO DE CONTROL POR IEP CL 91 89A 00 QUIEROGUA </t>
  </si>
  <si>
    <t>SE RADICA OPERATIVO SDQS NO 8334032018  12/02/2018</t>
  </si>
  <si>
    <t xml:space="preserve">SOLICITAEL MANTENIMIENTO DE LA SEÑALIZACION DE ZONA ESCOLAR  CL 73 BIS ENTRE KR 68 / 69 ANTE DCV BARRIO FERIAS </t>
  </si>
  <si>
    <t xml:space="preserve">SOLICITA EL MANTENIMIENTO DE LA SEÑALIZACION DE ZONA ESCOLAR  CL 73 BIS ENTRE KR 68 / 69 ANTE DCV BARRIO FERIAS </t>
  </si>
  <si>
    <t xml:space="preserve"> SE REGISTRA INCIDENTE EN ORACLE  180214-000089</t>
  </si>
  <si>
    <t xml:space="preserve">CONTIANUAR CON SOCIALIZACION EN FERIAS  </t>
  </si>
  <si>
    <t xml:space="preserve">CONTINUAR CON SOCIALIZACION EN MARANDU </t>
  </si>
  <si>
    <t>SE FINALIZA SOCIALIZACION PARA CSV EL DIA 16/02/2018</t>
  </si>
  <si>
    <t>ACTA, REGISTRO FIRMAS, REGISTRO FOTOGRAFICO</t>
  </si>
  <si>
    <t xml:space="preserve">ANTE LA DCV SE SOLICITARA REVISION DE DISEÑO DEL SECTOR  K 83 ENTRE CL 69 / CL 71B REDUCTORES  / SEMAFORIZACION  REVISION INTERSECCION </t>
  </si>
  <si>
    <t xml:space="preserve"> SE REGISTRA INCIDENTE EN ORACLE  180214-000088</t>
  </si>
  <si>
    <t xml:space="preserve">ANTE LA DCV SE SOLICITARA REVISION DE DISEÑO DEL SECTOR  CL 74A Y 73A  ZONA ESCOLAR  GIMNASIO EL LAGO </t>
  </si>
  <si>
    <t xml:space="preserve"> SE REGISTRA INCIDENTE EN ORACLE 180215-000005</t>
  </si>
  <si>
    <t xml:space="preserve">ANTE LA DCV SE SOLICITARA PACIFICACION SOBRE LA KR 109A Y KR 110 CON CL 78C  </t>
  </si>
  <si>
    <t xml:space="preserve"> SE REGISTRA INCIDENTE EN ORACLE 180215-000006</t>
  </si>
  <si>
    <t xml:space="preserve">CONTIANUAR CON SOCIALIZACION MARANDU  CL 68A ENTRE KR 111C ENTRE KR 112D </t>
  </si>
  <si>
    <t>REALIZAR JORNADA INFORMATIVA POR IEP EN LA KR 109A 77 HASTA LA 74 GARCES NAVAS</t>
  </si>
  <si>
    <t>JORNADA INFORMATIVA POR IEP EN LA ZONA Y SE ENTREGA MATERIAL POP. EL DIA 20/02/2018</t>
  </si>
  <si>
    <t xml:space="preserve">RADICAR OPERATIVO DE CONTROL POR IEP EN SDQS, PARA LA CL 64C 112A VILLA GLADYS </t>
  </si>
  <si>
    <t xml:space="preserve">SE RADICA OPERATIVO POR SDQS 486202018. </t>
  </si>
  <si>
    <t xml:space="preserve">REALIZAR JORNADA INFORMATIVA EN LA CL 70B ENTRE KR 91Y 92 FLORIDA, POR IEP </t>
  </si>
  <si>
    <t>JORNADA INFORMATIVA POR IEP EN LA ZONA Y SE ENTREGA MATERIAL POP. EL DIA 21/02/2018</t>
  </si>
  <si>
    <t>REALIZAR RECORRIDO TECNICO  PARA REDUCTORES EN LA KR 90 CON CL 71B FLORIDA</t>
  </si>
  <si>
    <t>SE REALIZA RECORRIDO Y SE EVIDENCIA ZONA DEBIDAMENTE SEÑALIZADA. EL DIA 23/02/2018</t>
  </si>
  <si>
    <t>REALIZAR RECORRIDO TECNICO  PARA SEÑALIZACION EN LA KR 91 CL 71C CRUCE PELIGROSO</t>
  </si>
  <si>
    <t xml:space="preserve">REALIZAR JORNADA INFORMATIVA EN LA KR 77A 70 60 SANTA HELENITA </t>
  </si>
  <si>
    <t>JORNADA INFORMATIVA POR IEP EN LA ZONA Y SE ENTREGA MATERIAL POP. EL DIA 22/02/2018</t>
  </si>
  <si>
    <t xml:space="preserve">REALIZAR JORNADA INFORMATIVA EN EL ENTORNO ESCOLAR DEL CENTRO EDUCATIVO KR 74# 81C -05 MINUTO DE DIOS </t>
  </si>
  <si>
    <t xml:space="preserve">REALIZAR JORNADA INFORMATIVA EN EL ENTORNO ESCOLAR DEL CENTRO UNIVERSITARIO CL 81B #72 B - 70  MINUTO DE DIOS </t>
  </si>
  <si>
    <t xml:space="preserve">REALIZAR JORNADA INFORMATIVA EN EL ENTORNO ESCOLAR DEL CENTRO UNIVERSITARIO CL 81B #72 B - 70  </t>
  </si>
  <si>
    <t xml:space="preserve">SOLICITAR A TM CORRER PARADERO  COLECTIVOS  DE BOLIVIA </t>
  </si>
  <si>
    <t>SE REMITIO CORREO ELECTRONICO A FUNCIONARIA DE TMSA PARA REVISAR LA VIABILIDAD DE CORRER PARADERO. EL DIA 26/02/2018</t>
  </si>
  <si>
    <t xml:space="preserve">RELIZAR RECORRIDO TECNICO PARA SEÑALIZACION  ESCOLAR  COLEGIO  RODOLFO LLINAS </t>
  </si>
  <si>
    <t xml:space="preserve">SOLICITAR ANTE  LA DSVCT LA VIABILIADAD DE  REDUCTORES PARABOLICOS  BOBRE LA KR  68B ENTRE CL 74A Y CL 78BIS TRAMO  QUE SE ENCUENTRO DESPROTEGIDO  </t>
  </si>
  <si>
    <t xml:space="preserve">SE ELEVA SOLICITUD EN ORACLE NO. 180221-000129 </t>
  </si>
  <si>
    <t>RADICADO ORACLE</t>
  </si>
  <si>
    <t xml:space="preserve">SOLOCITAR ANTE LA  DCV REVISAR DISEÑO  DE LA CL 78BIS  ENTRE AK 68 Y KR 68B  PASO SEGURO  DE LA COMUNIDAD METROPOLIS  CRUCE ÉXITO </t>
  </si>
  <si>
    <t>SE ELEVA SOLICITUD EN ORACLE NO. 180221-000131</t>
  </si>
  <si>
    <t xml:space="preserve">SOLICITAR ANTE  LA DCV  OPERATIVO DE CONTROL  EN EL SECTOR  CON LOS VEHICULOS  MAL ESTACIONADOS KR 68B ENTRE CL 74A Y CL 78 BIS METROPOLIS </t>
  </si>
  <si>
    <t>SE ENVIA CORREO ELECTRONICO A GERENTE DE AREA PARA OPERATIVO DE CONTROL. 26/02/2018</t>
  </si>
  <si>
    <t xml:space="preserve">SOLICITAR  RECORRIDO TECNICO  PARA SEÑALIZACION  ESCOLAR  KR 99 # 68 - 64 TIERRA GRATA </t>
  </si>
  <si>
    <t xml:space="preserve">RELAIZAR ACERCAMIENTO A COMPENSAR AV 68 POR EL IEP  QUE GENERA EN EL BARRIO </t>
  </si>
  <si>
    <t>RELIZAR RECORRIDO TECNICO PARAREDUCTORES EN CL 49A DE KR 68 HASTA KR 69 LUIS MA FERNANDEZ</t>
  </si>
  <si>
    <t xml:space="preserve">REALIZAR ACERCAMIENTO AL SURTIMAYORISTA PARA  MITIGAR IEP KR 90 CL 71C </t>
  </si>
  <si>
    <t xml:space="preserve">RELIZAR REVISION  CON INGENIERA DE APOYO  LA SEÑALIZACION  DE GIROS  PROHIBIDOS  DE LA  KR 69 CL 64C PARA SABER SI TIENE VIABILIADAD </t>
  </si>
  <si>
    <t>CONTINUACION DE SOCIALIZACION  KR 69 ENTRE CL 79 Y 79A FERIAS</t>
  </si>
  <si>
    <t xml:space="preserve">SE SOLICITA ANTE LA DSVCT MEDIDAS PACIFICADORAS DE TRAFICO EN ESTA  INTERSECION  QUE AYUDEN  A DISMINUIR LA ACCIDENTALIDAD PRESENTADAD  KR 91 CON CL 71C LOS ALAMOS </t>
  </si>
  <si>
    <t>RADICADO EN ORACLE NO. 180223-000166 EL DIA 23/02/2018</t>
  </si>
  <si>
    <t xml:space="preserve">REALIZAR JORNADA INFORMATIVA POR IEP EN LA KR 74 CON CL 81 HASTA LA 85 MINUTO DE DIOS </t>
  </si>
  <si>
    <t>RADICAR OPERATIVO DE CONTROL POR IEP EN LA CL 71 CON KR 73A BOYACA REAL</t>
  </si>
  <si>
    <t>RADICADO EN SDQS  POR IEP EN LA CL 71 CON KR 73A  EL DIA 28/02/2018 NO 514742018</t>
  </si>
  <si>
    <t xml:space="preserve">RADICAR OPERATIVO DE CONTROL POR IEP EN LA KR 77A CON CL 70 SANTA HELENITA </t>
  </si>
  <si>
    <t>RADICADO EN SDQS  POR IEP EN LA CL 71 CON KR 73A  EL DIA 28/02/2018 NO 514812018.</t>
  </si>
  <si>
    <t>RADICAR POR SDQS SOLICITUD AL IDU POR HUECO EN LA KR 80 CON CL 70 BOYACA REAL.</t>
  </si>
  <si>
    <t>RADICADO EN SDQS AL IDU POR HUECO  EN LA KR 80 CON CL 70 BOYACA REAL 514902018.</t>
  </si>
  <si>
    <t xml:space="preserve">RADICAR OPERATIVO DE CONTROL POR IEP EN LA KR 93A CON CL 81B MINUTO DE DIOS </t>
  </si>
  <si>
    <t>RADICADO EN SDQS  POR IEP EN LA KR 93A CON CL  81B  EL DIA 28/02/2018 NO 514952018</t>
  </si>
  <si>
    <t>RADICAR OPERATIVO DE CONTROL POR IEP EN LA KR 111C 86A CIUDADELA COLSUBSIDIO.</t>
  </si>
  <si>
    <t>RADICADO EN SDQS  POR IEP EN LA KR 93A CON CL  81B  EL DIA 28/02/2018 NO  515122018</t>
  </si>
  <si>
    <t xml:space="preserve">06-02-2018 ACTAS RECORRIDO DE VERIFICACION Y VISITA TECNICO. INCIDENTE DEL 12-02-2018:  1. OFICIO180212-000077 </t>
  </si>
  <si>
    <t>ACTA 
OFICIO</t>
  </si>
  <si>
    <t>RADICADO SDQS # 132512018 DEL DIA 23-01-2018 SOLICITANDO OPERATIVO DE CONTROL.    
23-01-2018 ACTAS RECORRIDO DE VERIFICACION Y VISITA TECNICO. 
INCIDENTES DEL 24-01-2018:  1. OFICIO180124-000087 SE SOLICITARA ANTE DE DTI LA VIABILIDAD DE SEÑAL SR-28.   2. OFICIO 180124-000088 SOLICITUD ANTE DCV LA VIABILIDAD DE REDUCTORES DE VELOCIDAD Y MANTENIMIENTO DE LA SEÑALIZACION IMPLEMENTADA.   3. OFICIO 180124-000089 SOLICITUD ANTE DCV LA VIABILIDAD E REDUCTORES DE VELOCIDAD Y MANTEMIENTO IMPLEMENTADA.   4. OFICIO  180124-000090 SOLICITARA ANTE LA DTI LA VIABILIDAD DE SEÑAL SR-28.  
30-01-2018 ACTA  DE JORNADA INFORMATIVA
08-02-2018 ACTA DE REUNION DE PARTICIPACION CON COORDINADOR DEL COLEGIO AGUSTINIANO</t>
  </si>
  <si>
    <t>1. Reunión de participación con la EPS Clinicentro Sanitas en la Av. Suba No. 88-76. Para buscar estrategias y/o soluciones en el mejoramiento de la Invasión de Espacio Público.
2. Reunión de Participación con encargados de Coompensar EPS Cl. 145 #85-52. Para buscar estrategias y/o soluciones en el mejoramiento de la Invasión de Espacio Público.
3. Jornada Informativa en KR 89 entre CL 145 y Transversal 88 por Invasión de Espacio Público.
4. Solicitar Operativo de Control en CL 145 y Transversal 88 por Invasión de Espacio Público, CL 145 entre KR 89 y transversal 88, y transversal 88 entre CL 145 y KR 89.                                                                                     5.- Recorrido técnico de verificación para los sentidos viales, señales horizontales y verticales, y reductores de velocidad en KR 89 entre CL 145 y Transversal 88 por Invasión de Espacio Público.</t>
  </si>
  <si>
    <t>18-01-2018 ACTA JORNADA INFORMATIVA.
 RADICADO SDQS # 132532018 DEL DIA 24-01-2018 SOLICITANDO OPERATIVO DE CONTROL.   
23-01-2018 ACTAS RECORRIDO DE VERIFICACION Y VISITA TECNICO. INCIDENTE DEL 24-01-2018:  1. OFICIO180124-000080 SOLICITUD VIABILIDAD DE SEÑAL SR-28 ANTE LA DTI.     
24-01-2018 REUNION DE PARTICIPACION EN EPS CLINICENTRO SANITAS. 
24-01-2018 REUNION DE PARTICIPACION CON COMPENSAR EPS Cl. 145 #85-52</t>
  </si>
  <si>
    <t>RADICADO SDQS # 132552018 DEL DIA 23-01-2018 SOLICITANDO OPERATIVO DE CONTROL.    
23-01-2018 ACTAS RECORRIDO DE VERIFICACION Y VISITA TECNICO. INCIDENTES DEL 24-01-2018:  1. OFICIO 180124-000086 SE SOLICITA ANTE LA DTI  LA VIABILIDAD DE RESTRICCION DE TONELAJE POR SER ZONA RESIDENCIAL.   
24-01-2018 REUNION DE PARTICIPACIÓN CON LA SRA JACKELINE MONTAÑA EN LA KR 68A 102A-10, Y POSTERIOR REUNIION DE PARTICIPACION EL DIA 29-01-2018CON EL SEÑOR ORLANDO GOMEZ DUEÑO DE LA CASA 
08-02-2018 ACTA DE REUNION DE PARTICIPACION CON ENCARGADO DE ESTABLECIMIENTO LA BRASA ROJA
08-02-2018 ACTA DE RECORRIDO DE VERIFICCION FRENTE A LAS INSTALACIONES DE MOVISTAR</t>
  </si>
  <si>
    <t>1.  Recorrido técnico de verificación por señalización horizontal y vertical, y reductores de velocidad en la CL. 106 entre Av. KR. 45 y KR. 53 debido a la alta accidentabilidad. 
2. Recorrido técnico para verificar la señalización de bici-carril en la KR. 50 entre CL. 100 hasta CL. 127, considerando la posibilidad de poner paso peatonal en alguno de estos tramos.
3. Solicitar operativos de control a través de la aplicación SDQS en los tramos de la carrera 45 y carrera 45A entre calle 102 y 109, Calle 104 entre KR. 48 y KR. 49, por invasión de espacio público, destacando los frentes de la KR. 50 No. 106-49,  la CL. 105 No. 49-02, y la CL. 103B No. 50-47 debido a las construcciones y establecimientos. 
4.  Realizar reunión de participación con los encargados de MISI producciones en la Calle 103 B No. 51 – 11, para tratar la problemática por invasión de espacio público.                       
5. Realizar reunión de participación con los encargados de la construcción en la KR. 50 No. 106-49 para tratar la problemática por invasión de espacio público y revisión del PMT</t>
  </si>
  <si>
    <t xml:space="preserve">RADICADO SDQS # 132582018 DEL DIA 23-01-2018 SOLICITANDO OPERATIVO DE CONTROL.    
23-01-2018 ACTAS RECORRIDO DE VERIFICACION Y VISITA TECNICO. INCIDENTE DEL 24-01-2018:  1. OFICIO180124-000083 VIABILIDAD DE REDUCTORES DE VELOCIDAD, ANTELA DTI.  
15-02-2018 ACTA DE REUNION DE PARTICIPACION CON CORPORACION MISI
</t>
  </si>
  <si>
    <t>06-02-2018 ACTAS RECORRIDO DE VERIFICACION Y VISITA TECNICO. INCIDENTE DEL 12-02-2018:  
1. OFICIO180212-000086 a DCV
2.   OFICIO180212-000091 a CSV
3. OFICIO180212-000099 a DCV
12/02/2018 SOLICITUD DE OPERATIVO DE CONTROL POR PLATAFORMA SDQS CON RADICADO No. 339492018
12/02/2018 CORREO ELECTRONICO ENVIADO A LA GESTORA DE TRANSMILENIO</t>
  </si>
  <si>
    <t>ACTAS 
OFICIOS
CORREO</t>
  </si>
  <si>
    <t xml:space="preserve">06-02-2018 ACTAS RECORRIDO DE VERIFICACION Y VISITA TECNICO. INCIDENTE DEL 12-02-2018:  
1. OFICIO180212-000105 a DTI 
2. OFICIO 180212-000119 A DTI
12/02/2018 SOLICITUD DE OPERATIVO DE CONTROL POR PLATAFORMA SDQS CON RADICADO No. 339612018
12/02/2018 CORREO ELECTRONICO ENVIADO A LA GESTORA DE TRANSMILENIO
15/02/2018 ACTAS DE JORNADAS INFORMATIVAS REALIZADAS EN 
 KR 57 DE LA  CL 160 HASTA LA CL 163, 
KR 55C BIS CON CL 160 (CALLE CERRADA), KR 56 ENTRE LA CL 160 HASTA LA CL 163, EN LA BAHIA DE LA CL 159 CON KR 55, Y 
EN LA KR 56 No. 160-67. 
</t>
  </si>
  <si>
    <t>ACTAS 
OFICIOS
CORREO
SDQS CON RADICADO No. 339612018</t>
  </si>
  <si>
    <t xml:space="preserve"> 1.- Solicitar operativos de control por SDQS en la CL 161 ENTRE KR 59 Y KR 60   por invasión de espacio público, destacando los vehículos de placas JAE996 (Automóvil de color verde oscuro que lleva dos años estacionado), MDA284 (camioneta color gris estacionada hace un año), BIO398 (Color rojo estacionado día y noche, un vehículo sospechoso), SPP473 (camión que tapa visibilidad, y contamina el medio ambiente, además de causar graves accidentes entre los domiciliarios, estacionándolo día y noche), MHZ717 (Color Rojo automóvil parqueado todas las noches), En la zona también se estacionan vehículos escolares de placas SKM203, TTY841, TDK444, SMN271, SKM292, Y VSE937.                                                                                                                                    2- Recorrido de verificación para señalización horizontal y vertical en la CL 161 ENTRE KR 59 Y KR 60. Llamar a la ciudadana Mary Cruz 3115079253  
3- Solicitar operativos de control por SDQS en la KR 64 entre CL 160ª y 161 por invasión de espacio público, destacando los vehículos de placas WNM290, un carro color rojo de placas EKG372, un colectivo blanco de placas SKL679, un carro Nissan color blanco estrellado con placas MNR086.</t>
  </si>
  <si>
    <t>06-02-2018 ACTAS RECORRIDO DE VERIFICACION Y VISITA TECNICO. INCIDENTE DEL 12-02-2018:  
1. OFICIO180212-000102 a DTI
12-02-2018 SOLICITUD DE OPERATIVOS DE CONTROL A TRAVES DEL APLICATIVO SDQS CON NUMEROS DE RADICADO 339922018 Y 339952018</t>
  </si>
  <si>
    <t>ACTAS
OFICIO
SDQS # 339922018 Y 339952018</t>
  </si>
  <si>
    <t>06-02-2018 ACTAS RECORRIDO DE VERIFICACION Y VISITA TECNICA. INCIDENTE DEL 12-02-2018:  1) OFICIO 180212-000101 A DCV</t>
  </si>
  <si>
    <t>ACTA
OFICIO</t>
  </si>
  <si>
    <t>06-02-2018 ACTAS RECORRIDO DE VERIFICACION Y VISITA TECNICA. INCIDENTE DEL 12-02-2018:  1) OFICIO 180212-000080 A DCV</t>
  </si>
  <si>
    <t xml:space="preserve"> Recorrido de verificación y visita técnica por falta de reductores de velocidad y señalización en la ciclo ruta y tramo vial ubicado en CL 134 entre KR 55A y 54D</t>
  </si>
  <si>
    <t>06-02-2018 ACTAS RECORRIDO DE VERIFICACION Y VISITA TECNICA.
NO SE ENVIA POR PLATAFORMA ORACLE DEBIDO A QUE HAY UN PROCESO EN EL QUE LA CONSTRUCTORA DEL CENTRO COMERCIAL DEBE DE SEÑALIZAR</t>
  </si>
  <si>
    <t xml:space="preserve"> Realizar visita técnicas por señalización en calle 130b bis con cra 88ª y 86 y  calle 130 b con cra 89
</t>
  </si>
  <si>
    <t xml:space="preserve">Realizar visita técnica por señalización en la KR 139 entre CL 132 A y CL 132B , CL 132 n entre KR 137 y KR 128, KR 140 entre CL 132 y CL 132B. </t>
  </si>
  <si>
    <t>1) Jornada Informativa por Invasión de Espacio Público en la KR 70C entre CL. 116 y CL. 117.
2) Solicitar Operativo de Control por IEP y transporte informal en la plataforma SDQS en la KR 70C entre CL. 116 y CL. 117.</t>
  </si>
  <si>
    <t>1) JORNADA INFORMATIVA.
2) OPERATIVO DE CONTROL POR SDQS</t>
  </si>
  <si>
    <t>Solicitar Operativo de Control por IEP en la plataforma SDQS en la KR 68A entre CL. 112 y Av. Suba ; y ; Av. Suba entre KR 68A y CL. 114.</t>
  </si>
  <si>
    <t>27/02/2018 SOLICITUD DE OPERATIVO DE CONTROL POR PLATAFORMA SDQS CON RADICADO No507232018</t>
  </si>
  <si>
    <t>SDQS CON RADICADO No 507232018</t>
  </si>
  <si>
    <t>Solicitar Operativo de Control por IEP en la plataforma SDQS en la KR 70 entre la CL 106  y la Av. Suba</t>
  </si>
  <si>
    <t>27/02/2018 SOLICITUD DE OPERATIVO DE CONTROL POR PLATAFORMA SDQS CON RADICADO No507242018</t>
  </si>
  <si>
    <t>SDQS CON RADICADO No 507242018</t>
  </si>
  <si>
    <t>1) Realizar visita técnicas por señalización y reductores de velocidad en la cra 50 con calle 111. 2) Jornada informativa en la calle 121 con cra 45 por IEP. 3) reunión de Participación en carulla, tema cargue y descargue.</t>
  </si>
  <si>
    <t xml:space="preserve">1) RECORRIDO DE VERIFICACION Y VISITA TECNICA
2) JORNADA INFORMATIVA
3) REUNION DE PARTICIPACION </t>
  </si>
  <si>
    <t>1) Solicitar Operativo de Control a través de la plataforma SDQS por Invasión de Espacio Público en la CL. 167 entre KR 54 y KR 62.
2) Solicitar al área de semaforización que se verifiquen los ciclos semafóricos de la CL. 167 entre Autopista Norte y Av. Boyacá.</t>
  </si>
  <si>
    <t>1) OPERATIVO DE CONTROL POR SDQS
2) SOLICITUD POR CORREO ELECTRONICO</t>
  </si>
  <si>
    <t xml:space="preserve">27/02/2018 SOLICITUD DE OPERATIVO DE CONTROL POR PLATAFORMA SDQS CON RADICADO No507252018
27/02/2018 SE SOLICITA POR CORREO ELECTRONICO AL INGENIERO ERIC GALEANO DEL AREA DE SEMAFORIZACION QUE SE VERIFIQUEN LOS CICLOS </t>
  </si>
  <si>
    <t>SDQS CON RADICADO No 507252018
 CORREO ELECTRONICO</t>
  </si>
  <si>
    <t>1) Jornada informativa en la calle 151d hasta la calle 152 por la Cra 117. 
2)Vista técnica por falta de reductores de velocidad en las diferentes etapas del sector, especialmente en la etapa 4 Cra 118 con calle 152 y 153</t>
  </si>
  <si>
    <t xml:space="preserve">
1) JORNADA INFORMATIVA
2) RECORRIDO DE VERIFICACION Y VISITA TECNICA
 </t>
  </si>
  <si>
    <t>1) Solicitar Operativos de control por la plataforma SDQS debido a los Bici-taxistas, que obstruyen el paso en la estación de Toberin, la Invasión de Espacio público que se sigue presentando en la KR 55C No. 159-19, la Bahía de la KR 56 con CL. 162A, KR 57 entre la CL 159 y la CL163, KR 56 entre la CL 159 y CL163, KR 55C entre la CL 159 y CL 163. Además de los vehículos abandonados en la CL. 162ª con KR 57.</t>
  </si>
  <si>
    <t xml:space="preserve">1) OPERATIVO DE CONTROL POR SDQS
</t>
  </si>
  <si>
    <t>28/02/2018 SOLICITUD DE OPERATIVO DE CONTROL POR PLATAFORMA SDQS CON RADICADO No507282018</t>
  </si>
  <si>
    <t>SDQS CON RADICADO No 507282018</t>
  </si>
  <si>
    <t xml:space="preserve"> Solicitud de operativos de control por plataforma SDQS en los tramos viales de la CL 209 (vía arrayanes) con Autopista norte, CL 195 desde la Autopista norte hasta la KR. 54, KR 45A entre CL 197 y CL198, especialmente por motocicletas..</t>
  </si>
  <si>
    <t>28/02/2018 SOLICITUD DE OPERATIVO DE CONTROL POR PLATAFORMA SDQS CON RADICADO No507302018</t>
  </si>
  <si>
    <t>SDQS CON RADICADO No 507302018</t>
  </si>
  <si>
    <t>1) Enviar correo al gerente de área, Ing. Gerardo de la Dirección de Control y Vigilancia, preguntando por el horario y conformación del grupo guía que se ubica en la CL 218 con Autopista norte, a la salida del Club CAFAM.
2) Realizar Reunión de Participación con encargados del Gimnasio los Arrayanes (Calle 219 No 50 -10), y el Colegio Andino (Carrera 51 No. 218-85), con la finalidad de trabajar en conjunto por la movilidad y entregar volantes del Código Nacional de Tránsito y Figura del Defensor del Ciudadano</t>
  </si>
  <si>
    <t xml:space="preserve">1) SOLICITUD POR CORREO ELECTRONICO 
2) REUNION DE PARTICIPACION </t>
  </si>
  <si>
    <t>1) Adelantar jornada informativa por I.E.P. en la CL 153 a la CL 152B entre carreras 57, 58 y 59. 2) Solicitar operativo de control al SDQS .</t>
  </si>
  <si>
    <t xml:space="preserve">
1) JORNADA INFORMATIVA
2) OPERATIVO DE CONTROL POR SDQS
 </t>
  </si>
  <si>
    <t xml:space="preserve">Enviar información a los correos producción@misi.com.co y ensayos@misi.com.co con información del Código Nacional de Tránsito y figura del Defensor del Ciudadano para que se divulgue a los padres de familia a través de medios electrónicos o en carteleras informativas. </t>
  </si>
  <si>
    <t>1) CORREO ELECTRONICO CON INFORMACION DEL CNT</t>
  </si>
  <si>
    <t xml:space="preserve">
1) OPERATIVO DE CONTROL POR SDQS
2) REUNION DE PARTICIPACION 
3) JORNADA INFORMATIVA
 </t>
  </si>
  <si>
    <t xml:space="preserve"> Reunión con los ingenieros de secretaria de movilidad el día 27 de febrero de 2018 a las 3:00.pm </t>
  </si>
  <si>
    <t>1) REUNION CON INGENIEROS DE LA SECRETARIA DE MOVILIDAD</t>
  </si>
  <si>
    <t>REVISION DEL PMT Y AJUSTES DEL MISMO</t>
  </si>
  <si>
    <t>27/02/2018 ACTA DE ENCUENTRO COMUNITARIO</t>
  </si>
  <si>
    <t xml:space="preserve"> 1)  Jornadas informativas por Invasión de Espacio Público en KR 64 entre CL. 160 y CL. 161ª, KR 64 entre CL. 160A y CL 161, KR 62 entre CL 160 y CL 163. 2)  Solicitar operativos de control por Invasión de Espacio Público y retiro de vehículos abandonados en los tramos viales de la KR 64 entre CL. 160 y CL. 161ª, KR 64 entre CL. 160A y CL 161, KR 62 entre CL 160 y CL 163; y KR 59 entre CL 160 y CL 161. </t>
  </si>
  <si>
    <t xml:space="preserve"> 1) Solicitar operativo de control por SDQS en KR. 70f entre CL. 117 y 117B por IEP, KR. 70G entre CL. 117 y CL. 117A por IEP (haciendo énfasis por la presencia de vehículos sobre todo los días miércoles en horario de 02:00Pm a 06:00 Pm, por iglesia cristiana), CL. 117A entre KR. 70F y KR. 71 por IEP (haciendo énfasis por la presencia de vehículos sobre todo los días domingos en la mañana por visitantes que vienen la parque), CL. 115A entre KR. 70C y Av. Suba por IEP; KR. 70D entre CL. 115A y CL. 117B por IEP (haciendo énfasis en la presencia de vehículos frente al dispensario de la Policía); KR 70C entre CL. 116 y CL. 117B frente al colegio Agustiniano Norte por IEP; CL. 116 No. 70g-86 por IEP; y CL. 114ª No. 70-30 por IEP. 
2) Reunión de Participación en CL. 116 No. 70g-86, Instituto Distrital de Protección Animal, para tratar el tema de IEP.</t>
  </si>
  <si>
    <t>1) OPERATIVO DE CONTROL POR SDQS
2) REUNION DE PARTICIPACION</t>
  </si>
  <si>
    <t xml:space="preserve">
1) JORNADA INFORMATIVA
2) RECORRIDO DE VERIFICACION
 </t>
  </si>
  <si>
    <t xml:space="preserve"> 1) Solicitar información a la gestora de Transmilenio acerca de las campañas que se han realizado y las que se tienen proyectadas, para mejorar el servicio por parte de los conductores. 
2) Solicitar por correo electrónico ante el gerente de área de la Dirección de Control y Vigilancia las cifras de accidentabilidad de adultos mayores en lo posible.</t>
  </si>
  <si>
    <t>1) SOLICITUD POR CORREO ELECTRONICO A GESTORA DE TRANSMILENIO S.A.
2) SOLICITUD POR CORREO ELECTRONICO A GERENTE DE AREA DE LA DCV</t>
  </si>
  <si>
    <t>INFORMAR A LOS ASISTENTES DEL COMITÉ LOCAL DE ENVEJECIMIENTO Y VEJEZ</t>
  </si>
  <si>
    <t>1) Solicitar operativo de control por invasión de espacio público a través de la plataforma SDQS en la CL 129 con KR 91, CL 129 entre KR 91 y KR 87B, y,  KR 87B entre CL 129 y CL128, y, KR 128D entre KR 87B y 86B principalmente por el mal parqueo frente al conjunto Villa Alcázar.
2) Jornada informativa por invasión de espacio público en los tramos viales de la CL 129 con KR 91, CL 129 entre KR 91 y KR 87B, y, KR 87B entre CL 129 y CL128, y, KR 128D entre KR 87B y 86B principalmente por el mal parqueo frente al conjunto Villa Alcázar.</t>
  </si>
  <si>
    <t xml:space="preserve">
1) OPERATIVO DE CONTROL POR SDQS
2) ORNADA INFORMATIVA
 </t>
  </si>
  <si>
    <t>Enviar por correo información a administradora OLGA FORERO a olgaarismendy56@hotmail.com. Acerca de socialización de REDUCTORES DE VELOCIDAD, de acuerdo a memorandos SDM-DCV-1837-18 y DSVCT-151904-17.</t>
  </si>
  <si>
    <t>1) CORREO ELECTRONICO CON INFORMACION SE SOCIALIZACION A CIUDADANA</t>
  </si>
  <si>
    <t>INFORMAR A LA ADMINISTRADORA ACERCA DE LA IMPLEMENTACION DE REDUCTORES DE VELOCIDAD</t>
  </si>
  <si>
    <t>Recorrido de verificación por cambio de sentido vial de doble a único en CL 123A ente KR 49 y KR 47</t>
  </si>
  <si>
    <t>1) RECORRIDO DE VERIFICACION Y VISITA TECNICA</t>
  </si>
  <si>
    <t>Enviar solicitud a control y vigilancia para que se dé mayor información acerca de la bahía ubicada en la KR 58 entre CL. 128 y CL. 128Bis sentido N-S. En lo posible para que se establezca si se puede o no parquear vehículos.</t>
  </si>
  <si>
    <t>1) SOLICITUD POR CORREO ELECTRONICO A GERENTE DEL AREA</t>
  </si>
  <si>
    <t>Adelantar operativos de control por IEP en la Calle 131 y 132 con KR 102</t>
  </si>
  <si>
    <t>Septiembre</t>
  </si>
  <si>
    <t>RECORRIDOS DE VERIFICACION EN LOS PUNTOS REFERIDOS CL 86A CON KR 49 ESQUINA   SEÑAL SR-30.</t>
  </si>
  <si>
    <t>RADICADO SDQS # 262662018 DEL 05-02-2018 OPERATIVO DE CONTROL I.E.P.</t>
  </si>
  <si>
    <t>03-02-2018 ACTA REUNION INTERINSTITUCIONAL CLM 12 Y ALBU</t>
  </si>
  <si>
    <t xml:space="preserve">JORNADA INFORMATIVA EN LA KR 23 # 70-24. </t>
  </si>
  <si>
    <t>JORNADA INFORMATIVA</t>
  </si>
  <si>
    <t xml:space="preserve">
RECORRIDO DE VERIFICACION CON COMUNIDAD EN LA KR 52 CON CL 78.
</t>
  </si>
  <si>
    <t>RECORRIDO DE VERIFICACION</t>
  </si>
  <si>
    <t xml:space="preserve">
 REUNION DE PARTICIPACIÓN PARA ACERCAMIENTO CON EL ALMACEN ALKOSTO CL 68 CON AC 68.
</t>
  </si>
  <si>
    <t>REUNION DE PARTICIPACION</t>
  </si>
  <si>
    <t xml:space="preserve">
RECORRIDO DE VERIFICACIÓN Y VISITA TECNICA CON COMUNIDAD Y CLM 10 EN EL EXTITO DE LA AK 68 CON CL 80.
</t>
  </si>
  <si>
    <t>OPERATIVO DE CONTROL EN LA CALLE 99 ENTRE CARRERA 60D Y CRA 61</t>
  </si>
  <si>
    <t>RADICADO SDQS # 525522018 DEL 01-03-2018 OPERATIVO DE CONTROL I.E.P.</t>
  </si>
  <si>
    <t>RADICADO #525522018</t>
  </si>
  <si>
    <t>ELEVAR INFORME DE RESPUESTA A DSVCT</t>
  </si>
  <si>
    <t>IMPLEMENTACIÓN REDUCTORES DE VELOCIDAD</t>
  </si>
  <si>
    <t>MINIMIZAR LA VELOCIDAD EN EL SECTOR</t>
  </si>
  <si>
    <t>CLM - ING DE APOYO</t>
  </si>
  <si>
    <t xml:space="preserve">ELEVAR INFORME DE RESPUESTA A DSVCT </t>
  </si>
  <si>
    <t>RECORRIDO DE VERIFCIACION Y VISITA TECNICA DE LA CILCORUTA DE LA CL 67B CON KR 60 PARA LA POSIBILIDAD DE CONTINUARLA.</t>
  </si>
  <si>
    <t>RECORRIDO DE VERIFICACION Y VISITA TECNICA</t>
  </si>
  <si>
    <t>TRANSFORMACION EN EL SECTOR E INCENTIVAR EL USO DE LA BICICLETA</t>
  </si>
  <si>
    <t>TALLER DE SENSIBILIZACIÓN TEMA PASOS SEGUROS</t>
  </si>
  <si>
    <t>TALLER FORMATIVO Y  DE SENSIBILIZACIÓN</t>
  </si>
  <si>
    <t>GENERAR UNA CULTURA A LOS NIÑOS EN TEMAS DE SEGURIDAD VIAL</t>
  </si>
  <si>
    <t>CLM 12</t>
  </si>
  <si>
    <t>20-02-2018 ACTA DE TALLERES FORMATIVOS Y DE SENSIBILIZACION CON LOS ALUMNOS DEL LICEO SANTA HELENA</t>
  </si>
  <si>
    <t>DIAGNOSTICO SOCIAL EN LA KR 26 DESDE LA 63F A LA 68 DEL BARRIO 7 DE AGOSTO</t>
  </si>
  <si>
    <t>DIAGNOSTICO</t>
  </si>
  <si>
    <t>TRANSFORMACION EN EL SECTOR</t>
  </si>
  <si>
    <t xml:space="preserve"> RESULTADOS DEL PLAN PILOTO DE CARGUE Y DESCARGUE.  2. INFORMACIÓN DEL SEGUIMIENTO DE LA IMPLEMENTACIÓN DE REDUCTORES DE VELOCIDAD EN EL ENTORNO DEL IED JUAN FRANCISCO BERBEO.  3. INFORMACIÓN PARA EL DIAGNOSTICO SOCIAL DEL BARRIO 7 DE AGOSTO </t>
  </si>
  <si>
    <t>RESULTADO DEL PLAN PILOTO DE CARGUE Y DESCARGUE,  DIAGNOSTICO SOCIAL EN EL SECTOR</t>
  </si>
  <si>
    <t>CLM 12-DCV</t>
  </si>
  <si>
    <t>NO SE TIENE TODAVIA RESULTADO DEL PLAN PILOTO</t>
  </si>
  <si>
    <t xml:space="preserve">SOCIALIZAR RESULTADOS PLAN PILOTO DE CARGUE Y DESCARGUE </t>
  </si>
  <si>
    <t xml:space="preserve">RESULTADO DEL PLAN PILOTO DE CARGUE Y DESCARGUE </t>
  </si>
  <si>
    <t>SOLICITAR INFORMACIÓN TRABAJOS REALIZADOS EN EL SIETE DE AGOSTO
RECORRIDO POR EL POLIGONO DE INTERVENCIÓN DESDE LA CRA 25 ENTRE CALLE 63 C Y CALLE 68 Y CRA 27 ENTRE CALLE 63 C Y CALLE 68.</t>
  </si>
  <si>
    <t>DIAGNOSTICO Y RECORRIDO DE VERIFICACION</t>
  </si>
  <si>
    <t xml:space="preserve">20-02-2018 ENVIO EMAIL A TODAS LAS ENTIDADES DE LA LOCALIDAD INCLUIDA LA ALBU DE ACCIONES REALIZADAS DURANTE LOS AÑOS 2016 Y 2017 </t>
  </si>
  <si>
    <t>PENDIENTE DE RESPUESTA DE LAS ENTIDADES SOBRE ACCIONES REALIZADAS EN EL BARRIO 7 AGOSTO</t>
  </si>
  <si>
    <t xml:space="preserve">
ENTREGA ELEMENTOS PARA NIÑOS ADSCRITOS AL PROGRAMA AL COLEGIO EN BICI DEL COLEGIO RAFAEL BERNAL JIMENEZ EN EL COLEGIO RAFAEL BERNAL JIMENEZ. 
</t>
  </si>
  <si>
    <t>ELEMENTOS PARA BICIUSUARIOS</t>
  </si>
  <si>
    <t>GENERAR SEGURIAL VIAL</t>
  </si>
  <si>
    <t>1. MESA DE TRABAJO SEDENTARISMO-CICLORRUTA PAR VIAL.   2. MESA DE TRABAJO ESPACIO PUBLICO.</t>
  </si>
  <si>
    <t>REUNION INTERINSTITUCIONAL Y ENCUENTRO COMUNITARIO</t>
  </si>
  <si>
    <t xml:space="preserve">SOCIALIZAR CNECTIVIDAD CICLORUTA </t>
  </si>
  <si>
    <t>CLM 12-DTI</t>
  </si>
  <si>
    <t xml:space="preserve">23-02-2018 ACTA REUNION INTERINSTITUCIONAL SOCIALIZACION CICLORUTA -PAR VIAL </t>
  </si>
  <si>
    <t>ELEVAR SOLICITUD A DCV REVISION SEMAFORICO</t>
  </si>
  <si>
    <t>MANTENIMIENTO DE SEÑALIZACION</t>
  </si>
  <si>
    <t xml:space="preserve">MEJORAR LA  MOVILIDAD DANDO SEGURIDAD VIAL </t>
  </si>
  <si>
    <t>ELEVAR SOLICITUD A DCV</t>
  </si>
  <si>
    <t xml:space="preserve">ELEVAR SOLICITUD A DTI LA CONTINUACION DE LA CICLORUTADE LA KR 60 CON CL 67B </t>
  </si>
  <si>
    <t>CICLORUTA</t>
  </si>
  <si>
    <t>ELEVAR SOLICITUD A DCV CNALIZACION Y REDUCTORES DE VELOCIDAD EN LA KR 36A ENTRE CL 63C Y CL 63</t>
  </si>
  <si>
    <t>CANCALIZACION Y REDUCTORES DEVELOCIDAD</t>
  </si>
  <si>
    <t xml:space="preserve">PRESENTACIÓN CICLORUTA PAR VIAL TRAMO NORTE Y KR 24 EN EL CONSEJO DE JUVENTUD </t>
  </si>
  <si>
    <t>SOCIALIZACION CICLORUTA</t>
  </si>
  <si>
    <t>PRESENTACION PORTAFOLIO</t>
  </si>
  <si>
    <t>HACER VISIBLE EL CLM EN LA LOCALIDAD Y DAR A CONOCE EL PORTAFOLIO</t>
  </si>
  <si>
    <t>SOCIALIZAR A LA ALCALDIA LOCAL LA PROBLEMÁTICA DE SEGURIDAD EN LA CICLORUTA EN EL TRAMO COMPRENDIDO EN AK 24 ENTRE AV NQS Y AC 80</t>
  </si>
  <si>
    <t>SOCIALIZAR PROBLEMÁTICA DE INVASION DE ESPACIO PUBLICO Y PUNTOS ESPECIFICOS A LA DCV PARA PROGRAMACION DE OPERATIVOS</t>
  </si>
  <si>
    <t>SOCIALIZACION OPERATIVOS DE CONTROL</t>
  </si>
  <si>
    <t>REUNION E PARTICIPACION</t>
  </si>
  <si>
    <t>MEJORAR LA SEÑALIZACION DANDO MAS SEGURIDAL VIAL</t>
  </si>
  <si>
    <t>CLM 12 - ING DE APOYO</t>
  </si>
  <si>
    <t xml:space="preserve">se radicó igualmente por SDQS 2853732017, donde solicitan detalles específicos de la ruta, teniendo en cuenta que la comunidad solo manifestó que es la N° 15 y no se sabe cual es la empresa, se tiene que generar la reunión con gestora de Transmilenio, el día 12 de febrero se envió correo recordando la solicitud de la información a la gestora de Transmilenio </t>
  </si>
  <si>
    <t>Recorrido técnico realizado el 14 de febrero , caso incluido en Oracle, incidente N° 180122-000027</t>
  </si>
  <si>
    <t xml:space="preserve">Gestionar con gerente de área en el comité del mes de febrero, se realiza el 26 de febrero la reunión con el equipo donde se hace la solicitud de los planes operativos a motos en el corredor de la 45 entre carreras 14 y 30 por temas de seguridad </t>
  </si>
  <si>
    <t>Realizar petición a través de SDQS, en relación a solicitud del estado de la malla vial en la calle 45 con cra 19</t>
  </si>
  <si>
    <t>traslado por competencia a trevés de SDQS radicado 255292018 el 5 de febrero de 2018</t>
  </si>
  <si>
    <t>Acta de jornada informativa 15 /02/2018</t>
  </si>
  <si>
    <t>realizar recorrido tecnico contactar a Damian Julian 3006399934</t>
  </si>
  <si>
    <t>realizar recorrido tecnico con ingeniero de apoyo</t>
  </si>
  <si>
    <t>viabilidad de solicitud de señaliacion</t>
  </si>
  <si>
    <t xml:space="preserve">Realizar acercamiento a punto de afectación reportado por la comunidad, empresa Aeroexpresos ubicada en el barrio San Luis </t>
  </si>
  <si>
    <t xml:space="preserve">acercamiento a la empresa para articular acciones que mitiguen la problemática </t>
  </si>
  <si>
    <t xml:space="preserve">Acordar con la empresa acciones que mitiguen la problemática de IEP en sector residencial </t>
  </si>
  <si>
    <t xml:space="preserve">se realizó reunión el 9 de febrero con encargados de la empresa Aeroexpresos donde se socializaron las inconformidades de la comunidad y se plantearon alternativas de mitigación, así como posibilidad de realizar jornadas de sensibilización con conductores por parte de la SDM a través del CLM </t>
  </si>
  <si>
    <t xml:space="preserve">Acta de reunión. </t>
  </si>
  <si>
    <t xml:space="preserve">Realizar recorrido técnico para solicitar la señalización correspondiente </t>
  </si>
  <si>
    <t xml:space="preserve">realizar recorrido técnico con la ingeniera de apoyo </t>
  </si>
  <si>
    <t>dar cumplimiento a las locicitudes de la comunidad para evaluar la viabilidad de los requerimientos</t>
  </si>
  <si>
    <t>recorrido técnico realizado con la ingeniera el día 14 de febrero de 2018</t>
  </si>
  <si>
    <t>Elaborar diagnostico y gestionar a nivel interno de la entidad ante la DTI</t>
  </si>
  <si>
    <t>Generar diagnostoco a otras dependencias de la SDM</t>
  </si>
  <si>
    <t>Esperar la viabilidad de la solicitud</t>
  </si>
  <si>
    <t>INGENIERA DE APOYO</t>
  </si>
  <si>
    <t>acta de recorrido</t>
  </si>
  <si>
    <t>Elaborar diagnostico y gestionar a nivel interno de la entidad ante la DSVCT</t>
  </si>
  <si>
    <t>Elaborar diagnostico y gestionar a nivel interno de la entidad ante la DCV</t>
  </si>
  <si>
    <t>Articular con lider comunal la jornada de socializacion en los predios involucrados en la medida</t>
  </si>
  <si>
    <t>realizar acercamiento con lider comunal para articular la solcializacion que se va a realizar</t>
  </si>
  <si>
    <t>articular acciones entre la comunidad y la SDM</t>
  </si>
  <si>
    <t>Gestionar operativos de control en el barrio la esmeralda para el mes de marzo</t>
  </si>
  <si>
    <t>Gestionar operativos de control</t>
  </si>
  <si>
    <t>Realizar acciones de mitigacion de I.E.P atravez de la gestion de operativos de control</t>
  </si>
  <si>
    <t xml:space="preserve">el día 26 de febrero se remite a coordinacón cronograma de operativos, en el cual se incluye el barrio La Esmeralda </t>
  </si>
  <si>
    <t xml:space="preserve">correro con programación de operativos marzo </t>
  </si>
  <si>
    <t xml:space="preserve">Realizar contacto con presidente de la Junta para realizar las socializaciones correspondientes en el mes de marzo </t>
  </si>
  <si>
    <t xml:space="preserve">realizar la socialización pertienete con el apoyo de líderes del barrio </t>
  </si>
  <si>
    <t>dar respuesta a peticiones pasadas de la comunidad donde se evidenciaron diferentes necesidades correspondientes a la línea técnica local.</t>
  </si>
  <si>
    <t xml:space="preserve">Acta de socialización </t>
  </si>
  <si>
    <t xml:space="preserve">Realizar recorrido de identificación de puntos de IEP en andenes con gerente de área para ser tenidos en cuenta en las futuras intervenciones según el nivel de impacto que se evidencie </t>
  </si>
  <si>
    <t xml:space="preserve">realizar recorrido de identificación y verificación </t>
  </si>
  <si>
    <t xml:space="preserve">Identificar los puntos reportados para ser remitidos a la DCV </t>
  </si>
  <si>
    <t xml:space="preserve">Acta de recorrido y registro fotográfico </t>
  </si>
  <si>
    <t>N/A</t>
  </si>
  <si>
    <t>Se solicita realizar la implementacion de señalizacion correspondiente (horizontal y vertical) dentro del segmento señalad0. via recientemente intervenida, con circulacion de SITP, sentido unico occidente-oriente. Señalizacion SR-01, SR-38 y paraderos de SITP. ancho de calzada aproximado de 9 metros, estacionamiento en ambos costados, en un sector residencial y comercial. INCIDENTE 180215-000107</t>
  </si>
  <si>
    <t>SE REALIZA LA JORNADA DE INFORMATIVA EL DIA 22 DE FEBRERO DEL 2018</t>
  </si>
  <si>
    <t>ENVIADO DESDE ORACLE   SDM-DSC- 30555-18</t>
  </si>
  <si>
    <t>SE REALIZO JORNADA INFORMATIVA EL DIA 21 DE FEBRERO DEL 2018</t>
  </si>
  <si>
    <t xml:space="preserve">SE REALIZO EL 22 DE FEBRERO DEL 2018 JORNADA INFORMATIVA </t>
  </si>
  <si>
    <t>Se solicita implementacion de señalizacion SR-28. Sin embargo en la visita realizada, se evidencio que la señalizacion se encuentra implementada y en buen estado. Por tanto, mediante SDQS se radicara la solicitud de operativos de control para mejorar las condiciones del sector. INCIDENTE 180222-000015</t>
  </si>
  <si>
    <t>CONCIENTIZAR A LA COMUNIDAD DEL SECTOR SOBRE EL MAL PARQUEO VIA EN EL SECTOR DE PALOQUEMAO</t>
  </si>
  <si>
    <t xml:space="preserve">SE  REALIZA JORNADA INFORMATIVA </t>
  </si>
  <si>
    <t>SE REALIZO JORNADA INFORMATIVA EL DIA 27 DE FEBRERO DEL 2018</t>
  </si>
  <si>
    <t>Se solicita implementacion de señalizacion SR-28 en ambos costados del segmento. Bahias adosadas en ambos costados del segemtno (hasta la Carrera 25). Con señalizacion de zonas de cargue y descargue. Estas bahias sin embargo son utilizadas como espacios de estacionamiento irregular, asi como la calzada misma. via en pavimento rigido en regular estado, sentido unico oriente-occidente, semaforizacion a la altura de la carrera 25. paso de transporte publico, sector netamente comercial. INCIDENTE 180215-000103</t>
  </si>
  <si>
    <t>SE REALIZO EL RECORRIDO TECNICO CON EL ING DE APOYO  DONDE SE ELEVARA DTI.</t>
  </si>
  <si>
    <t>SE REALIZO RECORRIDO TECNICO CON EL ING DE APOYO DONDE ELEVARA DIRECCION DTI.</t>
  </si>
  <si>
    <t>La comunidad solicita el mejoramiento de las condiciones de accesibilidad para personas con movilidad reducida. Se solicita particularmente la adecuacion de rampas de acceso en andenes y separador, para un paso seguro y que no exponga a transeuntes a los flujos vehiculares. Se radicara mediante SDQS esta solicitud, para ser atendida. Adicionalmente el arreglo de la calzada en el acceso occidente del segmento. INCIDENTE 180222-000018</t>
  </si>
  <si>
    <t>SE REALIZARA LA JORNADA INFORMATIVA EN BARRIO LISTON IEP SECTOR</t>
  </si>
  <si>
    <t>SE REALIZO LA JORNADA INFORMATIVA  EL DIA 22 DE FEBFRERO DEL 2018</t>
  </si>
  <si>
    <t>SE REALIZO RECORRIDO TECNICO CON EL ING DE APOYO DONDE ELEVARA DIRECCION IDU..</t>
  </si>
  <si>
    <t>SE REMITE OFICIO DE SOLICITUD A IDU - SDM-DSC-180115-000094</t>
  </si>
  <si>
    <t>SE REALIZARA LA JORNADA INFORMATIVA EN BARRIO VOTO NACIONAL IEP SECTOR</t>
  </si>
  <si>
    <t>SE REALIZARA LA JORNADA INFORMATIVA EN BARRIO SANTA ISABEL IEP SECTOR</t>
  </si>
  <si>
    <t>SE REALIZARA LA JORNADA INFORMATIVA EN BARRIO  ESTANZUELA IEP SECTOR</t>
  </si>
  <si>
    <t>REALIZAR EL DIAGNOSTICO TECNICO Y ACTUALIZAR APLICATIVO EN CL 20SUR ENTRE AV CARACAS Y KR 16 SUR RESTREPO  SEÑAL SR-28</t>
  </si>
  <si>
    <t>INGRESADO AL APLICATIVO ORACLE MEDIANTE INCIDENTE No 180213-000122</t>
  </si>
  <si>
    <t xml:space="preserve">APLICATIVO ORACLE No 180213-000122 </t>
  </si>
  <si>
    <t>INGRESADO AL APLICATIVO ORACLE MEDIANTE INCIDENTE No  180213-000123</t>
  </si>
  <si>
    <t>APLICATIVO ORACLE No  180213-000123</t>
  </si>
  <si>
    <t>INGRESADO AL APLICATIVO ORACLE MEDIANTE INCIDENTE No 180213-000124</t>
  </si>
  <si>
    <t>APLICATIVO ORACLE No 180213-000124</t>
  </si>
  <si>
    <t xml:space="preserve">INGRESADO AL APLICATIVO ORACLE MEDIANTE INCIDENTE No180213-000125
</t>
  </si>
  <si>
    <t xml:space="preserve">APLICATIVO ORACLE No 180213-000125
 </t>
  </si>
  <si>
    <t>AGENDAR JORNADA INFORMATIVA EN LA CLL 3 Y 4 SUR ENTRE KR 10 Y AV CARACAS.</t>
  </si>
  <si>
    <t>SE REALIZA JORNADA INFORMATIVA EL DIA 07/02/2018</t>
  </si>
  <si>
    <t>ACTA 07/02/2018</t>
  </si>
  <si>
    <t>AGENDAR OPERATIVOS DE IEP CON HERRAMIENTA SDQS EN LA CLL 3 Y 4 SUR ENTRE KR 10 Y AV CARACAS.</t>
  </si>
  <si>
    <t>SE RADICAN EL DIA 19/02/2018 OPERATIVOS DE CONTROL A LA IEP POR LA HERRAMIENTA SDQS CON # DE RADICADO 404892018</t>
  </si>
  <si>
    <t xml:space="preserve"> # DE RADICADO 404892018</t>
  </si>
  <si>
    <t>PROGRAMAR SEGUNDA JORNADA DE ACTAS DE ACEPTACIÓN DE LOS REDUCTORES DE VELOCIDAD TIPO RESALTO PORTÁTIL EN LA KR 34 ENTRE CL 30 Y CL 31SUR</t>
  </si>
  <si>
    <t>SE DA TRMITE A NVEL INTERNO MEDIANTE MEMO 
SDM-DSC-33986-18</t>
  </si>
  <si>
    <t>SDM-DSC-33986-18</t>
  </si>
  <si>
    <t>PROGRAMAR SEGUNDA JORNADA DE ACTAS DE ACEPTACIÓN DEL CAMBIO DE SENTIDO VIAL EN LA KR 14B ENTRE CL 1 Y CL 1 SUR.</t>
  </si>
  <si>
    <t>SE DA TRAMITE MEDIANTE MEMO 
SDM-DSC-33985-18</t>
  </si>
  <si>
    <t>SDM-DSC-33985-18</t>
  </si>
  <si>
    <t>AGENDAR JORNADA INFORMATIVA POR IEP EN LA PLAZA DE MERCADO RESTREPO Y PARQUE CARLOS E RESTREPO</t>
  </si>
  <si>
    <t>SE REALIZA JORNADA INFORMATIVA EL DÍA 14/02/2018</t>
  </si>
  <si>
    <t>ACTA 14/02/2018</t>
  </si>
  <si>
    <t>AGENDAR OPERATIVOS DIURNO Y NORCTURNO DE IEP CON HERRAMIENTA SDQS EN LA CLL 3 Y 4 SUR ENTRE KR 10 Y AV CARACAS.</t>
  </si>
  <si>
    <t>SE RADICAN EL DIA 19/02/2018 OPERATIVOS DE CONTROL A LA IEP POR LA HERRAMIENTA SDQS CON # DE RADICADO 405132018</t>
  </si>
  <si>
    <t xml:space="preserve"> # DE RADICADO 405132018</t>
  </si>
  <si>
    <t>AGENDAR OPERATIVOS DE IEP CON HERRAMIENTA SDQS EN LA CLL 5 SUR CON KR 12A</t>
  </si>
  <si>
    <t>SE RADICAN EL DIA 26/02/2018 OPERATIVOS DE CONTROL A LA IEP POR LA HERRAMIENTA SDQS CON # DE RADICADO 490542018</t>
  </si>
  <si>
    <t xml:space="preserve"> # DE RADICADO 490542018</t>
  </si>
  <si>
    <t>AGENDAR OPERATIVOS DE IEP CON HERRAMIENTA SDQS EN LA CLL 6 SUR ENTRE KR 19 Y KR 24 Y CLL 12SUR Y AV CARACAS</t>
  </si>
  <si>
    <t>SE RADICAN EL DIA 26/02/2018 OPERATIVOS DE CONTROL A LA IEP POR LA HERRAMIENTA SDQS CON # DE RADICADO 490732018</t>
  </si>
  <si>
    <t xml:space="preserve"> # DE RADICADO 490732018</t>
  </si>
  <si>
    <t>AGENDAR OPERATIVOS DE IEP CON HERRAMIENTA SDQS EN LA CLL 6 SUR CON KR 15 A LA KR 18</t>
  </si>
  <si>
    <t>SE RADICAN EL DIA 26/02/2018 OPERATIVOS DE CONTROL A LA IEP POR LA HERRAMIENTA SDQS CON # DE RADICADO 490912018</t>
  </si>
  <si>
    <t xml:space="preserve"> # DE RADICADO 490912018</t>
  </si>
  <si>
    <t>REALIZAR RECORRIDO DE TECNICO CON ING DE APOYO PARA IDENTIFICAR VIABILIDAD DE IMPLEMENTACIÓN DE REDUCTORES DE VELOCIDAD EN LA KR 13 CON CLL 3SUR Y CLL 2SUR Y SEÑALIZACIÓN EN LA KR 12 A CON CLL 2SUR</t>
  </si>
  <si>
    <t>SE REALIZA RECORRIDO DE TECNICO CON ING DE APOYO EVIDENCIANDO PROBLEMÁTICA EN EL SECTOR.</t>
  </si>
  <si>
    <t>VER ACTAS DEL 20 DE FEB/2018</t>
  </si>
  <si>
    <t>ENVIAR SOLICITUD DE SINCRONIZACIÓN SEMAFORICA EN LA AV CARACAS EN CLL 3 SUR Y AVENIDA CARACAS CON CLL 2SUR  A DTI</t>
  </si>
  <si>
    <t>ENVIAR SOLICITUD DE EVALUACIÓN DE DOBLE SENTIDO EN LA CALLE 10 SUR ENTRE CRA 10BIS Y CRA 10 AL AREA DE DSV</t>
  </si>
  <si>
    <t>ELEVAR SOLICITUD A LA DCV DE MEDIDAS DE PACIFICACIÓN EN LA CLL 3SUR ENTRE CRA 15 Y 11</t>
  </si>
  <si>
    <t xml:space="preserve">EVIAR SOLICITUD DE SEÑALIZACIÓN DE ZONA ESCOLAR A DCV EN LA CALLE 2SUR CON KR 12A </t>
  </si>
  <si>
    <t>ENVIAR SOLICITUD DE SEÑALIZACIÓN SR-16 DSV EN LA CRA 14B CON CLL 1</t>
  </si>
  <si>
    <t>CLM 15</t>
  </si>
  <si>
    <t>SE RADICAN EL DIA 26/02/2018 OPERATIVOS DE CONTROL A LA IEP POR LA HERRAMIENTA SDQS CON # DE RADICADO 491352018</t>
  </si>
  <si>
    <t xml:space="preserve"> # DE RADICADO 491352018</t>
  </si>
  <si>
    <t>SE RADICAN EL DIA 26/02/2018 OPERATIVOS DE CONTROL A LA IEP POR LA HERRAMIENTA SDQS CON # DE RADICADO 491422018</t>
  </si>
  <si>
    <t xml:space="preserve"> # DE RADICADO 491422018</t>
  </si>
  <si>
    <t xml:space="preserve">RADICAR OPERATIVO DE CONTROL POR HERRAMIENTA SDQS EN LA CRA 18 CON CL 20 SUR </t>
  </si>
  <si>
    <t>SE RADICAN EL DIA 26/02/2018 OPERATIVOS DE CONTROL A LA IEP POR LA HERRAMIENTA SDQS CON # DE RADICADO 491462018</t>
  </si>
  <si>
    <t xml:space="preserve"> # DE RADICADO 491462018</t>
  </si>
  <si>
    <t>RADICAR OPERATIVO DE CONTROL POR HERRAMIENTA SDQS EN LA CLL 20 SUR CON KR 24G Y 24F</t>
  </si>
  <si>
    <t>SE RADICAN EL DIA 26/02/2018 OPERATIVOS DE CONTROL A LA IEP POR LA HERRAMIENTA SDQS CON # DE RADICADO 491562018</t>
  </si>
  <si>
    <t xml:space="preserve"> # DE RADICADO 491562018</t>
  </si>
  <si>
    <t>SE RADICAN EL DIA 05/03/2018 OPERATIVOS DE CONTROL A LA IEP POR LA HERRAMIENTA SDQS CON # DE RADICADO 562652018</t>
  </si>
  <si>
    <t xml:space="preserve"> # DE RADICADO 562652018</t>
  </si>
  <si>
    <t xml:space="preserve">REALIZAR RECORRIDO DE VERIFICACIÓN CON ING APOYO CLM 15 PARA VERIFICAR LA VIABILIDDA DE IMPLEMENTACIÓN DE REDUCTORES DE VELOCIDAD EN CLL 16A SUR CON KR 24B BIS </t>
  </si>
  <si>
    <t>CLM 15 ING</t>
  </si>
  <si>
    <t xml:space="preserve">CERRADA </t>
  </si>
  <si>
    <t>SE DESARROLLA CRONOGRAMA PARA DAR CUMPLIMIENTO Y SEGUIMIENTO AL MISMO</t>
  </si>
  <si>
    <t>ACTA Y LISTADOS 06/02/18</t>
  </si>
  <si>
    <t xml:space="preserve">DESARROLLO DE JORNADAS INFORMATIVAS INCENTIVANDO EL USO DE LA BICI </t>
  </si>
  <si>
    <t>REALIZAR CONVOCATORIA EN EL BARRIO PRADERA PARA SOCIALIZAR CÓDIGO NACIONAL DE TRÁNSITO LUGARES PROHIBIDO PARA PARQUEAR</t>
  </si>
  <si>
    <t>SE ESTABLECE CONTACTO CON REFERENTE DE ALCALDIA LOCAL PARA EL ACEPCAMIENTO CON LA PRESIDENTE DE JUNTA DE ACCION COMUNAL 
EMA PULIDO CEL 3103024576
SE DESAROLLA ENCUENTRO COMUNITARIO EN LE BARRIO PRADERA CON LA LIDER COMUNAL EMMA PULIDO</t>
  </si>
  <si>
    <t xml:space="preserve">ACTA
LISTADO DE ASISTENCIA </t>
  </si>
  <si>
    <t>SE REALIZARA JORNADA INFORMATIVA EN EL BARRIO MUZU DE ACUERDO A LA DISPOSICIÓN DE AGENDA Y A LA DIRECCIÓN DE REFERENCIA</t>
  </si>
  <si>
    <t xml:space="preserve">ACTA 
LICATDO DE ASISTENCIA </t>
  </si>
  <si>
    <t xml:space="preserve">ARTICULACION CON EL GESTOR DE TRANSMILENIO PARA DESARROLLO DE PERSONALIZACION DE LA TARJETA TRANSMILENIO BARRIO GALAN </t>
  </si>
  <si>
    <t>CLM - 16</t>
  </si>
  <si>
    <t>SE REALIZARA ARTICULACIÓN CON EL GESTOR DE TRANSMILENIO PARA DAR CUMPLIMIENTO A LA COMUNIDAD CON RESPECTO A LA PERSONALIZACIÓN DE LA TARJETA TU LLAVE SE PROGRAMA PARA EL DIA MIERCOLES 28 DE FEBRERO</t>
  </si>
  <si>
    <t>CONTACTO  TELEFONICO</t>
  </si>
  <si>
    <t>DESARROLLO DE JORNADA INFORMATIVA DE ACUERDO A LOS REQUERIMIENTOS Y SOLICITUDES DE LA COMUNIDAD DEL BARRIO GALAN</t>
  </si>
  <si>
    <t>CONFORME A LA SOLICITUD DE LA COMUNIDAD SE DESARROLLA JORNADA INFORMATIVA EN EL BARRIO GALAN FOMENTANDO EL RESPETO DE LAS NORMAS DE TRÁNSITO Y EL CNT LEY 769 DEL 2006</t>
  </si>
  <si>
    <t>SE DESARROLLARA RECORRIDO TECNICO EN COMPAÑÍA DE LA INGENIERA A SOLICITUDES DE LA COMUNIDAD</t>
  </si>
  <si>
    <t xml:space="preserve">PROGRAMAR RECORRIDO TECNICO </t>
  </si>
  <si>
    <t xml:space="preserve">DAR RESPUESTA A SOLICITUDES </t>
  </si>
  <si>
    <t xml:space="preserve">CONFORME A LA SOLICITUD DE LA COMUNIDAD SE DESARRA RECORRIDO TECNICO EN EL BARRIO MILENTA VERIFICANDO LAS PROBLEMATICAS Y NECESIDADES PARA MITIGAR LA ACCIDENTALIDAD EN VIA </t>
  </si>
  <si>
    <t>ACTA 
15/02/18</t>
  </si>
  <si>
    <t xml:space="preserve">DESARROLLO DE RECORRIDO TECNICO EN COMPAÑÍA DE LA INGENIERA DAYANNA </t>
  </si>
  <si>
    <t xml:space="preserve">RECORRIDO TECNICO CARRERA 50 CON CALLE 3 GLORIETA AV FERROCARRIL PARQUE EL SOL </t>
  </si>
  <si>
    <t>CONFORME A LA SOLICITUD DE LA COMUNIDAD SE DESARROLLARA RECORRIDO TECNICO EN COMAÑIA DE LA INGENIERA OBSERVAR LA VIABILIDAD DE IMPLEMENTACION DE SEÑALIZACION EN CARRERA 50 CON CALLE 3 GLORIETA AV FERROCARRIL PARQUE EL SOL</t>
  </si>
  <si>
    <t>ACTA 
27/02/18</t>
  </si>
  <si>
    <t>DESARROLLO DE JORNADA INFORMATIVA EN LA CARRERA 35B  DE LA CALLE 1 A LA CALLE 1B</t>
  </si>
  <si>
    <t xml:space="preserve">DE ACUERDO A LA SOLICITUD DE LA COMUNIDAD DEL BARRIO SANTA MATILDE SE DESARROLLARA JORNADA INFORMATIVA </t>
  </si>
  <si>
    <t xml:space="preserve">DAR CUMPLIMINETO A LAS RESPECTIVAS SOLICITUDES DE LA COMUNIDAD </t>
  </si>
  <si>
    <t xml:space="preserve">DE ACUERDO A LA SOLICITUD DE LA COMUNIDAD SE AGENDARA PARA EL MES DE FEBRERO JORNADA INFORMATIVA EN EL BARRIO SANTA MATILDE COSTADO DEL BANCO CAJA SOCIAL Y DAVIVIENDA </t>
  </si>
  <si>
    <t xml:space="preserve">Acta 
Listado de Asistencia </t>
  </si>
  <si>
    <t xml:space="preserve">PROGRAMACION DE RECORRIDO TECNICO CON LA INGENIERA </t>
  </si>
  <si>
    <t xml:space="preserve">RECORRIDO TECNICO BARRIO EL TEJAR  </t>
  </si>
  <si>
    <t>INGENIERA Y CLM 16</t>
  </si>
  <si>
    <t>CONFORME A LA SOLICITUD DE LA COMUNIDAD SE AGENDARA RECORRIDO TECNICO EN COMPAÑÍA DE LA INGENIERA LUZ MARINA CALDERON 2302532/ ROSALBA BELTRAN 3115060498</t>
  </si>
  <si>
    <t xml:space="preserve">REALIZAR RADICADO SDQS PARA OPERATIVOS DE CONTROL EN EL BARRIO PTE,. ARANDA </t>
  </si>
  <si>
    <t>INGRESAR A LA PLATAFORMA SDQS OPERATIVOS DE RESTITUCION DEL ESPACIO PUBLICO EN LA DIRECCION CLL 50 HASTA LA CLL 60 ENTRE CR, 13 Y CRR 18B</t>
  </si>
  <si>
    <t>SE REALIZA RADICADO SDQS BAJO EL NUMERO 480732018 EN EL CUAL SE SOLICITAN OPERATIVOS DE CONTROL.</t>
  </si>
  <si>
    <t xml:space="preserve">PROGRAMAR RECORRIDO TECNICO CON LA INGENIERA </t>
  </si>
  <si>
    <t xml:space="preserve">RECORRIDO TECNICO EN EL BARRIO ALQUERIA CONFORME A LA SOLICITUD DE LA COMUNIDAD </t>
  </si>
  <si>
    <t xml:space="preserve"> SE PROGRAMARA RECORRIDO CON LA INGENIERA PARA DAR CUMPLIMIENTO AL MISMO CONFORME A LA SOLICITUD DE LA COMUNIDAD </t>
  </si>
  <si>
    <t xml:space="preserve">PROGRAMAR JORNADA INFORMATIVA </t>
  </si>
  <si>
    <t xml:space="preserve">REALIZAR JORNADAS INFORMATIVAS </t>
  </si>
  <si>
    <t xml:space="preserve">RECUPERACION DEL ESPACIO PUBLICO </t>
  </si>
  <si>
    <t>SE REALIZA JORNADA INFORMATIVA EN EL BARRIO MILENTA EN DONDE SE PRESENTA IEP POR PARTE DE VEHICULOS DEL COMERCIO DE LA CARRERA 68. LA JORNADA SE REALIZA EL 16 DE FEBRERO A LAS DOS DE LA TARDE CON UN TOTAL DE 20 PERSONAS INFORMADAS.</t>
  </si>
  <si>
    <t xml:space="preserve">REMITIR POR SDQS OPERATIVOS A LA CARRERA 56 ENTRE CALLE 2 Y CALLE 3 </t>
  </si>
  <si>
    <t xml:space="preserve">RADICAR SDQS </t>
  </si>
  <si>
    <t>SE REALIZA RADICADO SDQS BAJO EL NUMERO 553722018 EN EL CUAL SE SOLICITAN OPERATIVOS DE CONTROL.</t>
  </si>
  <si>
    <t xml:space="preserve">REALIZAR RECORRIDO DE VERIFICACION PARA ATENDER SOLICITUDES </t>
  </si>
  <si>
    <t xml:space="preserve">RECORRIDOS TECNICOS PARA MIRAR TEMAS DE SEÑALIZACION </t>
  </si>
  <si>
    <t xml:space="preserve">RESPUESTA A CIUDADANOS </t>
  </si>
  <si>
    <t>EN EL TRANSCURSO DE LA SEMANA SE ACORDARA RECORRIDO TECNICO EN COMPAÑÍA DE LA INGENIERA PARA DAR CUMPLIMIENTO AL MISMO ANDRES AGUILAR3195990950 RICARDO SALAZAR 3006532362 JUAN CADAVID 3142876057</t>
  </si>
  <si>
    <t>ACTA Y FOTOGRAFIAS 
27/02/18</t>
  </si>
  <si>
    <t>SE REALIZA RECORRIDO TECNICO CONFORME A LA SOLICITUD DE LA COMUNIDAD EN EL BARRIO SALAZAR GOMEZ EN COMPAÑÍA DE LA REFERENTE DE LA UPZ 111</t>
  </si>
  <si>
    <t>ACTA 
21/02/18</t>
  </si>
  <si>
    <t xml:space="preserve">ELEVAR SOLICITUD A LA DCV PARA EVALUACION DE LOS REDUCTORES DE VELOCIDAD </t>
  </si>
  <si>
    <t xml:space="preserve">ELEVAR SOLICITUD A LA DCV </t>
  </si>
  <si>
    <t xml:space="preserve">ELEVAR SOLICITUD A LA DCV PARA MANTENIMIENTO DE SEÑALIZACION HORIZONTAL  </t>
  </si>
  <si>
    <t>REALIZAR ENCUENTRO COMUNITARIO CON LA COMUNIDAD</t>
  </si>
  <si>
    <t xml:space="preserve">MIRAR SOLICITUDES DE LA COMUNIDAD POR  SEÑALIZACION </t>
  </si>
  <si>
    <t>RECEPCIONAR SOLICITUDES DE LA COMUNIDAD</t>
  </si>
  <si>
    <t xml:space="preserve">SE REALIZO ENCUENTRO COMUNITARIO EL DIA 23 DE FEBRERO A LAS 12 DEL MEDIO DIA CON LA COMUNIDAD </t>
  </si>
  <si>
    <t xml:space="preserve">REALIZAR RECORRIDO TECNICO PARA ATENDER SOLICITUDES DE LA COMUNIDAD </t>
  </si>
  <si>
    <t>CLM - 17</t>
  </si>
  <si>
    <t xml:space="preserve">REALIZAR ENCUENTRO COMUNITARIO PARA MIRAR SOLICITUDES DE LOS DOCENTES </t>
  </si>
  <si>
    <t xml:space="preserve">REALIZAR ENCUENTRO COMUNITARIO </t>
  </si>
  <si>
    <t xml:space="preserve">ESCUCHAR SOLICITUDES DE LOS DOCENTES </t>
  </si>
  <si>
    <t>CLM - 18</t>
  </si>
  <si>
    <t xml:space="preserve">ELABORAR DIAGNOSTICO Y GESTIONAR A NIVEL INTERNO DE LA ENTIDAD ANTE LA DCV </t>
  </si>
  <si>
    <t xml:space="preserve">ELABORAZION DE DIAGNOSTICO </t>
  </si>
  <si>
    <t xml:space="preserve">ELABORAR DIAGNOSTICO Y GESTIONAR ANTE LA ALCALDIA LOCAL </t>
  </si>
  <si>
    <t xml:space="preserve">ELABORAR DIAGNOSTICO Y GESTIONAR ANTE LA DCV </t>
  </si>
  <si>
    <t xml:space="preserve">EL CLM ESTA A LA ESPERA DEL RADICADO CORRESPONDIENTE AL RESULTADO DE LA SOCIALIZACIÓN QUE RADICARA LA INGENIERA DE APOYO EN ESA MEDIDA LA INGENIERA RADICA LA PETICION CPN EL NUMERO N SDM DSC 36629 </t>
  </si>
  <si>
    <t xml:space="preserve">EL CLM ESTA A LA ESPERA DEL RADICADO CORRESPONDIENTE AL RESULTADO DE LA SOCIALIZACIÓN QUE RADICARA LA INGENIERA DE APOYO. ESA MEDIDA LA INGENIERA RADICA LA PETICION CPN EL NUMERO N SDM DSC 36593  </t>
  </si>
  <si>
    <t xml:space="preserve">EL CLM ESTA A LA ESPERA DEL RADICADO CORRESPONDIENTE AL RESULTADO DE LA SOCIALIZACIÓN QUE RADICARA LA INGENIERA DE APOYO. ESA MEDIDA LA INGENIERA RADICA LA PETICION CPN EL NUMERO N SDM DSC 36646 </t>
  </si>
  <si>
    <t>EL CLM ESTA A LA ESPERA DEL RADICADO CORRESPONDIENTE AL RESULTADO DE LA SOCIALIZACIÓN QUE RADICARA LA INGENIERA DE APOYO. ESA MEDIDA LA INGENIERA RADICA LA PETICION CPN EL NUMERO N SDM DSC N 36578</t>
  </si>
  <si>
    <t>EL CLM ESTA A LA ESPERA DEL RADICADO CORRESPONDIENTE AL RESULTADO DE LA SOCIALIZACIÓN QUE RADICARA LA INGENIERA DE APOYO EN .ESA MEDIDA LA INGENIERA RADICA LA PETICION  NUMERO SDM DSC 36565</t>
  </si>
  <si>
    <t>EL CLM ESTA A LA ESPERA DEL RADICADO CORRESPONDIENTE AL RESULTADO DE LA SOCIALIZACIÓN QUE RADICARA LA INGENIERA DE APOYO.  EN .ESA MEDIDA LA INGENIERA RADICA LA PETICION  NUMERO SDM DSC 36599</t>
  </si>
  <si>
    <t>EL CLM ESTA A LA ESPERA DEL RADICADO CORRESPONDIENTE AL RESULTADO DE LA SOCIALIZACIÓN QUE RADICARA LA INGENIERA DE APOYO.  EN .ESA MEDIDA LA INGENIERA RADICA LA PETICION  NUMERO SDM DSC 36569</t>
  </si>
  <si>
    <t xml:space="preserve">EL CLM ESTA A LA ESPERA DEL RADICADO CORRESPONDIENTE AL RESULTADO DE LA SOCIALIZACIÓN QUE RADICARA LA INGENIERA DE APOYO.  EN .ESA MEDIDA LA INGENIERA RADICA LA PETICION  NUMERO SDM DSC 36558 </t>
  </si>
  <si>
    <t xml:space="preserve">EL CLM ESTA A LA ESPERA DEL RADICADO CORRESPONDIENTE AL RESULTADO DE LA SOCIALIZACIÓN QUE RADICARA LA INGENIERA DE APOYO.  EN .ESA MEDIDA LA INGENIERA RADICA LA PETICION  NUMERO SDM DSC 36628 </t>
  </si>
  <si>
    <t xml:space="preserve">EL CLM ESTA A LA ESPERA DEL RADICADO CORRESPONDIENTE AL RESULTADO DE LA SOCIALIZACIÓN QUE RADICARA LA INGENIERA DE APOYO.  EN .ESA MEDIDA LA INGENIERA RADICA LA PETICION  NUMERO SDM DSC 36640 </t>
  </si>
  <si>
    <t>EL CLM ESTA A LA ESPERA DEL RADICADO CORRESPONDIENTE AL RESULTADO DE LA SOCIALIZACIÓN QUE RADICARA LA INGENIERA DE APOYO.  EN .ESA MEDIDA LA INGENIERA RADICA LA PETICION  NUMERO SDM DSC 36635</t>
  </si>
  <si>
    <t xml:space="preserve">EL CLM ESTA A LA ESPERA DEL RADICADO CORRESPONDIENTE AL RESULTADO DE LA SOCIALIZACIÓN QUE RADICARA LA INGENIERA DE APOYO.  EN .ESA MEDIDA LA INGENIERA RADICA LA PETICION  NUMERO SDM DSC 36622 </t>
  </si>
  <si>
    <t xml:space="preserve">EL CLM ESTA A LA ESPERA DEL RADICADO CORRESPONDIENTE AL RESULTADO DE LA SOCIALIZACIÓN QUE RADICARA LA INGENIERA DE APOYO.  EN .ESA MEDIDA LA INGENIERA RADICA LA PETICION  NUMERO SDM DSC 36609 </t>
  </si>
  <si>
    <t xml:space="preserve">EL CLM ESTA A LA ESPERA DEL RADICADO CORRESPONDIENTE AL RESULTADO DE LA SOCIALIZACIÓN QUE RADICARA LA INGENIERA DE APOYO.  EN .ESA MEDIDA LA INGENIERA RADICA LA PETICION  NUMERO SDM DSC 36604 </t>
  </si>
  <si>
    <t xml:space="preserve">EN EL MARCO DEL PLNA DE CHOQUE CANDELARIA (SOCIALIZACIÓN BANDAS EN AGREGADO) LA COMUNIDAD LE SOLICITA AL CLM OTRAS ACCIONES COMO JORNADAS INFORMATIVAS Y OPERATIVOS POR IEP EN LA CLL 12 C CON KRA 5 </t>
  </si>
  <si>
    <t xml:space="preserve">EL CLM AGENDARA LAS RESPECTIVAS JORNADAS INFORMATIVAS PARA EL MES DE FEBRERO  EN ESTE CASO SE REALIZA LA JORNADA EL DIA 27 DE FEB DEL PRESENTE AÑO Y A LA LUZ DEL CORREO QUE NOS ENVIA LA COORDINACIÓN DE PROGRAMACION DE OPERATIVOS ESTOS SE AGENDARAN PARA FINES PERTINENTES. SIN EMBARGO EL CLM RADICA PETICION POR IEP A TRAVES DEL SDQS 419862018 </t>
  </si>
  <si>
    <t>EL CLM AGENDARA LAS RESPECTIVAS JORNADAS INFORMATIVAS PARA EL MES DE FEBRERO  Y A LA LUZ DEL CORREO QUE NOS ENVIA LA COORDINACIÓN DE PROGRAMACION DE OPERATIVOS ESTOS SE AGENDARAN PARA FINES PERTINENTES.  EN ESE SENTIDO EL CLM EL DIA 9 DE FEBRERO REALIZA LA RESPECTIVA JORNADA ACTA Y LISTADO COMO EVIDENCIA, ADICIONAL A ELLO SE ELEVA OPERATIVO POR IEP A TRAVES DEL SDQS N : 420122018</t>
  </si>
  <si>
    <t xml:space="preserve">EL CLM ESTA A LA ESPERA DEL RADICADO CORRESPONDIENTE AL RESULTADO DE LA SOCIALIZACIÓN QUE RADICARA LA INGENIERA DE APOYO.  SA MEDIDA LA INGENIERA RADICA LA PETICION  NUMERO SDM DSC  37523 </t>
  </si>
  <si>
    <t xml:space="preserve">EL CLM ESTA A LA ESPERA DEL RADICADO CORRESPONDIENTE AL RESULTADO DE LA SOCIALIZACIÓN QUE RADICARA LA INGENIERA DE APOYO. SA MEDIDA LA INGENIERA RADICA LA PETICION  NUMERO SDM DSC  37523 </t>
  </si>
  <si>
    <t xml:space="preserve">EL CLM ESTA A LA ESPERA DEL RADICADO CORRESPONDIENTE AL RESULTADO DE LA SOCIALIZACIÓN QUE RADICARA LA INGENIERA DE APOYO.  EN .ESA MEDIDA LA INGENIERA RADICA LA PETICION  NUMERO SDM DSC 37523 </t>
  </si>
  <si>
    <t>EL CLM ESTA A LA ESPERA DEL RADICADO CORRESPONDIENTE AL RESULTADO DE LA SOCIALIZACIÓN QUE RADICARA LA INGENIERA DE APOYO . SA MEDIDA LA INGENIERA RADICA LA PETICION  NUMERO SDM DSC  37526</t>
  </si>
  <si>
    <t>EL CLM ESTA A LA ESPERA DEL RADICADO CORRESPONDIENTE AL RESULTADO DE LA SOCIALIZACIÓN QUE RADICARA LA INGENIERA DE APOYO. SA MEDIDA LA INGENIERA RADICA LA PETICION  NUMERO SDM DSC  37526</t>
  </si>
  <si>
    <t xml:space="preserve">. EL CLM ESTA A LA ESPERA DEL RADICADO CORRESPONDIENTE AL RESULTADO DE LA SOCIALIZACIÓN QUE RADICARA LA INGENIERA DE APOYO,SA MEDIDA LA INGENIERA RADICA LA PETICION  NUMERO SDM DSC  37526 </t>
  </si>
  <si>
    <t>EL CLM ESTA A LA ESPERA DEL RADICADO CORRESPONDIENTE AL RESULTADO DE LA SOCIALIZACIÓN QUE RADICARA LA INGENIERA DE APOYO. SA MEDIDA LA INGENIERA RADICA LA PETICION  NUMERO SDM DSC  37527</t>
  </si>
  <si>
    <t>EL CLM ESTA A LA ESPERA DEL RADICADO CORRESPONDIENTE AL RESULTADO DE LA SOCIALIZACIÓN QUE RADICARA LA INGENIERA DE APOYO SA MEDIDA LA INGENIERA RADICA LA PETICION  NUMERO SDM DSC  37527</t>
  </si>
  <si>
    <t xml:space="preserve">EL CLM ESTA A LA ESPERA DEL RADICADO CORRESPONDIENTE AL RESULTADO DE LA SOCIALIZACIÓN QUE RADICARA LA INGENIERA DE APOYO SA MEDIDA LA INGENIERA RADICA LA PETICION  NUMERO SDM DSC  37527 </t>
  </si>
  <si>
    <t>EL CLM AGENDARA LAS RESPECTIVAS JORNADAS INFORMATIVAS PARA EL MES DE FEBRERO  Y A LA LUZ DEL CORREO QUE NOS ENVIA LA COORDINACIÓN DE PROGRAMACION DE OPERATIVOS ESTOS SE AGENDARAN PARA FINES PERTINENTES. EN ESTA MEDIDA EL CLM REALIZA LA JORNADA INFORMATIVA PERTINENTE EN EL SECTOR SOCIALIZANDO LA NORMA POR IEP A LOS CIUDADANOS EL DIA 9 DE FEB  ACTA LISTADO Y EVIDENCIA FOTOGRAFICA.  EL CLM SIN EMBARGO ELEVA SDQS N DE RADICADO: 420702018</t>
  </si>
  <si>
    <t xml:space="preserve">ACTA, LISTADO Y EVIDENCIA FOTOGRAFICA COMO EVIDENCIA  </t>
  </si>
  <si>
    <t xml:space="preserve">EL CLM REALIZA 2 TALLERES EN MATERIA DE SEGURIDAD VIAL EN LA EMPRESA 472 EL 30 DE ENERO DEL PRESENTE AÑO </t>
  </si>
  <si>
    <t>EL CLM ESTA A LA ESPERA DEL RADICADO CORRESPONDIENTE AL RESULTADO DE LA SOCIALIZACIÓN QUE RADICARA LA INGENIERA DE APOYO. SA MEDIDA LA INGENIERA RADICA LA PETICION  NUMERO SDM DSC  37528</t>
  </si>
  <si>
    <t xml:space="preserve">EL CLM ESTA A LA ESPERA DEL RADICADO CORRESPONDIENTE AL RESULTADO DE LA SOCIALIZACIÓN QUE RADICARA LA INGENIERA DE APOYOSA MEDIDA LA INGENIERA RADICA LA PETICION  NUMERO SDM DSC  37528  </t>
  </si>
  <si>
    <t>EL CLM ESTA A LA ESPERA DEL RADICADO CORRESPONDIENTE AL RESULTADO DE LA SOCIALIZACIÓN QUE RADICARA LA INGENIERA DE APOYO. SA MEDIDA LA INGENIERA RADICA LA PETICION  NUMERO SDM DSC  37531</t>
  </si>
  <si>
    <t xml:space="preserve">EL CLM ESTA A LA ESPERA DEL RADICADO CORRESPONDIENTE AL RESULTADO DE LA SOCIALIZACIÓN QUE RADICARA LA INGENIERA DE APOYO SA MEDIDA LA INGENIERA RADICA LA PETICION  NUMERO SDM DSC  37531 </t>
  </si>
  <si>
    <t>EL CLM ESTA A LA ESPERA DEL RADICADO CORRESPONDIENTE AL RESULTADO DE LA SOCIALIZACIÓN QUE RADICARA LA INGENIERA DE APOYO SA MEDIDA LA INGENIERA RADICA LA PETICION  NUMERO SDM DSC  37533</t>
  </si>
  <si>
    <t xml:space="preserve">EL CLM AGENDARA LAS RESPECTIVAS JORNADAS INFORMATIVAS PARA EL MES DE FEBRERO  Y A LA LUZ DEL CORREO QUE NOS ENVIA LA COORDINACIÓN DE PROGRAMACION DE OPERATIVOS ESTOS SE AGENDARAN PARA FINES PERTINENTES. EN ESE SENTIDO EL CLM REALIZA LA RESPECTIVA JORNADA A LA LUZ DE LA NORMA Y ENTREGA VOLANTES INFORMATIVOS EN EL SECTOR EL DIA 9 DE FEBRERO ACTA Y LISTADO COMO EVIDENCIA, ADICIONAL A ELLO EL CLM ELEVA SDQS CON LA PETICION N DE RADICADO: 421072018 </t>
  </si>
  <si>
    <t xml:space="preserve">EL CLM ESTA A LA ESPERA DEL RADICADO CORRESPONDIENTE AL RESULTADO DE LA SOCIALIZACIÓN QUE RADICARA LA INGENIERA DE APOYO SA MEDIDA LA INGENIERA RADICA LA PETICION  NUMERO SDM DSC  37533 </t>
  </si>
  <si>
    <t>EL CLM ESTA A LA ESPERA DEL RADICADO CORRESPONDIENTE AL RESULTADO DE LA SOCIALIZACIÓN QUE RADICARA LA INGENIERA DE APOYO SA MEDIDA LA INGENIERA RADICA LA PETICION  NUMERO SDM DSC  37535</t>
  </si>
  <si>
    <t>OPERATIVOS  Y ACCIONES TECNICAS</t>
  </si>
  <si>
    <t>EL CLM AGENDARA LAS ACCIONES CORRESPONDIENTES PARA SU CUMPLIMIENTO Y ELEVA OPERATIVO A TRAVES DEL SDQS N DE RADICADO 421652018</t>
  </si>
  <si>
    <t xml:space="preserve">REALIZACIÓN DE RECORRIDO TECNICO POR SOLICITUD DE SEÑAL DE TRANSITO CRA 6 N 11 - 90 </t>
  </si>
  <si>
    <t xml:space="preserve">RECORRIDO TECNICO </t>
  </si>
  <si>
    <t>SOLICITAR EN 3 SEMANAS UN ESPACIO CON EL ALCALDE LOCAL</t>
  </si>
  <si>
    <t>BUSCAR QUE EL ALCALDE LOCAL CONOZCA EL PADRINO DE LA LOCALIDAD DESIGNADO POR SDM</t>
  </si>
  <si>
    <t xml:space="preserve">REALIZACION DE RECORRIDO </t>
  </si>
  <si>
    <t xml:space="preserve">APOYAR EL RECORRIDO DEL EVENTO DEL DIA DE LA MUJER A TRAVES DE UN TALLER PARA BICI USUARIOS. </t>
  </si>
  <si>
    <t xml:space="preserve">TALLER EN SEGURIDAD VIAL PARA BICI USUARIOS </t>
  </si>
  <si>
    <t xml:space="preserve">ENVIO DE RESULTADOS DE LAS ACCIONES DE LA PEATONALIZACION DE LA CALLE 11 ENTRE KRA 4 Y 7 8LOS RESULTADOS DE LA PEATONALIZACION SE SOLICITAN PARA SABER SI ESTA SERA UNA MEDIDA TENTATIVA O NO) ENVIAR MAIL A LA DCVDE LA SDM </t>
  </si>
  <si>
    <t xml:space="preserve">INFORMACION SOBRE LA PEATONALIZACION DE LA CL 11 ENTRE CRA 7 Y 4 </t>
  </si>
  <si>
    <t>Incidente No. 180110-000063.                        CONCEPTO TECNICO 18-479</t>
  </si>
  <si>
    <t xml:space="preserve">DIAGNÓSTICO DE LA VISITA: Las personas en condición de discapacidad visual informan de la dificultad para cruzar la Avenida Caracas a la altura de la Kr 9, dado que no encuentran ayuda para cruzar. La Avenida Caracas es una vía arterial con presencia de transporte público y alto flujo vehicular y peatonal. La Kr 9 es una vía intermedia con presencia de transporte público, opera en sentido occidente – oriente, y también presenta alto flujo vehicular y peatonal. En la intersección de la Avenida Caracas con la Kr 9 se encuentra la Estación Molinos de Transmilenio, esta estación posee semáforos con fase peatonal, los cuales se encuentran dañados al momento de la visita. REQUERIMIENTO: Se solicita a la DCV incluir en los semáforos de dicha intersección, un aditamiento sonoro que oriente a los discapacitados visuales, además del mantenimiento de los semáforos dañados.
</t>
  </si>
  <si>
    <t>SE REALIZA  SOCIALIZACION DEL C.N.T  EL SABADO 27 DE ENERO DE 2018</t>
  </si>
  <si>
    <t>Incidente No. 180110-00004.                        CONCEPTO TECNICO 18-480</t>
  </si>
  <si>
    <t>DIAGNÓSTICO DE LA VISITA: La Cl 48X es una vía que pertenece a la malla vial intermedia de la ciudad, con presencia de transporte público, paraderos del SITP, alto flujo vehicular y peatonal, vía de uso comercial, construida en concreto en regular estado, con 7 metros de ancho aproximadamente, pendiente alta, opera en sentido único occidente - oriente, sin demarcación. Se observan señales SR-28 al costado sur. Al momento de la visita se observan vehículos estacionados al costado norte. REQUERIMIENTO: Se solicita a la DSVCT evaluar posible cambio de sentido de único occidente – oriente a oriente – occidente.</t>
  </si>
  <si>
    <t>Incidente No.180122-000092.                        CONCEPTO TECNICO 18-484</t>
  </si>
  <si>
    <t xml:space="preserve">DIAGNÓSTICO DE LA VISITA: La Cl 34B sur y la Kr 12 Bis son vías que pertenecen a la malla vial intermedia de la ciudad, con presencia de transporte público y paraderos del SITP, con flujo vehicular medio, pendientes medias, construidas en asfalto en buen estado, con 8 m de ancho aproximadamente, operan en doble sentido, con demarcación deteriorada de línea central, flechas direccionales, línea de pare, senderos peatonales y pérdida de reductores de velocidad tipo estoperol. Se observan señales SR-28 al costado oriental y occidental de la Kr 12 Bis, y señal dúplex SP-47/SR-30 al costado occidental. En la intersección de la Cl 34B sur con Kr 12 Bis se encuentra una señal SR-39 (sentido de circulación doble) que informa a los conductores que transitan por la Cl 34B sur hacia el occidente que pueden girar a la izquierda para tomar la Kr 12 Bis hacia el sur, sin embargo, esta indicación es contradictoria dada la presencia de señales SR-28 a ambos costados de la Kr 12 Bis dando a entender que se convierte en un solo sentido norte – sur entre la Kr 34B sur y la Cl 36B sur, por lo cual se solicita aclaración de los sentidos viales. Adicionalmente, la comunidad informa de los choques presentados en dicha intersección, a pesar de los reductores de velocidad tipo estoperol presentes, por lo cual solicitan reductores de velocidad más restrictivos.
REQUERIMIENTO: De acuerdo con lo encontrado en la visita, se solicita aclaración de los sentidos viales de la Kr 12 Bis entre la Kr 34B sur y la Cl 36B sur y evaluar la posibilidad de implementar reductores de velocidad más restrictivos.
</t>
  </si>
  <si>
    <t>Incidente No180130-000003.                        CONCEPTO TECNICO 18-490</t>
  </si>
  <si>
    <t>SE PROGRAMA RECORRIDO PARA EL MIERCOLES 7 DE FEBRERO</t>
  </si>
  <si>
    <t xml:space="preserve">Una vez revisada la base de datos de la Gerencia Única de PMT (GUPT), para la dirección Carrera 5R entre Calle 49G Sur y Calle 50A Sur en la localidad Rafael Uribe Uribe, se encontró lo siguiente: PMT autorizado mediante COI No 51 de 2017 con Prórroga autorizada mediante COI No 5 de 2018, vigente hasta el 19 abril de 2018, para cierre total de calzada para rehabiltación vial, se autorizaron los siguientes desvíos: Desvío sentido Norte - Sur: Los vehículos particulares que transitaban por la Carrera 5R hacia el Sur, deberán tomar la Carrera 5N al Sur y la Calle 50A Sur hacia el occidente, en donde retomaran su reccorrido habitual. Desvío sentido Sur - Norte: Los vehículos particulares que transitaban por la Carrera 5R hacia el Norte, deberán tomar la Carrera 5N hacia el norte y la Calle 49G Sur hacia el occidente, en donde retomaran su recorrido habitual. Desvío sentido Occidente - Norte: Los vehículos particulares que transitaban por la Calle 50A Sur y tomaban la Carrera 5R hacia el norte, deberán tomar la Carrera 5T hacia el norte y la Calle 49G Sur hacia el occidente, en donde retomaran su reccorrido habitual. Durante el cierre de la Carrera 5R, se realizará cambio de sentido vial de la Calle 50A Sur entre Carrera 5R y Carrera 5T, como desvío para la circulación de las rutas del SITP. De acuerdo con lo anterior, la SDM aclara que el desvío autorizado para las rutas del SITP es la Carrera 5T, para lo cual, el contratista presentó las respectivas actas de socialización con la comunidad. Se adjuntan al presente correo las actas en mención. Respecto al uso de la Carrera 5N y 5M como desvío de rutas del SITP, la SDM informa que se realizó visita de seguimiento a PMT  el día 5 de febrero de 2018, una vez identificados los incumplimientos y afectación generada se notificó al contratista al respecto mediante oficio SDM-DCV-23683-18, mediante el cual se  indica "...todas las rutas del SITP deben tomar únicamente el desvío autorizado: Calle 50A Sur (al occidente) – Carrera 5T (al norte) – Calle 49G Sur (al occidente), empalmando con el recorrido habitual..." y se solicita "...subsanar los incumplimientos evidenciados y acatar las recomendaciones dadas a la mayor brevedad, con el fin de mitigar los riesgos potenciales de las condiciones de movilidad, de los diferentes actores de la vía en el área de influencia de la obra...". </t>
  </si>
  <si>
    <t>Incidente No. 180130-000001.                        CONCEPTO TECNICO 18-488                            SE RADICA LA SOLICITUD DE OPERATIVOS DE CONTROL EL 29 DE ENERO DEL 2018 CON NUMERO DE RADICADO  194172018</t>
  </si>
  <si>
    <t xml:space="preserve">DIAGNÓSTICO DE LA VISITA: La Dg 48Y sur y la Kr 5U son vías que pertenecen a la malla vial intermedia de la ciudad, con presencia de transporte público y paraderos del SITP, con alto flujo vehicular y peatonal, construidas en asfalto en buen estado, con 10 m de ancho aproximadamente, operan en doble sentido, con demarcación deteriorada de línea central de camellón, flechas direccionales, línea de pare, senderos peatonales y pérdida de reductores de velocidad tipo bandas en agregado (sobre la Dg 48Y sur) y estoperoles (sobre la Kr 5U hacia el norte). Presencia de Parque Marruecos y Colegio Marruecos - Molinos. La comunidad informa de choques presentados con heridos en la intersección. REQUERIMIENTO: Dado lo encontrado en la visita se solicita a la DSVCT evaluar la posible implementación de una intersección semafórica o alguna medida de gestión de tránsito más restrictiva de la existente, que mitigue los riesgos de accidentes, considerando la numerosa presencia de niños en el sector. </t>
  </si>
  <si>
    <t xml:space="preserve">ENVIA INFORME Y REALIZAR DE SEGUNDA VISITA </t>
  </si>
  <si>
    <t xml:space="preserve">ING-LIDA DE LA PEÑA </t>
  </si>
  <si>
    <t>SE REALIZARA SEGUNDA VISITA EL DIA 20 DE FEBRERO DEL 2018</t>
  </si>
  <si>
    <t>SE ENVIARA INFORME EL 1 DE MARZO A LA ESPERA DE RESPUESTAS DE LA COMUNIDAD SEGÚN VOLANTE INFORMATIVO</t>
  </si>
  <si>
    <t>SOLICITAR OPERATIVO DE CONTROL  A LA CL 48 B CON KR 9 Y SOLICITAR EL CAMBIO DE UBICACIÓN DEL PARADERO DE LA 394 A12</t>
  </si>
  <si>
    <t>EN EL MARCO DE LA SOCIALIZACION DE ACTAS DE VECINDA SE REALIZA ENCUENTRO COMUNITARIO POR SOLICITUD DE LA COMUNIDAD.</t>
  </si>
  <si>
    <t>SE REALIZA ASOLICITUD POR LA SDQS CON NUMERO DE RAICADO 404922018 Y 405092018</t>
  </si>
  <si>
    <t>REALIZAR SEGUNDA VISITA PARA SOCIALIZAR CAMBIO DE SENTIDO  DE LA TV 18 ENTRE CL 44 SUR Y DG 45 SUR DE BOBLE A UNICO SENTIDO.</t>
  </si>
  <si>
    <t xml:space="preserve">SE REALIZO SEGUNDA VISITA EL DIA 20 DE FEBRERO DEL 2018 CON 18 ATENDIDOS Y  17 VOLANTES  </t>
  </si>
  <si>
    <t xml:space="preserve">SOLICITAR SR/28 EN AMBOS CONSTADOS DE LA DG 48K BIS SUR ENTRE TV 6B BIS Y TV 5X A LA DTI </t>
  </si>
  <si>
    <t xml:space="preserve">Incidente No180130-000003                       CONCEPTO TECNICO 18-490        </t>
  </si>
  <si>
    <t>DIAGNÓSTICO DE LA VISITA: La Dg 48K Bis sur pertenece a la malla vial local de la ciudad, sin presencia de transporte público, con flujo vehicular bajo, se encuentra construida en concreto en buen estado, con 7 m de ancho aproximadamente, opera en doble sentido de circulación, no posee demarcación. Se observa señal SR-01 en la esquina que da prioridad a la Tv 6B Bis. Al momento de la visita se observan vehículos estacionados a ambos costados de la Dg 48K Bis sur y algunos son pintados en la vía. REQUERIMIENTO: Dado lo encontrado en la visita se solicita a la DTI concepto de estacionamiento a ambos costados de la Dg 48K Bis sur.</t>
  </si>
  <si>
    <t>SOLICITAR A LA DCV REDUCTORES DE VELOCIDAD EN LA KR 22A ENTRE CL 40 SUR Y 41B SUR</t>
  </si>
  <si>
    <t xml:space="preserve">Incidente No.180206-000048                       CONCEPTO TECNICO 18-491        </t>
  </si>
  <si>
    <t>DIAGNÓSTICO DE LA VISITA: La Kr 22A es una vía que pertenece a la malla vial local de la ciudad, sin presencia de transporte público, con bajo flujo vehicular y peatonal, construida en asfalto en buen estado, con 6 m de ancho aproximadamente, opera en doble sentido, demarcación deteriorada de línea central, línea de borde, sendero peatonal y línea de pare. La Cl 40 sur es una vía intermedia con paso de transporte público, presenta demarcación deteriorada de línea central, línea de borde, flechas direccionales y pérdida de reductores de velocidad tipo estoperol. La Cl 41B sur es una vía intermedia con paso de transporte público no presenta demarcación. Se observan señales SR-01 que dan prioridad a la Cl 40 sur y a la Cl 41B sur. Sobre la Kr 22A se ubican dos jardines infantiles y es el paso para los estudiantes del Colegio Distrital Restrepo Millán. Los residentes del sector informan de los accidentes presentados en las intersecciones con la Cl 40 sur y la Cl 41B sur, y las altas velocidades que se alcanzan en las horas pico, por lo cual solicitan reductores de velocidad. REQUERIMIENTO: Considerando que la Kr 22A es utilizada por población infantil y que se encuentra entre dos vías intermedias, se solicita evaluar la posibilidad de implementar reductores de velocidad que mitiguen los choques presentados, en especial en las intersecciones con la Cl 40 sur y la Cl 41B sur.</t>
  </si>
  <si>
    <t xml:space="preserve">PROGRAMAR REUNION CON LA SDIS </t>
  </si>
  <si>
    <t xml:space="preserve">SE REALIZA ENCUENTRO COMUNITARIO PARA SOCIALIZAR EL PROYECTO DE PLAZAS  </t>
  </si>
  <si>
    <t xml:space="preserve">ARQUITECTO CARLOS URREGO </t>
  </si>
  <si>
    <t xml:space="preserve">SOLICITAR OPERATIVOS DE CONTROL EN HORAS DEL DIA Y DE LA NOCHE CL 48 P BIS SUR N° 02 - 06 </t>
  </si>
  <si>
    <t xml:space="preserve">EN EL MARCO DE LA LINEA DE PARTICIPACION SE REALIZA ENCUENTRO COMUNITARIO EN LAS ZONAS DE LOS PUENTES CON LA PROBLEMÁTICA DE PARQUEADERO INFORMAL. </t>
  </si>
  <si>
    <t>CLM 18</t>
  </si>
  <si>
    <t xml:space="preserve">SE REALIZA LA SOLICITUD DE OPERATVIOS DE CONTROL EN LA CL 48 P BIS SUR N° 02 - 06 BARRIO LOS PUENTES CON NUMERO DE RADICADO POR LA SDQS  406132018 </t>
  </si>
  <si>
    <t>LA ING DE APOYO SE COMPROMETE A ENVIAR INFORME A LA DSV-CT  EN LA CL 48 B Y CL 48 F SUR CON KR 9</t>
  </si>
  <si>
    <t xml:space="preserve">LA ING DE APOYO LIDA DE LA APEÑA SE COMPROMETE A SOLICITAR CAMBIO DE SENTIDO VIAL A LA DSV-CT EN LA CL 49 G SUR POR KR 5 U </t>
  </si>
  <si>
    <t xml:space="preserve">LA ING DE APOYO LIDA DE L APEÑA SE COMPROMETE A SOLICITAR CAMBIO DE SENTIDO VIAL A LA DSV-CT EN LA CL 49 G SUR POR KR 5 U </t>
  </si>
  <si>
    <t xml:space="preserve">Incidente No.180221-000113                       CONCEPTO TECNICO 18-492        </t>
  </si>
  <si>
    <t>DIAGNÓSTICO DE LA VISITA: La Kr 5U pertenece  a la malla vial local de la ciudad, sin presencia de transporte público, con flujo vehicular bajo, se encuentra construida en asfalto en buen estado, con 10 m de ancho aproximadamente, opera en doble sentido de circulación hasta la Kr 5U y continua en sentido único desde la Kr 5U hacia el oriente; presenta demarcación deteriorada de línea central, flechas direccionales, sendero peatonal, línea de pare, resalto virtual, pictogramas de zona escolar, señal dúplex SP-47/SR-30-30 (zona escolar / velocidad máxima 30Km/h) y señal SR-01 que da prioridad a la Cl 49G sur. La Cl 49G sur es una vía que pertenece a la malla vial intermedia con paso de transporte público y existencia de paraderos del SITP, se evidencia señal SR-38 en la intersección con la Kr 5U que advierte al conductor que la Cl 49G sur opera en sentido único S-N, sin embargo, dado que la Kr 5U no es continua en este punto, los conductores, especialmente aquellos que se dirigen hacia el oriente desde la Kr 5U, toman un tramo de la Cl 49G sur en contravía. REQUERIMIENTO: Dado la distribución de las calles del sector y que la Kr 5Y presenta sentido único oriente – occidente, los conductores deben desplazarse hasta la Kr 9 para continuar hacia el oriente, razón por la cual se solicita el cambio de sentido de único a doble en la intersección con la Kr 5U o en algún tramo sobre la Cl 49G sur.</t>
  </si>
  <si>
    <t xml:space="preserve">LA ING DE APOYO SE COMPROMETE A ENVIAR INFORME A LA DSV-CT  TV 18 ENTRE CL 44 C SUR Y DG 45 SUR </t>
  </si>
  <si>
    <t xml:space="preserve">LA ING DE APOYO SE COMPROMETE A ENVIAR INFORME A LA DSV-CT </t>
  </si>
  <si>
    <t xml:space="preserve">LA ING DE APOYO LIDA DE L APEÑA SE COMPROMETE A SOLICITAR REDUCTORES DE VELOCIDAD Y SR 28  EN LA TV 20 BIS ENTRE CL 46 SUR Y DG 45 SUR </t>
  </si>
  <si>
    <t xml:space="preserve">Incidente No.180221-000114                       CONCEPTO TECNICO 18-493                          Incidente No.180221-000117                                               CONCEPTO TECNICO 18-494        </t>
  </si>
  <si>
    <t>DIAGNÓSTICO DE LA VISITA: La Tv 20 Bis es una vía que pertenece a la malla vial local de la ciudad, sin presencia de transporte público, con bajo flujo vehicular y peatonal, construida en asfalto en buen estado, con 6 m de ancho aproximadamente, opera en doble sentido, se observa demarcación deteriorada de flechas direccionales, resalto virtual, señal SR-01 que da prioridad a la Cl 46 sur y señal dúplex SP-47/SR-30-30 (zona escolar / velocidad máxima 30Km/h). Los residentes del sector informan de las altas velocidades que alcanzan algunos vehículos, en especial de motos en las horas pico, las cuales además utilizan los andenes cuando se presenta congestión vehicular y desvíos en la Cl 46 sur, por lo cual solicitan reductores de velocidad. Además informan que debido al pico y placa aplicado a los vehículos de cargue y descargue sobre la Cl 46 sur, sector de las Cerámicas, se desplazó el estacionamiento permanente de camiones de acarreos hacia la Tv 20 sur, situación ésta que fue evidenciada en el recorrido realizado. REQUERIMIENTO: Dado lo observado en la visita, se solicita a la DCV evaluar la implementación de reductores de velocidad y a la a la DTI realizar el estudio para la viabilidad de la implementación de señales SR-28.</t>
  </si>
  <si>
    <t xml:space="preserve">AGENDAR RECORRIDO TECNICO EN LA DG 32 A SUR N° 11 D 40 COLEGIO JOSE MARTI SEDE D, DG 32 N° 11 G -46 Y KR 12 B N° 32 A - 37 SUR PARA REDUCTORES DE VELOCIDAD PORTATILES </t>
  </si>
  <si>
    <t xml:space="preserve">SE REALIZA LLAMADA EL 05/02/2018 Y SE CONCRETA LOS TALLERES DE SENSIBILIZACION 20/02/2018- KR 18 A BIS B # 80 A -21 JARDIN MINUTO DE MARIA </t>
  </si>
  <si>
    <t>LLAMADA TELEFONICA A  LA SRA JULIE VARGAS 3202464392</t>
  </si>
  <si>
    <t xml:space="preserve">SE REALIZA EN VARIAS OCASIONES LLAMADA AL TELEFONO FIJO Y CEL SIN RECIBIR RESPUESTA HASTA QUE SE REALIZA ACERCAMIENTO AL COLEGIO, EL CUAL ES RETIRADO E INSEGURO </t>
  </si>
  <si>
    <t>SE REALIZA LLAMADA CON LA GESTORA DE TRANSMILENIO EL DIA 27/12/2018 Y SE PROGRAMA RECORRIDO PARA EL 8 DE FEBRERO</t>
  </si>
  <si>
    <t xml:space="preserve">VIA TELEFONICA, ACTA </t>
  </si>
  <si>
    <t>SE COMPLETA LA ACCION CON EL ACOMPAÑAMIENTO AL RECORRIDO EL DIA 8 DE FEBRERO 2018</t>
  </si>
  <si>
    <t>ING APOYO</t>
  </si>
  <si>
    <t>SE REALIZA RECORRIDO TECNICO EL 16/02/2018</t>
  </si>
  <si>
    <t>SE REALIZA COMO JORNADA INFORMATIVA PORQUE NO SE CONTABA EL NUMERO DE PERSONAS PARA REALIZAR EL TALLER 07/02/2018</t>
  </si>
  <si>
    <t>SE ELEVA SOLICTUD EL DIA 05/02/2018 A TM VIA EMAIL SOLICITANDO QUE SE DE RESPUESTA A LA CIUDADANA</t>
  </si>
  <si>
    <t xml:space="preserve">E MAIL </t>
  </si>
  <si>
    <t>SE REALIZA JORNADA INFORMATIVA CON EL SUPERMERCADO EL LIDER EL 19/02/2018</t>
  </si>
  <si>
    <t xml:space="preserve">MANTENER COMUNICACIÓN CON DTI PARA  SEGUIR CONDUCTO REGULAR </t>
  </si>
  <si>
    <t xml:space="preserve">SE SOLICITA EL 01/02/2018 MATERIAL POP PARA EL TEMA DE CARGA Y DESCARGA Y EL ING NOS DIO INFORMACION POR MEDIO DE EMAIL DEL DECRETO 520 </t>
  </si>
  <si>
    <t xml:space="preserve">ACTA, EMAIL </t>
  </si>
  <si>
    <t># INCIDENTE 180205-000054</t>
  </si>
  <si>
    <t xml:space="preserve">ORACLE </t>
  </si>
  <si>
    <t># INCIDENTE 180205-000055</t>
  </si>
  <si>
    <t># INCIDENTE 180205-000057</t>
  </si>
  <si>
    <t># INCIDENTE 180205-000059</t>
  </si>
  <si>
    <t>SE REALIZA ENCUENTRO COMUNITARIO EN EL SALON COMUNAL DE CANDELARIA LA NUEVA III SECTOR EL DIA 10/02/2018</t>
  </si>
  <si>
    <t xml:space="preserve">JORNADA INFORMATIVA IEP TV 65 CON 59 CAMILO RIVERA MADELENA </t>
  </si>
  <si>
    <t>SE REALIZA JORNADA INFORMATIVA EN EL SECTOR EL DIA 13/02/2018</t>
  </si>
  <si>
    <t>SE REALIZA JORNADA INFORMATIVA EN EL SECTOR EL DIA 16/02/2018</t>
  </si>
  <si>
    <t>ASISTIR A PROXIMA REUNION QUE SE PROGRAME VIA TELEFONICA EL 19/02/2018 CON TM GESTORA ELIZABETH 3004009669</t>
  </si>
  <si>
    <t xml:space="preserve">SE REALIZA LLAMADA TELEFONICA DONDE LA GESTORA DE TRANSMILENIO NOS INDICA QUE AUN NO HAY FECHA PROGRAMADA HASTA QUE NO SE REALICEN ACCIONES PARA DARA A CONOCER A LA COMUNIDAD ESTARA INFORMANDO CUANDO SE HARA LA PROXIMA REUNION A LOS CLM  </t>
  </si>
  <si>
    <t xml:space="preserve">JORNADA INFORMATIVA IEP CON LOS DUEÑOS DE LOS VEHICULOS EN ABANDONO SECTOR CASAGRANDE </t>
  </si>
  <si>
    <t xml:space="preserve">JORNADA INFORMATIVA IEP CON LOS DUEÑOS DE LOS VEHICULOS EN ABANDONO </t>
  </si>
  <si>
    <t>SE REALIZA JORNADA INFORMATIVA 08/02/2018</t>
  </si>
  <si>
    <t>LLAMAR A LIDERES PARA CONCRETAR FECHA DE REUNION</t>
  </si>
  <si>
    <t>SE REALIZA LLAMADA TELEFONICA 02/07 /2018 AL SR ALVARO CASTAÑEDA PRESIDENTE DE JAC Y SE CONCRETA REUNION COMUNITARIA PARA EL 10/02/2018 -3112433946</t>
  </si>
  <si>
    <t xml:space="preserve">LLAMADA TELEFONICA </t>
  </si>
  <si>
    <t>SE REALIZA ENCUENTRO COMUNITARIO 10/02/2018</t>
  </si>
  <si>
    <t xml:space="preserve">ELEVAR OP POR SDQS Kr 67 C ENTRE Kr 18N, 18Q, TV 18P BIS A ENTRE DG 69 A . FRENTE AL PARQUE DEPORTIVO </t>
  </si>
  <si>
    <t>NÚMERO DE RADICADO 333892018</t>
  </si>
  <si>
    <t>REALIZAR UNAJORNADA INFORMATIVA CON NIÑOS DEL COMEDOR EN LA JORNADA TARDE.</t>
  </si>
  <si>
    <t>REALIZAR UN AJORNADA INFORMATIVA CON NIÑOS DEL COMEDOR EN LA JORNADA TARDE.</t>
  </si>
  <si>
    <t xml:space="preserve">SE REALIZÓ JORNADA INFORMATIVA EL DÍA  07/02/2018. CON LOS NIÑOS DEL COMEDOR COMUNITARIO </t>
  </si>
  <si>
    <t>ASISTIR A LA REUNIÓN DEL DÍA 21 DE FEBRERO DE 2018</t>
  </si>
  <si>
    <t>SE ASISTE A REUNION EL DIA 21/02/2018</t>
  </si>
  <si>
    <t>ASISTIR A REUNIÓN DEL 14 DE FEBRERO 2018</t>
  </si>
  <si>
    <t>SE ASISTE A REUNION EL DIA 14/02/2018</t>
  </si>
  <si>
    <t xml:space="preserve">ASISTIR A REUNION DEL 6 DE MARZO </t>
  </si>
  <si>
    <t xml:space="preserve">ELEVAR OPERATIVOS POR MEDIO DEL SDQS QUINTAS DEL SUR VIA PRINCIPAL </t>
  </si>
  <si>
    <t>ELEVAR OPERATIVOS POR MEDIO DEL SDQS</t>
  </si>
  <si>
    <t xml:space="preserve">JORNADA INFORMATIVA SECTOR RODRIGO LARA BONILLA </t>
  </si>
  <si>
    <t xml:space="preserve">ELEVAR OPERATIVOS POR MEDIO DEL SDQS SECTOR CASA DE IGUALDAD  Y OPORTUNIDADES </t>
  </si>
  <si>
    <t xml:space="preserve">GESTIONAR INFORMACION Y ENVIAR INFORMACION AL SR RUBEN GUALDRON SOBRE RUTAS DE TM PROYECTADAS EN EL SECTOR DIVINO NIÑO </t>
  </si>
  <si>
    <t xml:space="preserve">GESTIONAR INFORMACION Y ENVIAR INFORMACION AL SR RUBEN GUALDRUON SOBRE RUTAS DE TM PORYECTADAS EN EL SECTOR DIVINO NIÑO </t>
  </si>
  <si>
    <t>RECORRIDO TECNICO SENALIZACION TRV 49 D N° 68 G 60</t>
  </si>
  <si>
    <t xml:space="preserve">JORNADA INFORMATIVA SECTOR VIA PRINCIPAL HACIA ACACIAS  </t>
  </si>
  <si>
    <t xml:space="preserve">CONVOCAR REUNION CON LA COMUNIDAD  DE LA JOYA VIA TELEFONICA </t>
  </si>
  <si>
    <t xml:space="preserve">CONVOCAR REUNION CON LA COMUNIDAD VIA TELEFONICA </t>
  </si>
  <si>
    <t xml:space="preserve">SE CONVOCO LA REUNION EL DIA 19/02/2018 PARA EL 15 DE MARZO A LAS 4:00 PM </t>
  </si>
  <si>
    <t>REUNIÓN CON EL RECTOR DEL COLEGIO RODRIGO LARA PARA ABRIR ESPACIOS CON ESTUDIANTES Y LA DTDI</t>
  </si>
  <si>
    <t>SE REALIZA REUNION CON EL RECTOR EN EL COLEGIO LARA BONILLA EL 21/02/2018</t>
  </si>
  <si>
    <t xml:space="preserve">OFICIAR A DCV MEDIATE ORACLE KR 77 ENTRE CALLE 60 A SUR Y CALLE 59 REDUCTORES DE VELOCIDAD  SALE DE UN ENCUENTRO </t>
  </si>
  <si>
    <t xml:space="preserve">OFICIAR A DCV MEDIATE ORACLE KR 70 ENTRE CALLE 60 A SUR Y CALLE 59 REDUCTORES DE VELOCIDAD  SALE DE UN ENCUENTRO </t>
  </si>
  <si>
    <t>SE OFICIO MEDIANTE ORACLE EL DÍA 22/02/2018 NUMERO DE INCIDENTE 180222000179</t>
  </si>
  <si>
    <t xml:space="preserve">OFICIAR A DCV PARA QUE EVALUEN VIABILIDAD DE REALIZAR MANTENIMIENTO A LAS BANDAS </t>
  </si>
  <si>
    <t xml:space="preserve">GESTIONAR OP KR 18 D # 73 -50 SUR POR IEP </t>
  </si>
  <si>
    <t xml:space="preserve">OFICIAR MEDIANTE ORACLE A DCV PARA QUE EVALUEN LA VIABILIDAD DE IMPLEMTAR LOS REDUCTORES </t>
  </si>
  <si>
    <t xml:space="preserve">GESTIONAR OP SECTOR ACACIAS KR 19 A CALL 60 B SUR </t>
  </si>
  <si>
    <t>PROGRAMAR REUNIÓN CON LA JAC SECTOR LA ESTRELLA BAJA. ALICIA CASTILLO 3212908082</t>
  </si>
  <si>
    <t>PROGRAMAR REUNIÓN CON LA jac SECTOR LA ESTRELLA BAJA. ALICIA CARTILLO 3212908082</t>
  </si>
  <si>
    <t>JORNADA INFORMATIVA POR IEP EN CL 19 D.SECTOR ACACIAS</t>
  </si>
  <si>
    <t>JORNADA INFORMATIVA POR IEP EN CL 19 D.SECTRO ACACIAS</t>
  </si>
  <si>
    <t xml:space="preserve">JORNADA INFORMATIVA IEP. SECTOR LIDER  </t>
  </si>
  <si>
    <t xml:space="preserve">TALLER DE SENSIBILIZACIÓN EN EL COLEGIO SAN FRANCISCO </t>
  </si>
  <si>
    <t xml:space="preserve">REUNIÓN PARA EL DÍA 7 DE MARZO </t>
  </si>
  <si>
    <t xml:space="preserve">GESTIONAR ACTIVIDAD BICI PENSANTE </t>
  </si>
  <si>
    <t xml:space="preserve">ASISTENCIA PROXIMA COMISION DE MOVILIDAD </t>
  </si>
  <si>
    <t>LLAMAR  AL RECTOR PARA TEMA DEL ENCUENTRO SIM  CON CONDUCTORES DE LAS RUTAS DE VEREDAS</t>
  </si>
  <si>
    <t xml:space="preserve">TEMAS PASOS SEGUROS  A LOS CONDUCTORES Y ACOMPAÑANTES DE LA MISMA Y DOCENTES </t>
  </si>
  <si>
    <t xml:space="preserve">ENCUENTRO </t>
  </si>
  <si>
    <t>SE DA EL ENCUENTRO DONDE LA COMINIDAD SOLICITAN REDUCTORES DE VELOCIDAD EN SECTOR</t>
  </si>
  <si>
    <t xml:space="preserve">SE SOLICITARA VISITA TECNICA </t>
  </si>
  <si>
    <t>EN LA VEREDA NAZARETH</t>
  </si>
  <si>
    <t>SE DA EL ENCUENTRO DONDE LA COMUNIDAD SOLICITAN REDUCTORES DE VELOCIDAD EN SECTOR</t>
  </si>
  <si>
    <t xml:space="preserve">SE DAS INICIO AL ENCUENTRO COMUNITARIO EN EL COLEGIO  JAIME GARZON </t>
  </si>
  <si>
    <t xml:space="preserve"> VEREDA AURAS </t>
  </si>
  <si>
    <t>Etiquetas de fila</t>
  </si>
  <si>
    <t>Total general</t>
  </si>
  <si>
    <t>Cuenta de TEMÁTICA AGENDA PARTICIPATIVA DE TRABAJO (APT)</t>
  </si>
  <si>
    <t>SE ELEVA LA SOLICITUD DE OPERATIVO DE CONTROL A TRAVES DE LA PLATAFORMA SDQS CON RADICADO # 195552018 SE REALIZO LA JORNADA INFORMATIVA EL 21 DE MARZO DEL 2018</t>
  </si>
  <si>
    <t>SE REALIZO LA JORNADA INFORMATIVA EL 21 DE MARZO DEL 2018</t>
  </si>
  <si>
    <t>SE ELEVA LA SOLICITUD DE OPERATIVO DE CONTROL A TRAVES DE LA PLATAFORMA SDQS CON RADICADO # 195592018 SE REALIZO LA JORNADA INFORMATIVA EL 21 DE MARZO DEL 2018</t>
  </si>
  <si>
    <t>Incidente No. 180122-000098.                             CONCEPTO TECNICO 01-557                     SE REALIZO LA JORNADA INFORMATIVA EL 21 DE MORZO DEL 2018</t>
  </si>
  <si>
    <t>Incidente No. 180129-000093.                   CONCEPTO TECNICO 01-559        SE REALIZO LA JORNADA INFORMATIVA EL 22 DE MARZO DEL 2018</t>
  </si>
  <si>
    <t>Mediante memorando SDM-DSC-44518-2018 se envía resultados de la socialización.</t>
  </si>
  <si>
    <t>MEMORANDO</t>
  </si>
  <si>
    <t>REALIZAR TERCERA VISITA Y CONTACTAR A ADMINISTRADORA DE ALTOS DE SANTANA</t>
  </si>
  <si>
    <t>EN LA TERCERA SEMANA DE MARZO SE ENVIRÁ RESULTADOS DE LA SOCIALIZACIÓN</t>
  </si>
  <si>
    <t>SE ELEVA LA SOLICITUD DE OPERATIVO DE CONTROL A TRAVES DE LA PLATAFORMA SDQS #   457162018 SE REALIZA JORNADA INFORMATIVA EL 28 DE FEBRERO DEL 2018.                                                                                       Incidente No. 180305-000110.                   CONCEPTO TECNICO 01-568</t>
  </si>
  <si>
    <t>SDQS/ACTA/ORACLE</t>
  </si>
  <si>
    <t xml:space="preserve">SE ELEVA LA SOLICITUD DE OPERATIVO DE CONTROL A TRAVES DE LA PLATAFORMA SDQS #   457162018. DIAGNÓSTICO DE LA VISITA: La Kr 11A pertenece a la malla vial local de la ciudad, sin presencia de transporte público, se encuentra construida en asfalto en regular estado en algunos sectores entre la Cl 119 y Cl 121 y en buen estado entre la Cl 121 y Cl 123, con 8m aproximadamente de ancho, opera en sentido sur - norte, con demarcación en buen estado de línea central, líneas de borde, flechas direccionales, pictogramas de zona escolar y reductores de velocidad tipo estoperol, también en buen estado; se observan señales dúplex SP-47/SR-30-30 (zona escolar / velocidad máxima 30Km/h), SR-28 a ambos costados de la Kr 11A, pero a pesar de ello se observa alto estacionamiento permanente a ambos costados. Se encuentra en la intersección con la Cl 121, señal SR-01 que da prioridad a la Kr 11A, la cual no es acatada por los conductores, además de una retícula en bandas en agregado que tampoco es acatada, y un reductor de velocidad sobre la Kr 11A costado norte de la intersección, al parecer implementado por la comunidad, en mal estado. Los residentes del sector informan de los choques presentados en la intersección y las altas velocidades que alcanzan los vehículos.
REQUERIMIENTO: Dado lo encontrado en la visita, y considerando que las medidas de señalización que se han adoptado en el sector no han sido efectivas para minimizar las velocidades de los vehículos, se solicita a la DSVCT evaluar alguna medida de pacificación del tránsito que mitigue los riesgos de accidentes.
</t>
  </si>
  <si>
    <t>SE ELEVA LA SOLICITUD DE OPERATIVO DE CONTROL A TRAVES DE LA PLATAFORMA SDQS #   457382018 SE REALIZARA LA JORNADA INFORMATIVA EL MES DE MARZO   Incidente No. 180305-000113.                   CONCEPTO TECNICO 01-569</t>
  </si>
  <si>
    <t>SDQS/ORACLE</t>
  </si>
  <si>
    <t>SE ELEVA LA SOLICITUD DE OPERATIVO DE CONTROL A TRAVES DE LA PLATAFORMA SDQS #   457382018.  ESTE PUNTO HABÍA SIDO ATENDIDO MEDIANTE INCIDENTE  No. 180215-000121, EL 14 DE FEBRERO DE 2018.</t>
  </si>
  <si>
    <t>SE ELEVA LA SOLICITUD DE OPERATIVO DE CONTROL A TRAVES DE LA PLATAFORMA SDQS #   457472018 SE REALIZO LA JORNADA INFORMATIVA EL 23 DE MARZO DEL 2018</t>
  </si>
  <si>
    <t>SE ELEVA LA SOLICITUD DE OPERATIVO DE CONTROL A TRAVES DE LA PLATAFORMA SDQS #   521972018 SE REALIZARO LA JORNADA INFORMATIVA EL 23 DE MARZO DEL 2018</t>
  </si>
  <si>
    <t>SE ELEVA LA SOLICITUD DE OPERATIVO DE CONTROL A TRAVES DE LA PLATAFORMA SDQS #   522072018 SE REALIZO LA JORNADA INFORMATIVA EL 23 DE MARZO DEL 2018</t>
  </si>
  <si>
    <t>SE ELEVA LA SOLICITUD DE OPERATIVO DE CONTROL A TRAVES DE LA PLATAFORMA SDQS #522142018    SE REALIZO LA JORNADA INFORMATIVA EL 23 DE MARZO DEL 2018</t>
  </si>
  <si>
    <t>SE RADICA EL OPERATIVO DE CONTROL POR SDQS CON # 521892018 Y SE REALIZO JORNADA INFORMATIVA EL 22 DE MARZO DEL 2018</t>
  </si>
  <si>
    <t>Incidente No. 180305-000114.                   CONCEPTO TECNICO 01-570</t>
  </si>
  <si>
    <t>DIAGNÓSTICO DE LA VISITA: La Kr 7A y Kr 7C pertenecen a la malla vial local de la ciudad, se encuentran construidas en concreto en mal estado, con 7 m aproximadamente de ancho, operan en doble sentido. La Kr 7C presenta demarcación deteriorada de línea de pare y sendero peatonal a la altura de la Cl 182, además de un reductor de velocidad, al parecer implementado por la comunidad. Sobre la Kr 7A se ubica el Gimnasio Infantil Pleyade y se observa señal dúplex SP-47/SR-30-30 (zona escolar / velocidad máxima 30Km/h). En la Kr 7A y Kr 7C existen señales SR-01 que dan prioridad a la Cl 182. La comunidad informa de las altas velocidades de algunos vehículos del SITP para llegar al parqueadero ubicado sobre la Cl 182, por lo cual el CLM informa que solicitó su reubicación en días recientes.
REQUERIMIENTO: Se informa a la comunidad que considerando el mal estado de las vías no es posible la implementación de reductores de velocidad, por lo cual se solicitará a la Alcaldía Local la rehabilitación de las Kr 7A y Kr 7C.</t>
  </si>
  <si>
    <t>marzo</t>
  </si>
  <si>
    <t>REVISION TIEMPPOS DE SEMANFORISACION CALLE 183 CON CARRERA 9               JORNADA GRUPO GUIA EN CALLE 183 CON CARRERA 9</t>
  </si>
  <si>
    <t xml:space="preserve">SE ENVIA CORREO DE SOLICITUD DEL GRUPO GUIA EL 5 DE MARZO           Incidente No. 180305-000115.                   CONCEPTO TECNICO 01-571 </t>
  </si>
  <si>
    <t xml:space="preserve">DIAGNÓSTICO DE LA VISITA: La Cl 183 y la AK 9 pertenecen a la malla vial intermedia de la ciudad, con presencia de transporte público, doble sentido de circulación, alto volumen vehicular y presencia de semáforos con fase peatonal. En la visita se observa que se encuentra en ampliación la Cl 183 y la AK 9 presenta un bache en la calzada occidental, en la intersección con la Cl 183, generando pérdidas en los tiempos de arranque de los vehículos y disminución de la velocidad sentido norte – sur; se encuentra además, estacionamiento irregular sobre la Cl 183 generando mayor congestión vehicular. En conversación telefónica con la peticionaria se indica que los tiempos del semáforo están de acuerdo con los volúmenes vehiculares y que los problemas de congestión presentados obedecen a la obra que se desarrolla sobre la Cl 183, al mal estado de la AK 9 y al estacionamiento irregular sobre ambas vías. El CLM informa que ha solicitado la presencia del grupo guía en la intersección.
REQUERIMIENTO: Dado lo encontrado en la visita se solicitará a la DCV operativos de control de estacionamiento irregular en el sector y mayor presencia del grupo guía.
</t>
  </si>
  <si>
    <t>ENVIAR RESULTADOS ALA DCV EN LA CALLE 114A CON KR 15 B</t>
  </si>
  <si>
    <t>Mediante memorando SDM-DSC-44514-2018 se envía resultados de la socialización.</t>
  </si>
  <si>
    <t>TERMINAR EL PROCESO POR MAL ESTADO DE LA VIA KR 7 C ENTRE CL 182 Y KR 7A</t>
  </si>
  <si>
    <t>NO VIABLE</t>
  </si>
  <si>
    <t>DIAGNÓSTICO DE LA VISITA: La Kr 7A y Kr 7C pertenecen a la malla vial local de la ciudad, se encuentran construidas en concreto en mal estado, con 7 m aproximadamente de ancho, operan en doble sentido. La Kr 7C presenta demarcación deteriorada de línea de pare y sendero peatonal a la altura de la Cl 182, además de un reductor de velocidad, al parecer implementado por la comunidad. Sobre la Kr 7A se ubica el Gimnasio Infantil Pleyade y se observa señal dúplex SP-47/SR-30-30 (zona escolar / velocidad máxima 30Km/h). En la Kr 7A y Kr 7C existen señales SR-01 que dan prioridad a la Cl 182. La comunidad informa de las altas velocidades de algunos vehículos del SITP para llegar al parqueadero ubicado sobre la Cl 182, por lo cual el CLM informa que solicitó su reubicación en días recientes.
REQUERIMIENTO: Se informa a la comunidad que considerando el mal estado de las vías no es posible la implementación de reductores de velocidad, por lo cual se solicitará a la Alcaldía Local la rehabilitación de las Kr 7A y Kr 7C.</t>
  </si>
  <si>
    <t>PREGUNTAR ALA DCV ACERCA DE LA SEÑALIZACION HORIZONTALES EN LA TV 7D CON CALLE 180 BIS</t>
  </si>
  <si>
    <t>Incidente No. 180319-000007.                   CONCEPTO TECNICO 01-574</t>
  </si>
  <si>
    <t>DIAGNÓSTICO DE LA VISITA: Se observa que la Tv 7D es una vía construida en asfalto en buen estado, de 5 m de ancho aproximadamente, vía aledaña a parque vecinal, se observa que se estaba realizando demarcación de zona escolar pero no se concluyó. La comunidad informa que la Tv 7D fue cerrada a la altura de la Cl 180 Bis por los vecinos del sector indicando que es una vía peatonal.  
REQUERIMIENTO: De acuerdo con lo encontrado en la visita, se solicita a la DCV la razón por la cual se encuentra la señalización de zona escolar inconclusa.</t>
  </si>
  <si>
    <t>SE REALIZARA SEGUNDA VISITA EN 1 SEMANA EN LA CALLE 181C CON KR 11</t>
  </si>
  <si>
    <t>AGENDAR SOCIALIZACION</t>
  </si>
  <si>
    <t>SE REALIZARA SEGUNDA VISITA EN 1 SEMANA</t>
  </si>
  <si>
    <t>SOLICITAR LA PRESENCIA DEL GRUPO GUIA Y OPERATIVOS DE CONTROL EN LA CALLE 183 CON KR 9</t>
  </si>
  <si>
    <t>ENVIAR INFORME DE RESULTADOS ALA DSVCT DE LA KR 8 CON CALLE 107</t>
  </si>
  <si>
    <t>JORNADA INFORMATIVA CALLE 110 CON KR 8      OPERATIVO DE CONTROL CALLE 110 CON KR 8</t>
  </si>
  <si>
    <t>SE REALIZO LA JORNADA INFORMATIVA EL 31 DE MARZO DEL 2018</t>
  </si>
  <si>
    <t>SOLICITAN TACHONES EN LA MITAD DE LA VIA SOLO BAJANDO TRANSVESAL 5C # 127-70          SOLICITAN PARE TV 5C CON CALLE 127A             REVISAR SEÑALIZACION ACTUALMENTE ESTA EN DOBLE VIA TV 5C # 127A BIS      OPERATIVO DE CONTROL TV 5C CON CL 127A</t>
  </si>
  <si>
    <t>AGENDAR RECORRIDO Y OPERATIVOS DE CONTROL</t>
  </si>
  <si>
    <t>SOLICITAR ALA DCV REDUCTORES MAS RESTRICTIVOS ALA DSVCT EVALUAR OTRA MEDIDA DE GESTION EN LA KR 11A ENTRE CL 119 Y 123</t>
  </si>
  <si>
    <t>Incidente No. 180305-000110.                   CONCEPTO TECNICO 01-568</t>
  </si>
  <si>
    <t xml:space="preserve">DIAGNÓSTICO DE LA VISITA: La Kr 11A pertenece a la malla vial local de la ciudad, sin presencia de transporte público, se encuentra construida en asfalto en regular estado en algunos sectores entre la Cl 119 y Cl 121 y en buen estado entre la Cl 121 y Cl 123, con 8m aproximadamente de ancho, opera en sentido sur - norte, con demarcación en buen estado de línea central, líneas de borde, flechas direccionales, pictogramas de zona escolar y reductores de velocidad tipo estoperol, también en buen estado; se observan señales dúplex SP-47/SR-30-30 (zona escolar / velocidad máxima 30Km/h), SR-28 a ambos costados de la Kr 11A, pero a pesar de ello se observa alto estacionamiento permanente a ambos costados. Se encuentra en la intersección con la Cl 121, señal SR-01 que da prioridad a la Kr 11A, la cual no es acatada por los conductores, además de una retícula en bandas en agregado que tampoco es acatada, y un reductor de velocidad sobre la Kr 11A costado norte de la intersección, al parecer implementado por la comunidad, en mal estado. Los residentes del sector informan de los choques presentados en la intersección y las altas velocidades que alcanzan los vehículos.
REQUERIMIENTO: Dado lo encontrado en la visita, y considerando que las medidas de señalización que se han adoptado en el sector no han sido efectivas para minimizar las velocidades de los vehículos, se solicita a la DSVCT evaluar alguna medida de pacificación del tránsito que mitigue los riesgos de accidentes.
</t>
  </si>
  <si>
    <t>REALIZAR SEGUNDA VISITA PARA EL CAMBIO DE SENTIDO DE LA CALLE 124 ENTRE AK 9 Y AK 11</t>
  </si>
  <si>
    <t>REALIZAR SEGUNDA VISITA</t>
  </si>
  <si>
    <t>OPERATIVO DE CONTROL EN LA CALLE 112 CON KR 7 FRENTE AL ROMI Y JORNADA INFORMATIVA</t>
  </si>
  <si>
    <t>SE REALIZO JORNADA INFORMATIVA EL 22 DE MARZO DEL 2018</t>
  </si>
  <si>
    <t>SOLICITUD REUBICACION PARADERO SITP CALLE 147 CON KR 7 EDIFICIO CAMINOS DE CEDRITOS</t>
  </si>
  <si>
    <t>SE ENVIO EL CORREO A TRANSMILENIO EL 20 DE MARZO SOLICITANDO LA REUBICACION DEL PARADERO</t>
  </si>
  <si>
    <t>RECORRIDO TECNICO CARREA 7 # 166-51</t>
  </si>
  <si>
    <t>AGENDAR RECORRIDOS</t>
  </si>
  <si>
    <t>OPERATIVOS DE CONTROL EN LA CARRERA 16 ENTRE 184 A LA 1878 KR 15 CON 185 CL 184 ENTRE 15 Y 15B   SEÑALIZACION DE SR 28 EN LA CL 184 BIS # 15B -09</t>
  </si>
  <si>
    <t>SOLICITAR ALA DCV REDUCTORES MAS RESTRICTIVOS EN LA CALLE 114A CON CARRERA 18A</t>
  </si>
  <si>
    <t>Incidente No.  180305-000116.                   CONCEPTO TECNICO 01-572</t>
  </si>
  <si>
    <t>DIAGNÓSTICO DE LA VISITA: La Cl 114A es una vía local sin presencia de transporte público con flujo vehicular bajo, se encuentra construida en asfalto en buen estado, con un ancho de 8 m aproximadamente, opera en doble sentido de circulación, con demarcación en buen estado de línea central de camellón, líneas de borde, flechas direccionales, pictograma de zona escolar, reductor de velocidad tipo resalto deteriorado y pérdida de estoperoles, presencia de señales SR-28 a ambos costados de la vía, señal dúplex SP-47/SR-30-30 (zona escolar / velocidad máxima 30Km/h) y señal SR-01 sobre la Kr 18A  que da prioridad a la Cl 114A. La Kr 18A opera en doble sentido, no se observa demarcación pero si señales dúplex SP-47/SR-30-30 (zona escolar / velocidad máxima 30Km/h). A pesar de las señales existentes, la comunidad informa de choques presentados en la intersección. Al momento de la visita se observan algunos vehículos estacionados sobre la Kr 18A, y otros a altas velocidades.  
 REQUERIMIENTO: De acuerdo con lo anterior se solicita a la DCV estudiar la viabilidad de implementación de los reductores de velocidad más restrictivos sobre la Cl 114A y la Kr 18A.</t>
  </si>
  <si>
    <t>SOLICITAR ALA DTI  SEÑAL SR-28 EN LA KR 22 ENTRE AC 161 Y CL 159A Y CL 159A ENTRE KR 21A Y AUTOPISTA NORTE</t>
  </si>
  <si>
    <t>Incidente No.  180305-000118.                   CONCEPTO TECNICO 01-573</t>
  </si>
  <si>
    <t>DIAGNÓSTICO DE LA VISITA: La Kr 22 y la Cl 159A son vías locales, sin presencia de transporte público, se encuentran construidas en asfalto en buen estado, con presencia de bahías adyacentes al parque vecinal, ambas son vías cerradas. Sobre la Kr 22 se observa señal dúplex SP-47/SR-30-30 (zona escolar / velocidad máxima 30Km/h), pictograma de zona escolar, resalto virtual y señal SR-01 que da prioridad a la AC 161. Al momento de la visita se observa alto estacionamiento en la bahía de la Cl 159A y sobre la Kr 22 entre AC 161 y Cl 159A.
 REQUERIMIENTO: Dado lo encontrado en la visita, se solicita a la DTI evaluar la implementación de señales SR-28 sobre la Kr 22 y AC 161.</t>
  </si>
  <si>
    <t>JORNADAS INFORMATIVAS EN LA CL 160 160A 161 CON 16B    CL 163 CON 18 KFC     CL 162 CON KR 17A-44       OPERATIVOS DE CONTROL  CL 161 CON KR 19    CL 161 CON AUTO NORTE    KR 16B # 167B-75     KR   16B CON 161     CL 163 CON 15</t>
  </si>
  <si>
    <t>OPERATIVO DE CONTROL EN LA AV 9 # 117A-63</t>
  </si>
  <si>
    <t>AGENDAR OPERATIVOS</t>
  </si>
  <si>
    <t>OPERATIVO DE CONTROL EN LA KR 16 ENTRE 150 Y 151      RECORRIDO POR SR 28 EN LA CALLE 151 # 16-70</t>
  </si>
  <si>
    <t>AGENDAR OPERATIVOS Y RECORRIDOS</t>
  </si>
  <si>
    <t>JORNADA INFORMATIVA CALLE 173 ENTRE 19 Y AUTO NORTE OPERATIVOS DE CONTROL CALLE 173 ENTRE AUTO NORTE Y KR 19    SEÑALIZACION CALLE 173 CON AUTO NORTE Y KR 19</t>
  </si>
  <si>
    <t>AGENDAR OPERATIVOS JORNADAS Y RECORRIDOS</t>
  </si>
  <si>
    <t>SE REALIZO LA JORNADA INFORMATIVA EL 18 DE MARZO DEL 2018</t>
  </si>
  <si>
    <t>OPERATIVOS DE CONTROL CALLE 136 # 13-32 Y SR 28 EN LA CLLE 136 # 13-32</t>
  </si>
  <si>
    <t>AGENDAR OPERATIVOS  Y RECORRIDOS</t>
  </si>
  <si>
    <t>RECORRIDO TECNICO DE LA ING DE APOYO DE REDUCTORES DE VELOCIDAD EN LA KR 21 CON CL 114 Y 114A Y EN LA KR 23 CON CL 114</t>
  </si>
  <si>
    <t>AGENDAR RECORRIDOS TECNICOS</t>
  </si>
  <si>
    <t>RECORRIDO TECNICO REDUCTORES DE VELOCIDAD EN LA KR 21 CON CALLE 114 Y 114 A Y EN LA KR  23 CON CL 114</t>
  </si>
  <si>
    <t>SOLICITAR ALA DCV REDUCTORES DE VELOCIDAD Y SEÑAL SR 01 EN LA TV 5C #127-70</t>
  </si>
  <si>
    <t xml:space="preserve">SOLICITAR SEÑALES SR 28 A DTI CL 175 ENTRE AUTO NORTE Y KR 19A </t>
  </si>
  <si>
    <t>SOLICITAR ALA DTI SEÑALES DE SR 28 EN LA CL 185 Y 184A Y 184 BIS ENTRE KR15 Y KR 15B</t>
  </si>
  <si>
    <t>SOLICITAR SEÑALES DE SR 38 KR 16 CON CL 151</t>
  </si>
  <si>
    <t>SOLICITAR ALA DTI SR 28 COSTADO SUR CALLE 136 CON KR 19</t>
  </si>
  <si>
    <t>SOLICITAR ALA DCV ACLARACION DE SEÑALES VIALES EN LA TV 5C CL 127 A BIS</t>
  </si>
  <si>
    <t>RECORRIDO TECNICO REDUCTORES DE VELOCIDAD EN LA CALLE 128B# 32-51</t>
  </si>
  <si>
    <t xml:space="preserve">RECORRIDO TECNICO ING DE APOYO/SEÑALIZACION EN LA ZONA DE LA CL 148 CON KR 21 </t>
  </si>
  <si>
    <t xml:space="preserve">SEÑALIZACION EN LA ZONA DE LA CL 148 CON KR 21 </t>
  </si>
  <si>
    <t>RECORRIDO TECNICO ING DE APOYO/MANTENIMIENTO  DE SEÑALIZACION DE ZONA ESCOLAR EN LA KR 21 # 132-46</t>
  </si>
  <si>
    <t>MANTENIMIENTO  DE SEÑALIZACION DE ZONA ESCOLAR EN LA KR 21 # 132-46</t>
  </si>
  <si>
    <t>REUNION CON EL SR FELIPE DE LA TESORERIA DISTRITAL       ENVIAR A BIBIANA DIRECCION DE PRADERA NORTE</t>
  </si>
  <si>
    <t>OEPRATIVOS DE CONTROL EN LA CALLE 171 A CON KR 6</t>
  </si>
  <si>
    <t>OPERATIVOS DE CONTROL  CALLE 116 CON KR 5 RECORRIDO TECNICO  POR SEÑALIZACION EN LA CALLE 116 CON KR 5 Y VISITA PARA VER EL HORARIO DE CARGUE Y DESCARGUE</t>
  </si>
  <si>
    <t>AGENDAR OPERATIVOS Y RECORRIDOS TECNICOS</t>
  </si>
  <si>
    <t xml:space="preserve">1. INFORMAR A LOS CIUDADANOS FRENTE A LAS PROHIBICIONES DE PARQUEO EN VIA  2. RADICADO SDQS </t>
  </si>
  <si>
    <t>Familias</t>
  </si>
  <si>
    <t xml:space="preserve">1. INFORMAR A LOS CIUDADANOS FRENTE A LAS PROHIBICIONES DE PARQUEO EN VIA 2. ENVIAR SOLIICTUD VIA CORREO ELECTRONICO 3.RADICADO SDQS </t>
  </si>
  <si>
    <t>INFORMAR A LOS CIUDADANOS FRENTE A LAS PROHIBICIONES DE PARQUEO EN VIA</t>
  </si>
  <si>
    <t>MEMORANDO 180222-000037</t>
  </si>
  <si>
    <t>MEMORANDO  180222-000038</t>
  </si>
  <si>
    <t>MEMORANDO  180222-000041</t>
  </si>
  <si>
    <t>MEMORANDO  180227-000078</t>
  </si>
  <si>
    <t>MEMORANDO 180226-000177</t>
  </si>
  <si>
    <t>MEMORANDO 180226-000180</t>
  </si>
  <si>
    <t xml:space="preserve"> MEMORANDO 180226-000182</t>
  </si>
  <si>
    <t>REALIZAR RECORRIDO DE VERIFICACION DONDE SE PUEDA EVIDENCIAR LAS PROBLEMATICAS QUE HAY EN EL SECTOR</t>
  </si>
  <si>
    <t xml:space="preserve">ACTA DE RECORRIDO </t>
  </si>
  <si>
    <t xml:space="preserve">Solicitar operativos de control a policía de tránsito por SDQS sector de la capilla y Cra 4 Este desde la 43 hasta la 47
</t>
  </si>
  <si>
    <t>NUMERO RADICADO SDQS</t>
  </si>
  <si>
    <t xml:space="preserve"> RADICADO SDQS 12-03-2018  #  628432018 - 624162018</t>
  </si>
  <si>
    <t xml:space="preserve">1. Solicitar operativos de control a policía de tránsito por SDQS Calle 93 A entre 11 B Y 13.
2. Realizar Jornada Informativa en la Calle 93 A entre 11 B Y 13.
</t>
  </si>
  <si>
    <t>1. SOLICITAR POR MEDIO DE SDQS OPERATIVOS DE CONTROL POR IEP           2. REALIZAR JORNADA INFORMATIVA</t>
  </si>
  <si>
    <t xml:space="preserve">1. NUMERO RADICADO SDQS                                   2. INFORMAR A LOS CIUDADANOS FRENTE A LAS PROHIBICIONES DE PARQUEO EN VIA </t>
  </si>
  <si>
    <t xml:space="preserve">1. RADICADO SDQS 12-03-2018  # 624762018    2.  ACTA Y LISTADO DE CIUDADANOS DE JORNADA INFORMATIVA REALIZADA EL 09-03-2018 SE INFORMA UN TOTAL DE 5 CIUDADANOS   </t>
  </si>
  <si>
    <t>Solicitar operativos de control a policía de tránsito por SDQS Cra 1 Este No. 47ª -15</t>
  </si>
  <si>
    <t xml:space="preserve"> RADICADO SDQS 12-03-2018  #  628682018</t>
  </si>
  <si>
    <t xml:space="preserve"> Realizar Jornada Informativa por Invasión de Espacio Publico en la Universidad Gran Colombia Sede Chapinero Cll 42 con 12 y la Cll 44 con 13 y Avda Caracas.</t>
  </si>
  <si>
    <t xml:space="preserve">ACTA Y LISTADO DE CIUDADANOS DE JORNADA INFORMATIVA REALIZADA EL 15-03-2018 SE INFORMA UN TOTAL DE 4 CIUDADANOS   </t>
  </si>
  <si>
    <t xml:space="preserve">1. REALIZAR JORNADA INFORMATIVA POR IEP EN EL ENTORNO DE PARQUE LOURDES </t>
  </si>
  <si>
    <t xml:space="preserve">ACTA Y LISTADO DE CIUDADANOS DE JORNADA INFORMATIVA REALIZADA EL 27-03-2018 SE INFORMA UN TOTAL DE 36 CIUDADANOS   </t>
  </si>
  <si>
    <t>SOLICITUD A ALCALDIA LOCAL DE OPERATIVOS DE CONTROL A VENTAS AMBULANTES EN LA CALL 60 CON CRA 13 QUE OBSTACULIZAN EL PARADERO DEL SITP</t>
  </si>
  <si>
    <t xml:space="preserve">REUNION INTERINSTITUCIONAL ALCALDIA LOCAL CHAPINERO  </t>
  </si>
  <si>
    <t xml:space="preserve">REUNION INTERINSTITUCIONAL SOLICITANDO OPERATIVO DE CONTROL POR PARTE DE ALCALDIA LOCAL Y POLICIA DE VIGILANCIA </t>
  </si>
  <si>
    <t xml:space="preserve">ACTA DE REUNION REALIZADA EL 20-03-2018 CON LA ALCALDIA LOCAL DE CHAPINERO </t>
  </si>
  <si>
    <t>CONSULTA GERENTE DE AREA ACCIONES DE MOVILIDAD QUE SE TENGAN CONTEMPLADAS REALIZAR EN EL SECTOR</t>
  </si>
  <si>
    <t xml:space="preserve">COMITÉ DE AREA DEL MES DE ABRIL </t>
  </si>
  <si>
    <t>NOVIEMBRE</t>
  </si>
  <si>
    <t>DICIEMBRE</t>
  </si>
  <si>
    <t xml:space="preserve">ENVIARLE A LA PRESIDENTA DEL VERJON LAS ACCIONES Y AVANCES DE LOS RECORRIDOS EN EL VERJON. EN ESA MEDIDA EL CENTRO LOCAL ENVIA EL MAIL EL DIA 7 DE MARZO DEL 2018 MAIL COMO EVIDENCIA EADJUNTO AL ACTA DEL DIA 13 DE FEBRERO DEL 2018 </t>
  </si>
  <si>
    <t>EL CLM AGENDARA RECORRIDO TECNICO PARA FINES PERTINENTES, SIN EMBARGO AL REALIZARLO LA INGENIERA: " NO SE VE VIABILIDAD DE LA SOLICITUD DEBIDO AL MAL ESTADO DE LA VIA ACTA DEL 9 DE MARZO DE 2018 COMO EVIDENCIA.</t>
  </si>
  <si>
    <t>ELEVAR INFORME DE RESPUESTA A DCV KRA 13 CON CLL 15</t>
  </si>
  <si>
    <t>EL CLM ENVIA MAIL A LA INGENIERA DE APOYO PARA EL ENVIO DE LOS INCIDENTES CORRESPONDIENTES EL DIA 7 DE MARZO DEL 2018. (MAIL ADJUNTO AL ACTA DE SOCIALIZACION DEL 13 DE FEBRERO DE 2018). EN ESE ORDEN DE IDEAS LA INGENIERA ELEVA LA SOLICITUD CON EL N DE RADICADO: SDM - DSC - 46016-18</t>
  </si>
  <si>
    <t xml:space="preserve">REALIZAR LOS RESPECTIVOS RECORRIDOS SOLICITADOS EN EL MARCO DEL ENCUENTRO  CRA 6 ENTRE CLL 2 Y 3 Y SEÑALIZACION EN LA CLL 1F N 5 A - 98 - Y/O CLL 1F con kra 6 </t>
  </si>
  <si>
    <t>EL CLM REALIZA RECORRIDO COMO RESPUESTA DEL ENCUENTRO COMUNITARIO ACTA DEL 15 DE FEBRERO COMO EVIDENCIA (DICHO RECORRIDO SE REALIZA ESE MISMO DIA APROVECHANDO LA PRESENCIA EN EL ENCUENTRO DE LA INGENIERA)</t>
  </si>
  <si>
    <t xml:space="preserve">REALIZAR LOS RESPECTIVOS RECORRIDOS A LA LUZ DE LAS PETICIONES DE LA COMUNIDAD EN LA. CLL 2 CON KRA 5 - CLL 1 F CON KRA 5 Y LA KRA 4 CON DIAG 2 </t>
  </si>
  <si>
    <t xml:space="preserve">RECORRIDO DE: CLL 2 CON KRA 6 CRUCES - ELEVAR SOLICITUD A LA DCV </t>
  </si>
  <si>
    <t xml:space="preserve">EL CLM ESTA A LA ESPERA DEL RADICADO PARA DARLE CIERRE A LA GESTION LOCAL. EN ESA MEDIDA LA INGENIERA ENVIA EL N DE INCIDENTE PARA SU RESPECTIVA TRAZABILIDAD N 180311- 000017 </t>
  </si>
  <si>
    <t xml:space="preserve">RECORRIDO DE: CLL 1 F CON KRA 6  CRUCES - ELEVAR SOLICITUD A LA DCV </t>
  </si>
  <si>
    <t xml:space="preserve">EL CLM ESTA A LA ESPERA DEL RADICADO PARA DARLE CIERRE A LA GESTION LOCALEN ESA MEDIDA LA INGENIERA ENVIA EL N DE INCIDENTE PARA SU RESPECTIVA TRAZABILIDAD N 180311- 000018 </t>
  </si>
  <si>
    <t xml:space="preserve">RECORRIDO DE: CLL 2 CON KRA 5  CRUCES - ELEVAR SOLICITUD A LA DCV </t>
  </si>
  <si>
    <t xml:space="preserve">EL CLM ESTA A LA ESPERA DEL RADICADO PARA DARLE CIERRE A LA GESTION LOCALEN ESA MEDIDA LA INGENIERA ENVIA EL N DE INCIDENTE PARA SU RESPECTIVA TRAZABILIDAD N 180311- 000019 </t>
  </si>
  <si>
    <t xml:space="preserve">RECORRIDO DE: CLL 1 F CON KRA 5 CRUCES - ELEVAR SOLICITUD A LA DCV </t>
  </si>
  <si>
    <t xml:space="preserve">EL CLM ESTA A LA ESPERA DEL RADICADO PARA DARLE CIERRE A LA GESTION LOCALEN ESA MEDIDA LA INGENIERA ENVIA EL N DE INCIDENTE PARA SU RESPECTIVA TRAZABILIDAD N 180311- 000020 </t>
  </si>
  <si>
    <t xml:space="preserve">RECORRIDO DE: KRA 4 CON DIAG 2  CRUCES - ELEVAR SOLICITUD A LA DCV </t>
  </si>
  <si>
    <t xml:space="preserve">EL CLM ESTA A LA ESPERA DEL RADICADO PARA DARLE CIERRE A LA GESTION LOCALEN ESA MEDIDA LA INGENIERA ENVIA EL N DE INCIDENTE PARA SU RESPECTIVA TRAZABILIDAD N 180311- 000021 </t>
  </si>
  <si>
    <t xml:space="preserve">EL CLM AGENDA PARA EL DIA 21 DE MARZO /2018 LAS REPECTIVAS CAPACITACIONES. SIN EMBARGO A TRAVES DE LA REUNION DE PARTICIPACION CON EL PRESIDENTE DE LA JAC DEL DORADO EL DIA 22 DE MARZO DE PROGRAMA NUEVA FECHA DIA: 27 DE MARZO </t>
  </si>
  <si>
    <t xml:space="preserve">SE SOLICITA A LA INGENIERA DE APOYO A TRAVES DEL MAIL RECORRIDO EL DIA 9 DE MARZO DEL 2018- SE REALIZA RECORRIDO TECNICO EN LA ZONA ACTA DEL 9 DE MARZO DEL 2018 COMO EVIDENCIA </t>
  </si>
  <si>
    <t xml:space="preserve">EL CLM AGENDA PARA EL DIA 21 DE MARZO /2018 EL RESPECTIVO  RECORRIDO TECNICO Y LOS OPERATIVOS EN LA ZONA. SIN EMBARGO EN EL MARCO DEL RECORRIDO NO SE LE DA VIABILIDAD PUES EL RUIDO SE DEBE A LA INTOLERANCIA DE LOS CONDUCTORES POR LOS TIEMPOS SEMAFORICOS. ACTA DEL DIA 9 DE MARZO COMO EVIDENCIA </t>
  </si>
  <si>
    <t>EL CLM AGENDA PARA EL DIA 21 DE MARZO/2018 PARA LA REUNION DE PARTICIPACION CON EL HOTEL BACATA. EL CLM REALIZA REUNION DE PARTICIPACION EL DIA 16 DE MARZO DEL 2018 EN EL HOTEL BACATA SIN EMBARGO EL ENCARGADO NO SE ENCONTRABA EN EL LUGAR ASI QUE SE LE HACE ENTREGA AL CLM DEL  CORREO DE LA PERSONA ENCARGADA DONDE EL CLM ENVIA REUNION TENTATIVA SEGUN RESPUESTA EL DIA 5 DE ABRIL EN HORAS DE LA TARDE PARA FINES PERTINENTES MAIL ADJUNTO EN EL ACTA DEL DIA 16 DE MARZO DEL 2018</t>
  </si>
  <si>
    <t xml:space="preserve">ACTA, MAIL Y  LISTADO COMO EVIDENCIA </t>
  </si>
  <si>
    <t xml:space="preserve">REALIZAR RECORRIDO CON LA INGENIERA DE APOYO EN LA CLL 2 ENTRE KRA 7 Y 8 SOLICITUD DE SEÑALIZACION PROHIBIDO LA CIRCULACION DE MOTOCICLETAS- NOTA: EN EL MARCO DEL RECORRIDO SE DENOTA QUE LA DIRECCION NO CORRESPONDE A  LAS CARACTERISTICAS DE LA SOLICITUD EN ESA MEDIDA VIA TELEFONICA SE CORRIGE Y SE REALIZA EL RECORRIDO EN LA CLL 1 C ENTRE KRA 7 Y 8 </t>
  </si>
  <si>
    <t>EL CLM AGENDA PARA EL DIA 22 DE MARZO/2018 PARA EL RECORRIDO TECNICO CON LA COMUNIDAD. EL CLM ADELANTA EL RECORRIDO PARA EL DIA 9 DE MARZO DEL PRESENTE AÑO ACTA COMO EVIDENCIA</t>
  </si>
  <si>
    <t>GESTIONAR CON EL GRUPO GUIA  PARA APOYAR LOS INTERSECCIONES VIALES DE LA CARRERA 7 CON CALLE 19.</t>
  </si>
  <si>
    <t>EL CLM GESTIONARA CON EL GRUPO GUIA PARA APOYAR LOS INTERSECCIONES VIALES. SE REALIZO LA JORNADA INFORMATIVA EL DIA 15 DE MARZO CON EL GRUPO GUIA  ACTA Y EVIDENCIA FOTOGRAFICA.</t>
  </si>
  <si>
    <t xml:space="preserve">ACTA , LISTADO , Y  EVIDENCIA FOTOGRAFICA. </t>
  </si>
  <si>
    <t>MARZO</t>
  </si>
  <si>
    <t xml:space="preserve">COMITÉ DE ÁREA SANTA FÉ ENVIAR A LA DRA CAROLINA SANTANDER LOS PUNTOS PRIORIZADOS Y ACCIONES POR PARTE DEL CLM </t>
  </si>
  <si>
    <t>SOCIALIZACION DE LOS PUNTOS PRIORIZADOS POR PARTE DEL CLM A LA DRA CAROLINA SANTANDER</t>
  </si>
  <si>
    <t xml:space="preserve">EL CLM LE ENVIA A LA INGENIERA LAURA VANESA PERDOMO LA TRAZABILIDAD DE LOS PUNTOS PARA EMPEZAR A CONTRUIR EL DOCUMENTO EL DIA 6 DE MARZO DE 2018 MAIL COMO EVIDENCIA. ADICIONAL A ELLO EL CLM ENVIA EL INFORME EL DIA 20 DE MARZO DEL 2018 , MAIL COMO EVIDENCIA ADJUNTO AL ACTA DEL 1 DE MARZO DE 2018. </t>
  </si>
  <si>
    <t>ACTA, MAIL Y LISTADO COMO EVIDENCIA</t>
  </si>
  <si>
    <t>ELEVAR ANTE TRANSMILENIO LA SOLICITUD DE RECORRIDO PARA ABORDAR EL TEMA DE FRECUENCIAS DE LOS BUSES Y ASISTIR</t>
  </si>
  <si>
    <t>REALIZACION DE RECORRIDO CON TRANSMILENIO PARA FINES PERTINENTES</t>
  </si>
  <si>
    <t xml:space="preserve">EL CLM ENVIA A EL GESTOR DE TRANSMILENIO EL REQUERIMIENTO RECIBIDO POR PARTE DE LA COMUNIDAD PARA REALIZAR EL RESPECTIVO RECORRIDO SE ENVIA MAIL AL FUNCIONARIO EL DIA 12 DE MARZO DE 2018 (MAIL ADJUNTO EN ACTA COMO EVIDENCIA) </t>
  </si>
  <si>
    <t xml:space="preserve">SOLICITAR CAMPAÑA PEDAGOGICA DEL PODER DEL CONO, SOLICITAR OPERATIVOS DE MAL PARQUEO EN LA VIA ENTRE LA KR 1 Y CL 18 Y CL 22 EJE AMBIENTAL, JORNADA INFORMATIVA DE MAL PARQUEO EN LA VIA EJE AMBIENTAL </t>
  </si>
  <si>
    <t xml:space="preserve">JORNADS INFORMATIVAS  Y OPERATIVO POR IEP POR PARTE DEL CLM (YA SE REALIZO POR PARTE DEL CLM LA RESPECTIVA AGENDA DE TRABAJO </t>
  </si>
  <si>
    <t>EL CLM AGENDA JORNADA INFORMATIVA EL DIA 21 DE MARZO DE 2018 Y OPERATIVOS EL DIA 21 DE MARZO DE 2018 ACTAS COMO EVIDENCIA DEL 21 DE MARZO DE 2018</t>
  </si>
  <si>
    <t>ELEVAR SOLICTUD DE REDUCTORES DE VELOCIDAD EN LA TV 9 ESTE CON CL 1 A</t>
  </si>
  <si>
    <t xml:space="preserve">ELEVAR SOLICITUD POR PARTE DE LA INGENIERA DE APOYO </t>
  </si>
  <si>
    <t>EL CLM ESPERA EL RADICADO DE SOLICITUD POR PARTE DE LA INGENIERA DE APOYO PARA EL RESPECTIVO CIERRE DE LA APT</t>
  </si>
  <si>
    <t xml:space="preserve">ACTA DEL RECORRIDO COMO EVIDENCIA </t>
  </si>
  <si>
    <t>ELEVAR SOLICITUD A DSVC DE LA CL 1 C ENTRE KR 7 Y KR 8 SEÑALICIÓN SR 23</t>
  </si>
  <si>
    <t>ELEVAR SDQS DE LA ANOMALIA DE LAS RUTAS Y FRECUENCIAS T 43 Y 120, ELEVAR POR MAIL AL GESTOR DE TRANSMILENIO PARA DARLE RESPUESTA A LA COMUNIDAD</t>
  </si>
  <si>
    <t>REALIZACION DE RECORRIDO CON TRANSMILENIO Y ELEVAR POR SDQSLA PETICION  PARA FINES PERTINENTES</t>
  </si>
  <si>
    <t xml:space="preserve">EL CLM ENVIA A EL GESTOR DE TRANSMILENIO EL REQUERIMIENTO RECIBIDO POR PARTE DE LA COMUNIDAD PARA REALIZAR EL RESPECTIVO RECORRIDO SE ENVIA MAIL AL FUNCIONARIO EL DIA 12 DE AMRZO DE 2018 (MAIL ADJUNTO EN ACTA COMO EVIDENCIA) ADICIONAL A ELLO EL CLM ENVIA SDQS CON N 682032018 </t>
  </si>
  <si>
    <t>ENTREGAR AL PRESIDENTE DE LA JAL VIA MAIL PARA DARLE TRAZABILIDAD A LAS ACCIONES Y DEMOSTRAR ACCIONES DEL COLEGIO JORGE SOTO DEL CORRAL</t>
  </si>
  <si>
    <t>SE ENVIA VIA MAIL LA TRAZABILIDAD CORRESPONDIENTE AL PRESIDENTE DE LA JUNTA COMO RESPUESTA A LAS SOLICITUDES DE LA COMUNIDAD.</t>
  </si>
  <si>
    <t>EL CLM ENVIA A TRAVES DE MAIL LA TRAZABILIDAD DE LAS ACCIONES A LA COMUNIDAD PARA EVIDENCIAR EL TRABAJO DEL CLM EN CAMPO</t>
  </si>
  <si>
    <t>ENVIAR CORREO ELECTONICO PARA FINES PERTINENTES</t>
  </si>
  <si>
    <t xml:space="preserve">ELEVAR CORRE A PERSONERIA </t>
  </si>
  <si>
    <t xml:space="preserve">EL CLM ENCIA A PERSONERIA LAS ACCIONES DEL COLEGIO JORGE SOTO DEL CORRAL </t>
  </si>
  <si>
    <t xml:space="preserve">ACTA  Y MAIL COMO EVIDENCIA </t>
  </si>
  <si>
    <t>SE DA INICIO AL ENCUENTRO COMUNITARIO EN EL MARCO DE LA JORNADA DE TALLERES PARA P EN CONDICION DE DISCAPACIDAD LA COMUNIDAD SOLICITA ELEVAR OPERATIVOS POR IEP EN LOS PUNTOS ASIGNADOS POR LA COMUNIDAD Y ENVIAR TRAZABILIDAD DE LOS RECORRIDOS DE LAS CRUCES A LA LIDER COMUNITARIA ALIBE LINARES alibe11@live.com</t>
  </si>
  <si>
    <t>SE DA INICIO AL ENCUENTRO COMUNITARIO EN EL MARCO  DE LA JORNADA DE TALLERES PARA P EN CONDICION DE DISCAPACIDAD LA COMUNIDAD SOLICITA ELEVAR OPERATIVOS POR IEP EN LOS PUNTOS ASIGNADOS POR LA COMUNIDAD Y ENVIAR TRAZABILIDAD DE LOS RECORRIDOS DE LAS CRUCES A LA LIDER COMUNITARIA ALIBE LINARES alibe11@live.com</t>
  </si>
  <si>
    <t xml:space="preserve">AGENDAMIENTO DE OPERATIVO POR IEP Y SOCIALIZACION DE ACTIVIDADES DEL CLM A LA LUZ DE RECORRIDOS A LIDERES COMUNITARIOS </t>
  </si>
  <si>
    <t xml:space="preserve">EL CLM AGENDA OPERATIVO POR IEP Y SOCIALIZA  ACTIVIDADES DEL CLM A LA LUZ DE RECORRIDOS A LIDERES COMUNITARIOS EN LA UPZ CRUCES. ESTO DEBIDO A QUE EN EL MARCO DEL ENCUENTRO LA COMUNIDAD SOLICITA ACCIONES EN EL SECTOR, ACCIONES QUE YA HA REALIZADO EL CLM </t>
  </si>
  <si>
    <t xml:space="preserve">SE DA INICIO AL ENCUENTRO COMUNITARIO CONVOCADO POR LA POLICIA NACIONAL DONDE LA COMUNIDAD SOLICITA. OPERATIVO POR IEP Y JORNADAS INFORMATIVAS EN CLL 26B Y CLL 26 C CON KRA 4 Y CRA 3 ENTRE CLL 26 B HACIA EL SUR </t>
  </si>
  <si>
    <t xml:space="preserve">SE DA INICIO AL ENCUENTRO COMUNITARIO CONVOCADO POR LA POLICIA NACIONAL DONDE LA COMUNIDAD SOLICITA. OPERATIVO POR IEP (SDQS) Y JORNADAS INFORMATIVAS EN CLL 26B Y CLL 26 C CON KRA 4 Y CRA 3 ENTRE CLL 26 B HACIA EL SUR </t>
  </si>
  <si>
    <t xml:space="preserve">AGENDAMIENTO DE OPERATIVOS POR IEP Y  </t>
  </si>
  <si>
    <t xml:space="preserve">EL CLM AGENDA JORNADA IFORMATIVA Y OPERATIVO POR IEP </t>
  </si>
  <si>
    <t xml:space="preserve">ACTA Y LISTADOI COMO EVIDENCIA </t>
  </si>
  <si>
    <t>SE DA INICIO AL ENCUENTRO COMUNITARIO DE ENTORNOS ESCOLARES CON EL POPOSITO DE ABORDAR ACCIONE EN MATERIA DE SEGURIDAD Y SEGURIDAD VIAL, ESTE COLEGIO ESTA PRIORIZADO A NIVEL LOCAL. AGENDAR REUNION CON EL GESTOR DE TRANSMILENIO Y LA RECTORA DEL COLEGIO AULAS COLOMBIANAS CON EL PROPSOITO DE ABORDAR TEMAS COMO: VELOCIDADES Y FRECUENCIAS DEL SITP</t>
  </si>
  <si>
    <t xml:space="preserve">AGENDAMIENTO DE REUNION </t>
  </si>
  <si>
    <t xml:space="preserve">LA GESTORA DE ALTO IMPACTO AGENDARA REUNION CON LAS ENTIDADES CORRESPONDIENTES. </t>
  </si>
  <si>
    <t>SE DA INICIO AL ENCUENTRO COMUNITARIO DESPUES DEL OPERATIVO REALIZADO EL DIA 21 DE MARZO, LOS COMERCIANTES SOLICITAN SE REALICEN MAS OPERATIVOS EN EL SECTOR. EL CLM A TRAVES DE SDQS SOLICITARA OPERATIVOS EN EL ENTORNO DE LA U ANDES</t>
  </si>
  <si>
    <t xml:space="preserve">AGENDAR OPERATIVOS POR SDQS </t>
  </si>
  <si>
    <t xml:space="preserve">EL CLM ELEVARA LA SOLICITUD DE OPERATIVOS POR IEP EN EL SECTOR DE LA U ANDES COMO PETICION DE LA COMUNIDAD. </t>
  </si>
  <si>
    <t xml:space="preserve">ACTA Y LISTADO COMOE VIDENCIA </t>
  </si>
  <si>
    <t xml:space="preserve">REALIZACION DE LA SEGUNDA JORNADA DE SOCIALIZACION CLL 6 ENTRE KRA 3 ESTE Y KRA 5 A ESTE  </t>
  </si>
  <si>
    <t xml:space="preserve">REALIZACION DE LA SEGUNDA JORNADA DE SOCIALIZACION </t>
  </si>
  <si>
    <t xml:space="preserve">AGENDAR SEGUNDA JORNADA DE SOCIALIZACION POR PARTE DEL CLM </t>
  </si>
  <si>
    <t xml:space="preserve">AGENDAR SEGUNDA JORNADA DE SOCIALIZACION POR PARTE DEL CLM Y SE LLEVA A CABO EL DIA 27 DE MARZO DE 2018 ACTA COMO EVIDENCIA </t>
  </si>
  <si>
    <t xml:space="preserve">ACTA Y LISTADOS COMO EVIDENCIA </t>
  </si>
  <si>
    <t xml:space="preserve">REALIZACION DE LA SEGUNDA JORNADA DE SOCIALIZACION CLL 6D ENTRE KRA 3 ESTE Y KRA 5 ESTE  </t>
  </si>
  <si>
    <t>diciembre</t>
  </si>
  <si>
    <t xml:space="preserve">Se realiza operativo de control de velocidad el 14 de Febrero de 2018 a las 9:00am se realiza solicitud de operativo en sdqs radicado 718922018 y se realizan jornadas informativas en colegio francisco javier matiz los dias 6 ,7 y 21 de marzo de 2018
</t>
  </si>
  <si>
    <t>se realiza solicitud de operativos de control por sdqs con el siguiente radicado  719122018  SE REALIZA RADICADO SDQS A umv PARA ARREGLO DE LAS VIAS #807202018.</t>
  </si>
  <si>
    <t>SE REALIZA RADICADO SDQS UMV #815802018 SE REALIZA RADICADO SDQS A ACUEDUCTO #815872018</t>
  </si>
  <si>
    <t>SE REALIZA SOLICITUD DE OPERATIVOS POR SDQS RAD # 815932018</t>
  </si>
  <si>
    <t>se realiza solicitud a IDU por medio de sdqs radicado # 816032018                                   se realiza solicitud de operativos por sdqs #816072018</t>
  </si>
  <si>
    <t xml:space="preserve"> SE REALIZA SOLICITU DE OPERATIVOS DE CONTROL POR SDQS RAD #816102018</t>
  </si>
  <si>
    <t>ACTA - SDQS</t>
  </si>
  <si>
    <t>Rezaliar recorrido técnico en la Cra 3 este N°38-25 sur- barrio la victoria</t>
  </si>
  <si>
    <t>Se realiza jornada informativa el 16 de Marzo de 2018 a las 2:30pm.</t>
  </si>
  <si>
    <t>Elevar solicitud a la DCV sobre la implementación de reductores de velocidad en la Kr 10 este entre cl 28 y 27b bis sur.</t>
  </si>
  <si>
    <t>Elevar solicitud a la DCV a través de ORACLE</t>
  </si>
  <si>
    <t>Se realiza jornada informativa el 16 de Marzo de 2018 a las 9:00am.</t>
  </si>
  <si>
    <t>realizar recorrido tecnico para señal de restriccion de vehiculo pesado en la cl 9sur con carrera 8 34 barrio nariño sur</t>
  </si>
  <si>
    <t>Realizar jornadas informativas en la Urbanización parque la Roca</t>
  </si>
  <si>
    <t>Se hizo una jornada informativa el 16-03-18 a las 2:30pm, se realizaran mas jornadas.</t>
  </si>
  <si>
    <t>Reporat reubicación de paradero ubicado en la Kr 4este con Cl 27a sur- Barrio santa ines, por que no se visibiliza por señal de zona escolar.</t>
  </si>
  <si>
    <t>Remitir información a Gestora de Transmilenio</t>
  </si>
  <si>
    <t>Reubicación de paradero</t>
  </si>
  <si>
    <t>Rezaliar operativos de control de velocidad por la cra 9c este entre cl 30a sur y cl 28b sur- San pedro</t>
  </si>
  <si>
    <t xml:space="preserve">Coordinar con Policia de Transito operativos </t>
  </si>
  <si>
    <t>Jornadas informativas en el barrio guacamayas sector II en coordinación con la ALSC.</t>
  </si>
  <si>
    <t>Coordinar jornadas informativas</t>
  </si>
  <si>
    <t>La jornada informativa esta programada para el 6 de marzo y el Encuentro comunitario para el 9 de marzo.</t>
  </si>
  <si>
    <t>La jornada informativa de IEP se adelanto el 6 de marzo y esta pendiente el encuentro comunitatio para el mes de abril.</t>
  </si>
  <si>
    <t xml:space="preserve"> La reunion de seguimiento esta proyectada para  marzo  donde se hara el seguimiento sobre el cambio de sentido vial- Se realizo reunion el 16 de marzo de seguimiento con la DSV  y con la comunidad.</t>
  </si>
  <si>
    <t>BASE DE DATOS Y ACTA DEL 13 /03/2018</t>
  </si>
  <si>
    <t>El 16 de de febrero se realizo recorrido de verificacion donde se encontro que las solictudes ya estan en proceso en la DCV- La DSC remitio a la DCV memorando con radicado No SDM-DSC-3347-15, en donde se solicita la evaluacion para implementacion de reductores de velocidad sobre la KR 12 entre CL 74B sur y CL 73 sur.  Por  otro lado el operativo se solicto por la SDQS No. 513392018  y la  jornada informativa esta programada para el 6 de marzo - El 6 de marzo se dio cumplimiento al compromiso  de la jornada informativa adquirido en la reunión.</t>
  </si>
  <si>
    <t>BASE DE DATOS Y ACTA DEL 06/03/2018</t>
  </si>
  <si>
    <t>La gestora local  El 13 de marzo de 2018   realizo el taller  solictado por la comunidad.</t>
  </si>
  <si>
    <t>BASE DE DATOS Y ACTA DEL13 /03/2018</t>
  </si>
  <si>
    <t>LA GESTORA SOCIAL  COORDINARA TALLERES DE SEGURIDAD VIAL CON LAS PERSONAS ENCARGADAS.</t>
  </si>
  <si>
    <t xml:space="preserve">LA GESTORA LOCAL AGENDARA LAS CAPACITACIONES PERTINENTES PARA EL MES DE MARZO.  </t>
  </si>
  <si>
    <t>LA GESTORA SOCIAL COORDINARA TALLERES DE SEGURIDAD VIAL CON LAS PERSONAS ENCARGADAS.</t>
  </si>
  <si>
    <t>SE REALIZA ENCUENTRO COMUNITARIO CON LA COMUNIDAD DE CENTRO AMAR DONDE LA GESTORA INFORMA LAS GESTIONES REALIZADAS POR EL CLM 5, SE SOCIALIZA EL PIP ACTUAL EL PERSONAL NOS SOLICITA TALLERES ENFATIZADOS EN EN SEGURIDAD VIAL.</t>
  </si>
  <si>
    <t>En el mes de marzo se agendaran operativos de recuperacion por la herramienta sdqs</t>
  </si>
  <si>
    <t>La gestora social coordinara la realizacion de jornada informativa y el envio de la solicitud de operativos en el sector por IEP.</t>
  </si>
  <si>
    <t>La Gestora  Social de movilidad  en articulación con Policía de Vigilancia  llevaron a cabo reunión con la comunidad  de los Conjuntos  residenciales  de Capri donde se  recordó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administradora y comunidad presento la problemática de invasión de espacio público, por vehículos y motos parqueados en la entrada de los conjuntos que obstaculizan la entrada.
La gestora informa que en el sector se hará jornada informativa donde se entregaran volantes ¿Dónde se puede estacionar? De acuerdo al Código Nacional de Tránsito y posteriormente se radicara la solicitud de operativos de control por la SDQS.
Desde el Centro Local de Movilidad se hará la gestión de acuerdo a la competencia.</t>
  </si>
  <si>
    <t>En el mes de marzo se agendaran aoperativos de recuperacion por la herramienta SDQS  y se agendara jornada informativa. En cumplimiento al compromiso el  14 de marzo se realizo jornada informativa de IEP y el 28 se radico la solictud de operativos y quedo con el  No radicado 776642018.</t>
  </si>
  <si>
    <t xml:space="preserve"> En cumplimiento al compromiso el  14 de marzo se realizo jornada informativa de IEP y el 28 se radico la solictud de operativos y quedo con el  No radicado 776642018.</t>
  </si>
  <si>
    <t>BASE DE DATOS Y ACTA DEL 14/03/2018</t>
  </si>
  <si>
    <t>la solicitud de operativo se agendara porla heramienta SDQS en la KR 14L #73-48 SUR  Barrio Casa Rey</t>
  </si>
  <si>
    <t>Se da inicio al recorrido de verificación en la KR 14L #73-48 SUR  Barrio Casa Rey donde se evidencia problemática de IEP en el sector por parte de vehículos en estado de abandono y mal parqueados lo que impide el ingreso a sus predios a los mismo residentes del sector.</t>
  </si>
  <si>
    <t xml:space="preserve">El dia 02/04/2018 Se radica operativo de control a la IEP por el medio sdqs con # 790852018 para la direccion KR 14L #73-48 SUR  Barrio Casa Rey </t>
  </si>
  <si>
    <t>Radicado SDQS # 790852018 DEL DIA 02/04/2018</t>
  </si>
  <si>
    <t>la solicitud de operativo se agendara porla heramienta SDQS en la AV PRINCIPAL BARRIO DANUBIO CL 56 entre AV CARACAS hasta la DG 56 SU</t>
  </si>
  <si>
    <t>Se da inicio al recorrido de verificación en la AV PRINCIPAL BARRIO DANUBIO CL 56 entre AV CARACAS hasta la DG 56 SUR donde se evidencia gran problemática de IEP en el sector por parte de vehículos en estado de abandono y mal parqueados lo que impide la libre circulación del SITP y servicio alimentador también el ingreso a sus predios de los mismos residentes del sector.</t>
  </si>
  <si>
    <t>El dia 02/04/2018 Se radica operativo de control a la IEP por el medio sdqs con #  790932018 para la direccion AV PRINCIPAL BARRIO DANUBIO CL 56 entre AV CARACAS hasta la DG 56 SUR</t>
  </si>
  <si>
    <t>Radicado SDQS # 790932018 DEL DIA 02/04/2018</t>
  </si>
  <si>
    <t>la solicitud de operativo se agendara porla heramienta SDQS en la AV PRINCIPAL BARRIO FISCALA CL 65 sur entre AV CARACAS hasta la TV 2 este sur</t>
  </si>
  <si>
    <t>Se da inicio al recorrido de verificación en la AV PRINCIPAL BARRIO FISCALA CL 65 sur entre AV CARACAS hasta la TV 2 este sur donde se evidencia gran problemática de IEP en el sector por parte de vehículos en estado de abandono y mal parqueados lo que impide la libre circulación del SITP y servicio alimentador también el ingreso a sus predios de los mismos residentes del sector.</t>
  </si>
  <si>
    <t>El dia 02/04/2018 Se radica operativo de control a la IEP por el medio sdqs con #  791172018 para la direccion AV PRINCIPAL BARRIO FISCALA CL 65 sur entre AV CARACAS hasta la TV 2 este sur</t>
  </si>
  <si>
    <t>Radicado SDQS # 791172018  DEL DIA 02/04/2018</t>
  </si>
  <si>
    <t>La Gestora  Social de movilidad  desarrollo la reunión recordando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El presidente del salón comunal Olivares junto con la Coordinadora del Jardín del barrio solicitaron que desde el CLM se realice talleres   enfocados en seguridad vial a la comunidad del sector.Desde el Centro Local de Movilidad se hará la gestión de acuerdo a la competencia.</t>
  </si>
  <si>
    <t>En el mes de Abril se realizaran talleres de sencibilizacion según la agenda de trabajo. Con el presidente  y la coordiandora del jardin  de Olivares se agendo  el taller para padres para el 19 de abril.</t>
  </si>
  <si>
    <t xml:space="preserve"> Con el presidente  y la coordiandora del jardin  de Olivares se agendo  el taller para padres para el 19 de abril.</t>
  </si>
  <si>
    <t>La Gestora  Social de movilidad   se dirigió  a la comunidad participante a quienes se  les informo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El grupo de adulto mayor agradeció la participación de Movilidad en el espacio y solicito muy respetuosamente la realización   de Jornada lúdico pedagógica con el grupo en general.  Desde el Centro Local de Movilidad se hará la gestión de acuerdo a la competencia.</t>
  </si>
  <si>
    <t>En el mes de Abril se realizaran talleres de sencibilizacion según la agenda de trabajo.</t>
  </si>
  <si>
    <t>La gestora social enviara solicitud  al ingeniero del CLM para que programe  el recorrido de verificacion.</t>
  </si>
  <si>
    <t>La Gestora  Social de movilidad   se dirigió  a la comunidad participante a quienes se  les informo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solicita recorrido de verificación  Solicitud de señalización de zona escolar y reductores de velocidad en la KR  14 C con CL 74 A sur UPA San Juan Bautista, colegio Santa Librada  para  la sede primaria el colegio Ciudad Bolívar , colegio Cortijo, Jardines infantiles- profesora Maryury   3154599825 y comunidad del sector Desde el Centro Local de Movilidad se hará la gestión de acuerdo a la competencia.</t>
  </si>
  <si>
    <t>En el mes de Abril se realizara el recorrido de verificacion tecnico según la agenda de trabajo del ING del CLM - El  15  de marzo se realiza recorrido tecnico  se da respuesta  con el incidente en Oracle No. 180321-000036 se envio   a DCV el 21 de marzo  para su verificacion</t>
  </si>
  <si>
    <t xml:space="preserve"> El  15  de marzo se realiza recorrido tecnico  se da respuesta  con el incidente en Oracle No. 180321-000036,enviada  a DCV el 21 de marzo  para su verificacion</t>
  </si>
  <si>
    <t xml:space="preserve">Acta 15/03/2018 e informe de seguimiento   Ingeniero Local </t>
  </si>
  <si>
    <t>El Ing elevara la solicitud  a la DCV para mantenimiento de la señalizacion Zona Escolar en la  kr 14c entre cl 74c syr y la cl 73d bis sur barrio santa librada</t>
  </si>
  <si>
    <t>Se realiza recorrido tecnico acargo del Ing Yeison Gomez en la kr 14c entre cl 74c syr y la cl 73d bis sur barrio santa librada para observar la viabilidad de señalizacion Zona Escolar.</t>
  </si>
  <si>
    <t>En el mes de  Marzo -Abril se realizara por parte del Ing el tramite de elevar la solicitud a la dependencia correspondiente.</t>
  </si>
  <si>
    <t xml:space="preserve"> El  15  de marzo se realiza recorrido tecnico  se da respuesta  con el incidente en Oracle No. 180321-000036, enviada   a DCV el 21 de marzo  para su verificacion</t>
  </si>
  <si>
    <t>No se considera Viable la peticion  ya que existen señales en el tramo vial de SR-28 ambos costados se le comunicara al peticionario el consepto tecnico.</t>
  </si>
  <si>
    <t>Se realiza recorrido tecnico acargo del Ing Yeison Gomez en la kr 14l # 73-48 sur Barrio casa Loma donde no es viable la señalizacion SR-28.</t>
  </si>
  <si>
    <t>En el mes de  Marzo -Abril se  le hara saber el consepto tecnico al peticionario.</t>
  </si>
  <si>
    <t xml:space="preserve"> El  15  de marzo se realiza recorrido tecnico  se da respuesta  con el incidente en Oracle No. 180321-000047 El ING del CLM indica no viable ya existen las señales.</t>
  </si>
  <si>
    <t>El dia 21/03/2018 el CLM Usme Se comunica linea telefonica donde se le explico el consepto tecnico que dio el Ing de la sdm indica no viable ya existen las señales.</t>
  </si>
  <si>
    <t xml:space="preserve">El Ing elevara la solicitud  a la DTI para Viabilidad de señalizacion de tonelage en la cl 84 sur con tv 1 este av llano barrio Bulevar  </t>
  </si>
  <si>
    <t>Se realiza recorrido tecnico acargo del Ing Yeison Gomez en la cl 84   C sur con TV 1 este av llano barrio Bulevar para observar la viabilidad de señalizacon de tonelage en el sector.</t>
  </si>
  <si>
    <t xml:space="preserve"> El  15  de marzo se realiza recorrido tecnico  se da respuesta  con el incidente en Oracle No. 180321-000042, enviada  a DCV el 21 de marzo  para su verificacion</t>
  </si>
  <si>
    <t>Se debe informar al peticionario de que el diseño de la señalizacion para la kr 14 con cl 104 sur av caracas Barrio Brazuelos se encuentra en implementacion.</t>
  </si>
  <si>
    <t>Se realiza recorrido tecnico acargo del Ing Yeison Gomez en la kr 14 con cl 104 sur av caracas Barrio Usme para observar la viabilidad de señalizacon Zona Escolar.</t>
  </si>
  <si>
    <t>En el mes de  Marzo -Abril se se le hara saber el consepto tecnico al peticionario.</t>
  </si>
  <si>
    <t xml:space="preserve"> El  15  de marzo se realiza recorrido tecnico  en el l Ing de la sdm donde  indica que la implementacion de señalizacion de  zona  esta en proceso de implementacion colegio Brazuelos.</t>
  </si>
  <si>
    <t>Acta 03/04/2018 el CLM Usme Realiza reunion interistitucional el colegio brazuelos donde la gestora explica el consepto tecnico que dio el Ing de la SDM donde  indica que la implementacion de señalizacion de  zona  esta en proceso de implementacion.</t>
  </si>
  <si>
    <t>El Ing elevara la solicitud  a la DCV para la Viabiliad de señalizacion SR-28 en la cl 130 bis # 14-70 sur conjunto Capri barrio Usme</t>
  </si>
  <si>
    <t>Se realiza recorrido tecnico acargo del Ing Yeison Gomez en la cl 130 bis # 14-70 sur conjunto Capri barrio Usme para observar la viabilidad de señalizacion  SR-28.</t>
  </si>
  <si>
    <t xml:space="preserve"> El  15  de marzo se realiza recorrido tecnico  se da respuesta  con el incidente en Oracle No. 180321-000045 enviada  a DCV el 21 de marzo  para su verificacion.</t>
  </si>
  <si>
    <t>La gestora social  agendara jornada informativa para socializar la implementacion del diseño de señalizacion barrio santa isabel y arizona.</t>
  </si>
  <si>
    <t>Se da inicio al Encuentro Comunitario  con la comunidad del barrio santa isabell y se les socializa sobre la implementacion de señalizacion con el diseño EX05-001-560-2017 que la SDM a implementado parcialmente el cual fue presentado el dia 9 de febrero de 2018 a los representantes y vesinos de las comunidades de los barrios arizona, santa isabel y , olivares, y ladrillera qresqui alcaldia lo cal y demas entidades, esta señalizacion responde  a velas por la seguridad  vial de los habitantes  del sector aplicando la normativa vigente. No ostante se haya adelantado parte de la señalizacon se tiene previsto  que esta se pondra en funcionamiento  una vez se cumplana los plazos  de las reviciones  de la alcaldia local y la SDP.</t>
  </si>
  <si>
    <t>En el mes de marzo se agendara jornada informativa.</t>
  </si>
  <si>
    <t>Por bloqueos en  la via del barrio Arizona  no fue pertinente realizar la jornada informativa en el sector  y se cordinara reuniones con la comunidad para el mes de abril.</t>
  </si>
  <si>
    <t>BASE DE DATOS Y ACTA DEL 21/03/2018</t>
  </si>
  <si>
    <t>La gestora social  agendara jornada informativa para socializar la implementacion del diseño de señalizacion barrio arizona.</t>
  </si>
  <si>
    <t>Se da inicio a la reunion contextualizada frente a la situacion y problemática  que afecta  a la cumunidad, la señora deyanira informa que la comunidad del sector de arizona se molesto a ver la señales de gransito de 17 toneladas, prohibido solo ingreso a garages  Motos y Carros  razon por la cual estas señales fueron retiradas, el delegado de la personeria informa que comprende a la comunidad , ya que esta no fue informada frente a la implementacionde dicha señalizacion, la personeria solicita sin el animo de coadministrar que  se haga una socializacion lo antes posible a la comunidad. La señora deyanira expresa preocuapacion ya que por parte  de la comunidad la culpa por la implementyacion de la señalizacion, ella se refiere que la señalizacion que nesecitan en su barrio es de 3 toneladas en la KR 4 CON CL 75B HASTA LA CL 76A por ultimo es importante mencionar que las señalis de transito que fueron retiradas  se encuentran el el predio de la señora vdeyanira la cuales son 3 de prohibido moto y carro  y las otras esta en la casa de la señora yolanda parra  2 señales de 17 toneladas. por ultimo se concluye  aue la comunidad no esta de a cuerdo  con la implemnetacion de la señalizacion.</t>
  </si>
  <si>
    <t>La gestora social agendara operativos por la herramineta SDQS  y Jornada informativa.</t>
  </si>
  <si>
    <t>Se Realiza Encuentro comunitario con la comunidad de valles de cafam donde se trataron temas de IEP en el sector y el paso de vehiculos de alto tonelage por el sector.</t>
  </si>
  <si>
    <t xml:space="preserve">En el mes de Abril  se agendara jornada informativa y se agendaron operativos  de control por la herramienta SDQS con el No. 762962018 </t>
  </si>
  <si>
    <t>Realizar jornada informativa</t>
  </si>
  <si>
    <t>Se inicia la reunion con la señora Deyanira Ortigoza presidenta de la JAC del barrio Arizona quien se acerca al CLM  para preguntar el porque no se asistio a territorio el dia 21/03/2018 a lo que la SDM informa que por bloqueos en el sector  no fue pertinente asistir, dicha informacion fue entregada por la alcaldia local  de usme, por directriz de la SDM-DSC NO ASISTIO el CLM USME.</t>
  </si>
  <si>
    <t>En el mes de abril se realizara la jornada informativa</t>
  </si>
  <si>
    <t>LA Gestora realizara taller  de seguridad vial con niños de la comunidad PVH.</t>
  </si>
  <si>
    <t xml:space="preserve">La Gestora  Social de movilidad  en la reunión recordo las  acciones que adelanta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La comunidad solicita talleres de seguridad vial para niños y niñas de la comunidad.
Desde el Centro Local de Movilidad se hará la gestión de acuerdo a la competencia.
</t>
  </si>
  <si>
    <t>noviembre</t>
  </si>
  <si>
    <t>SE REALIZO JORNADA INFORMATIVA DONDE SE EXPLICO LA LEY 1811 DE 2016 CNT. SENSIBILIZAR A LOS CONDUCTORES FRENTE AL BUEN USO DEL ESPACIO PUBLICO SE REALIZÓ OPERATIVO DE C ONTROL EN ARTICULACIÓN CON SECRETARIA DE SEGURIDAD EL DÍA 14 DE MARZO DE 2018</t>
  </si>
  <si>
    <t>ACTA 22-02-2018 Y ACTA 14 - 03- 2018</t>
  </si>
  <si>
    <t>EN UN PRIMER M,OMENTO DESDE EL CLM SE REALIZO ENCUENTRO COMUNITARIO EL DIA JUEVES 01-02-2018 EN EL CUAL SE ATIENDE LAS SOLICITUDES DESDE EL CLM Y POR PARTE DE LA REFERENTE DE SDIS SE ESTABLECIO PROGRAMAR LA REUNIÓN CON TRANSMILENIO PARA LA SEGUNDA SEMANA DEL MES DE MARZO. EL DÍA 16 DE MARZO DE 2018 SE REALIZO ARTICULACIÓN CON GESTOR TM VER ACTA 16 DE MARZO 2018 PARA QUE SE CONCERTEN ACTIVIDADES DE ACUERDO A LAS SOLICITUDES CON SECTOR TM</t>
  </si>
  <si>
    <t>ACTA 01-02-2018 Y ACTA 16 - 03 - 208</t>
  </si>
  <si>
    <t>SEGÚN LO ACORDADO POR VIA TELEFONICA EL DÍA 28/02/2018 SE ESTABLECIÓ REALIZAR RECORRIDOS DE VERIFICACIÓN PARA LA SEGUNDA SEMANA DEL MES DE MARZO SE REPROGRAMA RECORRIDO DE VERIFICACIÓN PARA SEGUNDA SEMANA DEL MES DE ABRIL</t>
  </si>
  <si>
    <t>RECORRIDO INTERINSTITUCIONAL E INTEGRANTES DE LA COMISIÓN DE MOVILIDAD PARA EL DÍA 02 DE MARZO DE 2018 PARA EVALUAR PARADEROS Y DEMÁS SOLICITUDES - CONSULTAR AL INTERIOR DE LA SECRETARIA LA SOLICITUD CON RELACION A LOS REDUCTORES DE VELOCIDAD DE LA CALLE 13A CON KR 54 SUR, CL 12B Y LA CL 55 SUR BANDAS EN AGREGADO TIPO CEMENTO - CONSULTAR AL INTERIOR DEL IDU LAS SOLICITUDES DE LA COMUNIDAD CON RELACION A LA INTERVENCION DE LA AV GAITAN CORTES Y KR 19C CON CL 55 SUR</t>
  </si>
  <si>
    <t xml:space="preserve">DE ACUERDO A LA RENDICION DE CUENTAS DEL SECTOR MOVILIDAD Y A LA PARTICIPACIÓN A ESTE ESPACIO POR LOS INTEGRANTES DE LA COMISIÓN DE MOVILIDAD SE REPROGRAMA EL RECORRIDO PARA EL MES DE MARZO PENDIENTE CONFIRMAR FECHA. SE REALIZO RECORRIDO DE VERIFICACIÓN TECNICO CON LOS INTEGRANTES DE LA COMISIÓN Y LAS ENTIDADES PERTINENTES COMO LO SON: IDU,TM, MOVILIDAD Y SE COMNTO CON EL ACOMPAÑAMIENTO DE LA CONTRALORA LOCAL. DE ESTA ACTIVIDAD SE DESPRENDEN MAS COMPROMISOS QUE SE TRABAJARAN DURANTE EL AÑO 2018 Y QUEDA EN SOPORTE EL ACTA DE CASA SESIÓN DE LA COMISIÓN DONDE SE VERIFICARA LOS AVANCES DE LOS MISMOS. </t>
  </si>
  <si>
    <t>VER ACTA 16-03-2018</t>
  </si>
  <si>
    <t>EL DÍA 19 DE FEBRERO DE 2018 EL EQUIPO DEL CLM 6 ADELANTA LA GESTIÓN DIRECCIONANDO LA SOLICITUD DE LA AMPLIACIÓN DE LA FRECUENCIA EN LAS RUTAS SITP P62 Y T 26 CON NUMERO DE RADICADO 411672018 SE ESTABLECE QUE PARA EL MES DE MARZO LA TERCER SEMANA DEL MES SE PROGRAMA JORNADA INFORMATIVA. EL DÍA 08 DE MARZO SE REALIZA EL ACERCAMIENTO A LAS DIRECCIIONES ESTABLECIDAS EN EL COMPROMISO</t>
  </si>
  <si>
    <t># DE RADICADO SDQS 411672018                     VER ACTA 08 - 03 -2018</t>
  </si>
  <si>
    <t>E ESTABLECE QUE PARA EL MES DE MARZO LA TERCER SEMANA DEL MES SE PROGRAMA JORNADA INFORMATIVA SE REALIZÓ RADICACIÓN POR SDQS EL DÍA 02 DE ABRIL DE 2018</t>
  </si>
  <si>
    <t>#797862018</t>
  </si>
  <si>
    <t>SE ESTABLECE QUE PARA EL MES DE MARZO LA CUARTA SEMANA DEL MES SE PROGRAMA JORNADA INFORMATIVA - SE REALIZÓ RECORRIDO DE VERIFICACIÓN EN EL QUE SE IDENTIFICA PROBLEMÁTICA EN LA ZONA  SIN EMBARGO NO CONCUERDA LA DIRECCIÓN REVISAR ACTA 06 DE MARZO DE 2018</t>
  </si>
  <si>
    <t>ACTA 06-03-2018</t>
  </si>
  <si>
    <t xml:space="preserve">SE PROGRAMA PARA 01 DE MARZO DE 2018 02:00PM, SE REALIZO JORNDA INFORMATIVA  A LOS ADMINISTRADORES DE LOS ESTABLECIMIENTOS DONDE EXPIDEN LKICENCIAS DE CONDUCCIÓN A FIN DE MITIGAR LA PROBLEMÁTICA DE MAL PARQUEO DE MOTOS SOBRE EL ANDEN  </t>
  </si>
  <si>
    <t>ACTA 01-03-2018</t>
  </si>
  <si>
    <t>SE PROGRAMA REUNIÓN 20 DE MARZO EN LA PENITENCIARIA LA PICOTA - SE REPROGRAMA LA REUNIÒN PARA EL DÌA 21 DE MARZO DE 2018 IGUALMENTE EN LA PENITENCIARIA EN REUNIÓN DEL DÍA 21 DE MARZO SE REALIZÓ NUEVAMENTE LA REUNIÓN EN EL ACTA DE LA MISMA LLEGA AL COMPROMISO DE TENER EN CUENTA LOS COMPROMISOS DE LA REUNIÓN ANTERIOR TENIENDO EN CUENTA ES UN PROCESO QUE SE ESTA MANEJANDO DIRECTAMENTE SEGURIDAD VÍAL Y EL CLM ESTA ACOMPAÑANDO REUNIONES QUE SEGURIDAD VIAL CONVOCA.</t>
  </si>
  <si>
    <t>ACTA 21 - 03 - 2018</t>
  </si>
  <si>
    <t>REPROGRAMAR SENSIBILIZACIÓN SE REALIZÓ RESOCIALIZACIÓN EL DÍA 15 DE MARZO DE 2018</t>
  </si>
  <si>
    <t>VER ACTA 15 DE MARZO 2018</t>
  </si>
  <si>
    <t>EL CLM 6 ASISTE A CONSEJO LOCAL DE GOBIERNO 13 DE MARZO DE 2018 ELABORACIÓN PLAN DE ACCION LOCAL DE GOBIERNO 2018</t>
  </si>
  <si>
    <t>VER ACTA 13 DE MARZO DE 2018</t>
  </si>
  <si>
    <t>SE REDIRECCIONA A TRAVES DE LA SDQS SOLICITUD DE OPEERATIVOS DE CONTROL</t>
  </si>
  <si>
    <t>694362018 SDQS</t>
  </si>
  <si>
    <t>EL DÍA 06 DE MARZO SE REALIZÓ REUNIÓN CON LICEO CAMPO DAVID Y EL DÍA 14 DE MARZO DE 2018 SE REALIZO REUNIÓN EN CC TUNAL CON GERENTE DE AREA</t>
  </si>
  <si>
    <t>VER ACTAS 06 - 03 - 2018 Y 14 - 03- 2018</t>
  </si>
  <si>
    <t xml:space="preserve">CLGR-CC REALIZAR MESAS DE TRABAJO PARA REVISAR LA CARACTERIZACIÓN DE LOS ESCENARIOS CRITICOS (ACCIDENTES DE TRANSITO) N LA LOCALIDAD DE TUINJUELITO. MESA 8 Y 15 DE MARZO ALACALDIA LOCAL. </t>
  </si>
  <si>
    <t xml:space="preserve">DESDE EL CLM 06 ASISTIR A LA MESA DE TRABAJO DE LOS DIAS 8 Y 15 DE MARZO PARA TRABAJARA LA CARACTERIZACIÓN DE LOS ESCENRAIOS DE PUNTOS CRITICOS DE LA LOCALIDAD DE TUNJUELITO. </t>
  </si>
  <si>
    <t xml:space="preserve">CLM, BOMBEROS Y ALCALDIA LOCAL </t>
  </si>
  <si>
    <t>EL CLM 6 ASISTE A LA MESA DEL CLGR-CC LOS DÍAS, 15 MARZO DE 2018 22 DE MARZO DE 2018 Y EL 23 DE MARZO DE 2018</t>
  </si>
  <si>
    <t>VER ACTAS 15-03-2018, 22-03-2018, 23-03-2018</t>
  </si>
  <si>
    <t xml:space="preserve">DESARROLLAR 2 ENCUENTROS COMUNITARIOS (VENECIA Y SAN VICENTE) OPERATIVO DE CONTROL Y JORNADA INFORMATIVA. </t>
  </si>
  <si>
    <t xml:space="preserve">REALIZAR ENCEUNTRO COMUNITARIO EN EL SECTOR VENECIA Y SAN VICENTE PARA TRABAJAR LA PROBLEMÁTICA DE PARQUEO IRREGULAR QUE SE PRESENTA EN EL SECTOR </t>
  </si>
  <si>
    <t xml:space="preserve">CLM Y SECRETARIA DE SEGURIDAD Y CONVIVENCIA </t>
  </si>
  <si>
    <t>EL CLM REALIZÓ JORNADA INFORMATIVA Y ACERCAMIENTO A TALLERES EL DÍA 08 DE MARZO DE 2018, SE HIZO ENCUENTRO COMUNITARIO EN VENECIA EL DÍA 06-03-2018  Y EL DÍA 09 DE MARZO DE 2018 SE REALIZÓ ENCUENTRO COMUNITARIO EN EL BARRIO SAN VICENTE</t>
  </si>
  <si>
    <t>VER ACTAS 06-03-2018, 08-03-2018, 09-03-2018 # DE RADICADO 694562018 OPERATIVOS DE CONTROL</t>
  </si>
  <si>
    <t>• INCLUSIÓN DEL COLEGIO EN EL PLAN DE CARGUE Y DESCARGUE • IMPLEMENTAR MAYOR PRESENCIA DE LA POLICÍA DE TRÁNSITO CON OPERATIVOS DE CONTROL CONSTANTES ENVIANDO EVIDENCIAS DE LA GESTIÓN REALIZADA AL LICEO</t>
  </si>
  <si>
    <t>• INCLUSIÓN DEL COLEGIO EN EL PLAN DE CARGUE Y DESCARGUE • SOLICITAR POR SDQS MAYOR PRESENCIA DE LA POLICÍA DE TRÁNSITO CON OPERATIVOS DE CONTROL CONSTANTES ENVIANDO EVIDENCIAS DE LA GESTIÓN REALIZADA AL LICEO</t>
  </si>
  <si>
    <t>POR PARTE DEL CLM SE DIRECCIONA A LA PLATAFORMA DE LA SDQS OPERATIVOS DE CONTROL CONSTANTES EN LA CL 46 SUR TENIENDO EN CUENTA LA SOLICITUD DEL LICEO CAMPO DAVID CON RESPECTO AL PARQUEO IRREGULAR, Y CON RELACIÓN DE LA INCLUSIÓN DE LAS REUNIONES FRENTE A LA PROBLEMATICA IDENTIFICADA SECTOR CERAMICAS SE DEBE ACLARAR QUE ESTAS REUNIONES SON CONVOCADAS DIRECTAMENTE POR LA SDM-DTI POR LO CUAL LA CONVOCATORIA SE ESTARA HACIENDO DE ACUERDO A LA MISMA. DURANTE LA INTERVENCIÓN DE LA CALLE 46 SUR POR PARTE DE DTI SE TENDRÁ EN CUENTA LAS CONVOCATORIAS AL COLEGIO LICEO CAMPO DAVID</t>
  </si>
  <si>
    <t>RADICADO 690632018 17 - 03- 2018</t>
  </si>
  <si>
    <t>PROGRAMAR RECORRIDOS DE VERIFICACIÒN IMPLEMENTAR SEÑALIZACIÒN SR 28 Y REDUCTORES DE VELOCIDAD EN LA DG 47SUR · 53A 79, REMITIR LA INFORMACIÒN A CONTROL Y VIGILANCIA PROBLEMÁTICA RUTAS ILEGALES, ISLA DEL SOL Y PROGRAMAR JORNADA INFORMATIVA</t>
  </si>
  <si>
    <t xml:space="preserve">PROGRAMAR RECORRIDOS DE VERIFICACIÒN Y DIRECCIONAR LOS OPERATIVOS DE CONTROL POR LA HERRAMIENTA SDQS </t>
  </si>
  <si>
    <t xml:space="preserve">SE REALIZO RECORRIDO DE VERIFICACIÒN Y TAMBIEN SE REMITIO LA SOLICITUD DE LOS OPERATIVOS POR LA SDQS  </t>
  </si>
  <si>
    <t>VER ACTA DE 06-03-2018 Y RADICADO 796292018</t>
  </si>
  <si>
    <t>PROGRAMAR JORNADA INFORMATIVA EN KR 9 # 52 - 59 SUR REMITIR SOLICITUD DE OPERATIVOS POR LA HERRAMIENTA SDQS EN LA KR 13F # 51 - 72 SUR ZONA MUEBLES</t>
  </si>
  <si>
    <t>POR PARTE DEL CLM 06 SE PROGRAMARÁ JORNADA INFORMATIVA EN EL SECTOR Y SE ENVIARÁ POR LA HERRAMIENTA SDQS LA SOLICITUD DE OPERATIVOS DE CONTROL</t>
  </si>
  <si>
    <t>EL DÌA 20 DE MARZO DE 2018 SE REDIRECCIONA A TRAVES DE LA SDQS SOLICITUD DE OPERATIVOS DE CONTROL SE PROGRAMA JORNADA INFORMATIVA PARA EL MES DE ABRIL.</t>
  </si>
  <si>
    <t>RADICADO 694502018</t>
  </si>
  <si>
    <t>REALIZAR JORNADA INFORMATIVA EL DÍA 08 DE MARZO DE 2018 03:30PM - JORNADA INFORMATIVA EL DÍA 13 DE MARZO DE 2018 A LAS 09:00AM Y 10:15AM.</t>
  </si>
  <si>
    <t xml:space="preserve">SE HACE JORNADA INFORMATIVA EL 08 DE MARZO DE 2018 Y SE PROGRAMA JORNADA PARA EL DÍA 13 DE MARZO. SE REALIZA JORNADA INFORMATIVA EL DÍA 13 DE MARZO </t>
  </si>
  <si>
    <t>ACTA 08 DE MARZO DE 2018 Y 13 DE MARZO DE 2018</t>
  </si>
  <si>
    <t xml:space="preserve"> PROGRAMAR RECORRIDO DE VERIFICACIÓN EN DG 51 SUR DESDE LA KR 53A HASTA KR 54 - IMPLEMENTAR SEÑALIZACIÓN REDUCTORES DE VELOCIDAD</t>
  </si>
  <si>
    <t>SE REALIZO RECORRIDO DE VERIFICACIÓN EL DÍA 16 DE MARZO DE 2018</t>
  </si>
  <si>
    <t xml:space="preserve">PROGRAMAR RECORRIDO DE VERIFICACIÓN EN KR 11A CON CL 52  ESQUINA COLEGIO RUFINO JOSÉ CUERVO "SEMAFORO", REMITIR A TRANSMILENIO PARA MEJORAR LA FRECUENCIA DE LA RUTA SITP 674 </t>
  </si>
  <si>
    <t>EL DÌA 20 DE MARZO DE 2018SE REDIRECCIONA A TRAVES DE LA SDQS SOLICITUD DE FRECUENCIA DE RUTA SE REALIZA RECORRIDO DE VERIFICACIÓN CON ING DE APOYO REVISAR ACTA 16 DE MARZO DE 2018</t>
  </si>
  <si>
    <t>RADICADO 694532018</t>
  </si>
  <si>
    <t xml:space="preserve"> PROGRAMAR REUNIÓN CON INGENIERO DE SEGURIDAD VIAL PARA SOLICITAR INFORMACIÓN CON RELACIÓN AL TEMA DE ACCIDENTALIDAD - REUNIÓN CON BOMBEROS PARA CONSOLIDAR INFORMACIÓN FRENTE A LOS ESCENARIOS PUNTOS CRITICOS - ENTREGA A IDIGER DOCUMENTO CON LAS CORRECCIONES PERTINENTES DEL 19 AL 23 DE MARZO DE 2018</t>
  </si>
  <si>
    <t>SE REALIZA REUNIONES INTERINSTITUCIONALES CON EL FIN DE DAR RESPUESTA A LOS ESCENARIOS DE LOS PUNTOS CRITICOS DE LA LOCALIDAD DE TUNJUELITO POR IDIGER Y EL CLGR-CC LOS DÍAS 15, 22, Y 23 DE MARZO DE 2018</t>
  </si>
  <si>
    <t xml:space="preserve"> PROGRAMAR JORNADA INFORMATIVA DE PARQUEO IRREGULAR KR 33 SUR CON CL 53A Y CL 53B - DIRECCIONAR POR LA SDQS OPERATIVOS NOCTURNOS EN EL SECTOR - CONSULTAR MEDIDA IMPLEMENTADA EN LA AV GAITAN CORTES CON CL 56 A DSCT</t>
  </si>
  <si>
    <t>PROGRAMAR JORNADA INFORMATIVA DE PARQUEO IRREGULAR KR 33 SUR CON CL 53A Y CL 53B - DIRECCIONAR POR LA SDQS OPERATIVOS NOCTURNOS EN EL SECTOR - CONSULTAR MEDIDA IMPLEMENTADA EN LA AV GAITAN CORTES CON CL 56 A DSCT</t>
  </si>
  <si>
    <t>EL 20 DE MARZO DE 2018 SE REDIRECCIONA A TRAVES DE LA SDQS SOLICITUD DE OPEERATIVOS DE CONTROL SE PROGRAMA JORNADA INFORMATIVA PARA EL MES DE ABRIL</t>
  </si>
  <si>
    <t>RADICADO 694562018</t>
  </si>
  <si>
    <t xml:space="preserve"> DESDE EL CLM 06 APOYAR EL PRIMER CLOPS DE INFANCIA Y ADOLESCENCIA. APOYAR EN LA INSCRIPCIÒN DE LOS PARTICIPANTES AL ESPACIO</t>
  </si>
  <si>
    <t>DESDE EL CLM 06 APOYAR EL PRIMER CLOPS DE INFANCIA Y ADOLESCENCIA. APOYAR EN LA INSCRIPCIÒN DE LOS PARTICIPANTES AL ESPACIO</t>
  </si>
  <si>
    <t>ENVIAR DOCUMENTOS CON METAS DEL CLM - ING FELIX DISEÑO IMPLEMENTACIÒN SAMORÈ (CUATRO SEMANAS) - dcu SE COMPROMETE A FACILITAR INFORMACIÒN SOBRE IMPLEMENTACIONES EN LA LOCALIDAD DE MANERA MENSUAL- PROXIMA REUNIÒN SOMISIÒN-PADRINO EN 45 DÌAS</t>
  </si>
  <si>
    <t>CLM - ING FELIX - DCU</t>
  </si>
  <si>
    <t>SE HIZO ENVIO DE INFORMACIÓN SOLICITADA EL DÍA 20 DE MARZO DE 2018, EL DÍA 27 DE MARZO DE 2018 SE ARTICULO CON EL ALCALDE LOCAL E ING FELIX PARA IMPLEMENTAR LAS MEDIDAS DE PACIFICACIÓN EN EL SECTOR SAMORÉ  PARA REDUCIR LA VELOCIDAD EN LA CL 48C SUR</t>
  </si>
  <si>
    <t>VER ACTA 27 DE MARZO DE 2018 Y CORREO INSTITUCIONAL CLTUNJUELITO EL DÍA 20 DE MARZO, ENVIADO A PADRINO Y A COORDINADORA MARISOL</t>
  </si>
  <si>
    <t>PROGRAMAR JORNADAS DE SENSIBILIZACIÒN POR IEP COLEGIO DISTRITAL VENECIA DG 51 CON KR 55 SUR</t>
  </si>
  <si>
    <t>PROGRAMAR JORNADA INFORMATIVA EL DÍA 19 DE ABRIL DE 2018</t>
  </si>
  <si>
    <t>DIRECCIONAR POR LA HERRAMIENTA SDQS LA SOLICITUD A TRANSMILENIO DE IMPLEMENTAR Y DAR FUNCIONAMIENTO A LOS PARADEROS DE LAS INTERSECCIONES DG 52B SUR NO 61C SUR - NUEVO MUZU CON LAS RESPECTIVAS RUTAS DEL SITP 10 DE ABRIL DE 2018</t>
  </si>
  <si>
    <t>EL DÍA 02 - 04- 2018 SE REALIZA RADICACIÓN POR HERRAMIENTA SDQS</t>
  </si>
  <si>
    <t>#796732018</t>
  </si>
  <si>
    <t>CENTRO COMERCIAL CIUDAD TUNAL REALIZAR REUNIÒN PREVIA A LA IMPLEMENTACIÒN PRUEBA PILOTO CON LOS AVANCES A LOS COMPROMISOS ESTABLECIDOS  03 DE ABRIL DE 2018</t>
  </si>
  <si>
    <t xml:space="preserve"> REALIZAR PARRAFO SOBRE LA GESTIÒN DEL CLM06 PARA INCLUIR EN EL DOCUMENTO - ACTUALIZAR INFORMACIÒN DE CONTACTO EN EL DOCUMENTO.</t>
  </si>
  <si>
    <t>REALIZAR OFICIO PARA SER ENVIADO A LA DIRECCION DE SEGURIDAD VIAL Y COMPORTAMIENTO DE TRANSITO MOSTRANDO RESULTADOS 30 DE MARZO</t>
  </si>
  <si>
    <t>ING HUGO ENVIARÁ INFORMACIÓN</t>
  </si>
  <si>
    <t>REALIZAR SEGUIMIENTO A LAS SOLICITUDES SECTOR TUNJUELITO VENECIA SAN VICENTE FATIMA ISLA DEL SOL CON RELACIÒN A SEÑALIZACIÒN, FRECUENCIA DE RUTAS SITP Y PRIORIZACIÒN ARREGLO VIAS. OPERATIVOS DE CONTROL SDQS Y APOYO DEL GRUPO GUIA EN EL COLEGIO ISLA DEL SOL. 11 DE ABRIL DE 2018</t>
  </si>
  <si>
    <t>#796892018</t>
  </si>
  <si>
    <t>OFICIAR A DCV PARA QUE EVALUEN LA VIABILIDAD TECNICA DE IMPLEMENTAR O REALIZAR MANTENIMIENTO A LA SEÑALIZACIÓN INDICADA.</t>
  </si>
  <si>
    <t>SOLICITAR A DSVCT EVALUAR INTERSECCION PARA POSIBLES SOLUCIONES.</t>
  </si>
  <si>
    <t>OFICIAR A DSV PARA QEU COMPLETE EL DISEÑO CON LA INCLUSIÓN DE REDUCTORES DE VELOCIDAD</t>
  </si>
  <si>
    <t>PROGRAMAR OPERATIVOS DE CONTROL POR LA SDQS EN HORAS PICO AL FRENTE DEL COLEGIO ISLA DEL SOL - SEGUIMIENTO POR PARTE DE ING DE APOYO A LAS SOLICITUD DEL SEMAFORO PEATONAL Y GESTIONAR QUE EL GRUPO GUIA ACOMPAÑE ESTUDIANTES EN HORAS PICO - PROGRAMAR TALLERES DE SENBILIZACIÒN DE ESTUDIANTES 11 DE ABRIL DE 2018</t>
  </si>
  <si>
    <t>EL CLM 6 ENVIA A TRAVES DE SDQS SOLICITUD DE OPERATIVOS DE CONTROL  EL DÍA 02-04-2018</t>
  </si>
  <si>
    <t># DE RADICADO 796892018</t>
  </si>
  <si>
    <t>OFICIAR AL DTI PARA QUE SE EVALUEN LAS MEDIDAS TECNICAS DE IMPLEMENTACIÓN SR28</t>
  </si>
  <si>
    <t>OFICIAR A DSV PARA QE REALICEN MANTENIMIENTO A LA ZONA ESCOLAR EXISTENTE</t>
  </si>
  <si>
    <t xml:space="preserve">OFICIAR A DSV PARA QUE REALICE MANTENIMIENTO A LOS REDUCTORES EXISTENTES SOBRE LA CL 67B SUR </t>
  </si>
  <si>
    <t>CONSULTAR AL INTERIOR DE LA SDM PARA SABER SI HAY PROCESOS EN EL PUNTO, E INFORMAR SOBRE EL MISMO AL COLEGIO.</t>
  </si>
  <si>
    <t>RECORRIDO DE VERIFICACIÓN CON ENTIDADES SECTOR SAN BENITO Y AVANCES DE SOLICITUDES REALIZADAS EN LA REUNIÓN FECHA LIMITE 12 DE ABRIL DE 2018</t>
  </si>
  <si>
    <t xml:space="preserve">SE PROGRAMA RECORRIDO DE VERIFICACIÓN PARA EL MES DE ABRIL. </t>
  </si>
  <si>
    <t>ENVIAR A LA ALCALDIA LA TERRITORALIZACIÓN PARA EL MES DE MAYO - PROXIMO CONSEJO SOCIALIZAR PROYECTO TRANSMICABLE - ASISTIR Y PARTICIPAR DE ESPACIO DIALOGOS CIUDADANOS 09:00AM CASA DE LA CULTURA</t>
  </si>
  <si>
    <t>• REMITIR OFICIO A POLICÍA DE TRANSITO PARA INFORME DE GESTIÓN DE OPERATIVOS Y COORDINAR PILOTO DE REGULACIÓN DE VELOCIDAD.
• REMITIR OFICIO AL DIRECTOR DEL INPEC Y COMANDANTE DE ARTILLERIA PARA PLAN DE CONTINGENCIA DE INGRESO Y SALIDA DE LAS INSTITUCIONES.
• GESTIONAR REUNIÓN CON EL IDU PARA CONOCER CRONOGRAMA DE TRABAJO DE TRONCAL CARACAS Y PREDIOS A ADQUIRIR.
• GESTIONAR EL OPERATIVO PEDAGÓGICO CON VENDEDORES AMBULANTES.
• REVISAR COMPROMISOS ACTA ANTERIOR.</t>
  </si>
  <si>
    <t>ING HAYDEE MATIZ</t>
  </si>
  <si>
    <t>• REALIZAR JORNADA INFORMATIVA EL DÌA 22 DE MARZO 03:30PM
• REALIZAR JORNADA INFORMATIVA EL DÌA 22 DE MARZO 05:00PM</t>
  </si>
  <si>
    <t>SE REALIZÓ JORNADA INFORMATIVA EL DÍA 22 DE MARZO DE 2018 EN LAS DOS JORNADAS VER ACTAS 22 - 03 - 2018</t>
  </si>
  <si>
    <t>ACTAS 22 - 03 - 2018</t>
  </si>
  <si>
    <t xml:space="preserve">  ENVIAR MATRIZ DILIGENCIADO DEL CLD CON RESPECTO A LAS ACCIONES A REALIZAR EN EL TERRITORIO CON RESPECTO AL POA 03 DE ABRIL DE 2018</t>
  </si>
  <si>
    <t>• REALIZAR JORNADA INFORMATIVA EL DÌA 11 DE ABRIL 09:30AM
• REALIZAR JORNADA INFORMATIVA EL DÌA 11 DE ABRIL 06:30PM</t>
  </si>
  <si>
    <t>REALIZAR VISITA PARA PROGRAMAR JORNADA INFORMATIVA EN MES DE ABRIL.</t>
  </si>
  <si>
    <t>SE REALIZO VISITA Y SE CONCRETÓ JORNADA INFORMATIVA PARA EL MES DE ABRIL</t>
  </si>
  <si>
    <t>ACTA 27 - 03 - 2018</t>
  </si>
  <si>
    <t xml:space="preserve">ENVIAR CORREO ELECTRONICO PARA PROGRAMAR JORNADA INFORMATIVA coordinacionvenecia@medised.edu.co </t>
  </si>
  <si>
    <t xml:space="preserve">REALIZAR JORNADA INFORMATIVA EL DÍA 27-03-2018 A LAS 10AM </t>
  </si>
  <si>
    <t>SE REALIZO JORNADA INFORMATIVA EL DÍA 27 DE MARZO A LAS 10 AM Y ADICIONALMENTE A LAS 11 AM</t>
  </si>
  <si>
    <t>VER ACTAS 27 - 03 -2018</t>
  </si>
  <si>
    <t>REALIZAR JORNADA DE RESOCIALIZACIÓN</t>
  </si>
  <si>
    <t>REALIZAR JORNADA DE RESOCIAIZACIÓN</t>
  </si>
  <si>
    <t>REALIZAR JORNADA INFORMADA INFORMATIVA EL DÍA 03 DE ABRIL DE 2018</t>
  </si>
  <si>
    <t>REALIZAR JORNADA INFORMADA INFORMATIVA EL DÍA 03 DE MARZO DE 2018</t>
  </si>
  <si>
    <t>SE REPROGRAMA JORNADA INFORMATIVA PARA SEGUNDA SEMANA DE ABRIL</t>
  </si>
  <si>
    <t>EVALUAR EL CAMBIO DE SENTIDO VIAL - SE PROGRAMA REUNIÓN CON CONTRATISTA E ING DE INFRAESTRUCTURA ALCALDIA LOCAL</t>
  </si>
  <si>
    <t>SE RECOGIERON ACTAS DILIGENCIADAS POR LA COMUNIDAD DEL BARRIO LOS CEREZOS 1</t>
  </si>
  <si>
    <t>ACTA, REGISTRO DE ASISTENCIA.</t>
  </si>
  <si>
    <t>LA JORNADA INFORMATIVA SE LLEVÓ ACABO EL DIA 7 DE MARZO SE ASISITIÓ A REUNIÓN  INTERISTITUCIONAL CON IDU DONDE SE TRATARON LAS TNSIONES DEL BARRIO JOSE ANTONIO GALÁN EL DIA 28/02/2017</t>
  </si>
  <si>
    <t>ACTA, REGISTRO FOTOGRFICO Y REGSTRO DE ASISTENCIA</t>
  </si>
  <si>
    <t>REALIZAR JORNADAS INFORMATIVAS POR IEP EN VILLA DEL RIO CALLE 57B SUR ENTRE KR 63 Y 66, EN LA KR 83B # 62-35 SUR BOSA LA PAZ, EN LA KR 87 C CON CALLE 78 SUR EL TRIUNFO Y, REALIZAR RECORRIDOS DE VERIFICACION PARA LA IMLEMENTACION DE SEÑALIZACION VERTICAL EN LAS MISMAS DIRECCIONES.</t>
  </si>
  <si>
    <t>AL MOMENTO SE HAN REALIZADO LAS JORNADAS DEL BARRIO LA PAZ EL DIA 8 DE MARZO Y VILLA DEL RIO EL DIA 9 DE MARZO</t>
  </si>
  <si>
    <t>REALIZAR JORNADA INFORMATIVAS EN LA CALLE 69 SUR ENTRE KRAS. 88C Y 89 BIS A LA LIBERTAD, REALIZAR RECORRIDO DE VERIFICACIÓN POR IEP, CONSULTAR FECHA DE INTERVENCION DE LA VIA CON ALCALDIA LOCAL.</t>
  </si>
  <si>
    <t>SE REALIZÓ JORNADA INFORMATIVA DANDO A CONOCER EL CNT Y SUS ARTICUOS DE PROHIBIDO PARQUEAR</t>
  </si>
  <si>
    <t>REALIZAR JORNADA INFORMATIVAS EN LA CALLE 69 SUR - KRA. 88J CIUDADELA LA LIBERTAD ,REALIZAR RECORRIDO TECNICO PARA VER VIALBILIDAD DE SOLICITAR SEÑALIZACION VERTICAL Y HORIZONTAL FRENTE AL COLEGIO FRANCISCO SOCARRAS O VERIFICAR LA SOLICITUD</t>
  </si>
  <si>
    <t>RECORRIDO DE VERIFICACION  O IDENTIFICACIÓN DE INCIDENTES EN LA CALLE 58 DE LA 80 A 82 BUSES BLANCOS- FRENTE AL PARQUE CALLE 59 J - KR 80 CLARELANDIA Y REUNION DE PARTICIPACION EMPRESA DE BUSES BLANCOS.</t>
  </si>
  <si>
    <t>SE REALIZA IDENTIFICACIÓN DE AFECTACIÓN EL DIA 6 DE MARZO Y REUNIÓN DE PARTICIPACIÓN  EL DIA 7 DE MARZO  CON LA EMPRESA BUSES BLANCOS EL DIA 7 DE MARZO DE 2018.</t>
  </si>
  <si>
    <t>SOLICITUD CITA CON INFRAESTRUCTURA PARA REUNION</t>
  </si>
  <si>
    <t>LA CITA SE SOLICITO DIRECTAMENTE EN LA OFICINA DE INFRAESTRUCTURA CON EL ING CAMILO DURAN QUIEN DA A CONOCER DE FORMA VERBAL QUE SE VA REALIZAR EL DIA 13 DE MARZO A LAS 2:00 P.M EN EL DESPACHO DE ALCALDIA LOCAL.</t>
  </si>
  <si>
    <t>SOLICITAR OPERATIVOS DE CONTROL  POR SDQS EN LA CL 51B SUR ENTRE KR 86A Y 87 BETANIA</t>
  </si>
  <si>
    <t>SE SOLICITA OPERATIVOS DE CONTROL EL DIA 20/03/2018 # RADICADO SDQS 706072018</t>
  </si>
  <si>
    <t># 706072018</t>
  </si>
  <si>
    <t>REALIZAR JORNADA INFORMATIVA POR IEP Y SOLICTAR OPERATIVOS DE CONTROL EN LA CL 65 SUR KR 78H BOSA CENTRO</t>
  </si>
  <si>
    <t>DANDO CUMPLIMIENTO A SOLICITUD DE LA COMUNIDAD SE REALIZA INMEDIATAMENTE JORNADA INFORMATIVA FRENTE AL CENTRO COMERCIAL GRAN PLAZA EL DIA 8 DE MARZO DE 2018</t>
  </si>
  <si>
    <t>REALIZAR RECORRIDO DE VERIFICACION PARA KR 80J A LA KR 81 CON CL 76 LAURELES PENDIENTE CONSULTAR SEÑALIZACION</t>
  </si>
  <si>
    <t>REALIZAR RECORRIDO DE VERIFICACION PARA KR 80J A LA KR 81 CON CL 76 LAURELES</t>
  </si>
  <si>
    <t>DSVCT</t>
  </si>
  <si>
    <t>DANDO CUMPLIMIENTO A SOLICITUD DE LA COMUNIDAD SE REALIZA RECORRIDO CON DCVCT PARA DAR CONTINUIDAD A REQUERIMIENTO.</t>
  </si>
  <si>
    <t>SOLICITAR OBRA DE TEATRO PARA EL COLEGIO ERNESTO CARDENAL KR 80P NO. 75 - 22 BARIO LAURELES III</t>
  </si>
  <si>
    <t>ATENDER SOLICITUD DE LA COMUNIDAD EDUCATIVA</t>
  </si>
  <si>
    <t>SE REALIZO SOLICITUD DE OBRA DE TEATRO EL DIA 14/03/2018 POR MEDIO DE CORREO ELCTRONICO A Cristina Yepez Rios  cyepez@movilidadbogota.gov.co</t>
  </si>
  <si>
    <t>CORREO ENVIADO EL 14/03/2018 A LAS 10:09 AM</t>
  </si>
  <si>
    <t>REALIZAR RECORRIDO TECNICO CON ING DE APOYO PARA VERIFICAR VIABILIDAD DE SEÑALIZACIÓN EN LA CALLE 55 ENTRE 97 Y 95A CAMINOS DEL PORVENIR 7 . ASI MISMO OPERATIVOS EN LA SDQS.</t>
  </si>
  <si>
    <t>SE SOLICITO OPERATIVO DE CONTROL EL DIA 20/03/2018 YRECORRIDO TECNICO BAJO RADICADO ORACLE No. 180328-00034 del dia 28 de marzo de 2018</t>
  </si>
  <si>
    <t xml:space="preserve">SDQS # 706202018 Y RADICADO ORACLE No. 180328-00034  </t>
  </si>
  <si>
    <t>AVERIGUAR CON ACUEDUCTO EN CUANTO TIEMPO SE TERMINAN OBRAS ENTRE LAS KR 80  Y 80I CON CALLE 71 SUR HASTA LA 71C SUR BOSA NARANJOS Y SOLICITAR SEÑALIZACIÓN PARA LAS VIAS INTERVENIDAS</t>
  </si>
  <si>
    <t>AVERIGUAR CON ACUEDUCTO EN CUANTO TIEMPO SE TERMINAN OBRAS ENTRE LAS KR 80  Y 80I CON CALLE 71 SUR HASTA LA 71C SUR Y SOLICITAR SEÑALIZACIÓN PARA LAS VIAS INTERVENIDAS</t>
  </si>
  <si>
    <t>SOLICITAR SEÑALIZACIÓN REDUCTORES DE VELOCIDAD EN LA CALLE 55 CON KR 65 SUR ZONA ESCOLAR Y MANTENIMIENTO DE SEÑAL EN LA CALLE 55B CON 66 SUR VILLA DEL RIO</t>
  </si>
  <si>
    <t>SOLICITAR SEÑALIZACIÓN REDUCTORES DE VELOCIDAD EN LA CALLE 55 CON KR 65 SUR ZONA ESCOLAR Y MANTENIMIENTO DE SEÑAL EN LA CALLE 55B CON 66 SUR</t>
  </si>
  <si>
    <t>SE REALIZA RECORRIDO TECNICO BAJO RADICADO ORACLE No. 180328-00031 del dia 28 de marzo de 2018</t>
  </si>
  <si>
    <t xml:space="preserve">RADICADO ORACLE No. 180328-000341 </t>
  </si>
  <si>
    <t>LLEVAR A COBO JORNADA INFORMATIVA EN LA CVALLE 57B ENTRE KRA 70 A LA 72 SUR OLARTE Y SOLICITAR OPERATIVOS POR SDQS</t>
  </si>
  <si>
    <t>LLEVAR A COBO JORNADA INFORMATIVA EN LA CVALLE 57B ENTRE KRA 70 A LA 72 SUR Y SOLICITAR OPERATIVOS POR SDQS</t>
  </si>
  <si>
    <t>SE SOLICITO OPERATIVO DE CONTROL EL DIA 20/03/2018</t>
  </si>
  <si>
    <t>SDQS # 706282018</t>
  </si>
  <si>
    <t>REALIZAR VISITA TECNICA PARA LA VIABILIDAD EN LA KR77K CON CALLE 72B Y 73 SUR EL PALMAR</t>
  </si>
  <si>
    <t>SE REALIZA RECORRIDO TECNICO BAJO RADICADO ORACLE No. 180328-00023 del dia 28 de marzo de 2018</t>
  </si>
  <si>
    <t xml:space="preserve">RADICADO ORACLE No. 180328-000323 </t>
  </si>
  <si>
    <t>REALIZAR VISITA TECNICA CON EL INGENIERO PARA REVISAR PROBLEMÁTICA SOBRE AFECTACIÓN DE INFRAESTRUCTURA DE CASAS UBICADAS FRENTE A LOS REDUCTORES DE VELOCIDAD EN LA KR 78A BIS CON CALLE 73 B SUR LLANO ORIENTAL</t>
  </si>
  <si>
    <t>SE REALIZA RECORRIDO TECNICO BAJO RADICADO ORACLE No. 180328-00025 del dia 28 de marzo de 2018</t>
  </si>
  <si>
    <t xml:space="preserve">RADICADO ORACLE No. 180328-000025 </t>
  </si>
  <si>
    <t>REALIZAR VISITA TECICA PARA REVISAR MANTENIMIENTO DE REDUCTORES DE VELOCIDAD EN LA KRA 78C- CALLE 73B CARBONEL</t>
  </si>
  <si>
    <t>REALIZAR VISITA TECNICA PARA REVISAR VIABILIDAD DE LA INSTALACIÓN DE REDUCTORES DE VELOCIDAD EN LA CRA 88GH-CALLE 70 SUR SAN ANTONIO</t>
  </si>
  <si>
    <t>SE REALIZA RECORRIDO TECNICO BAJO RADICADO ORACLE No. 180328-00027 del dia 28 de marzo de 2018</t>
  </si>
  <si>
    <t xml:space="preserve">RADICADO ORACLE No. 180328-000027 </t>
  </si>
  <si>
    <t>GESTIONAR SOLICITUD PARA MANTENIMIENTO O REEMPLAZO DE REDUCTORES DE VELOCIDAD EN LA CALLE 61 SUR CON KR 96 ATALAYAS II</t>
  </si>
  <si>
    <t>VERIVIFAR  SEÑALIZACIÓN ESCOLAR PARA EL COLEGIO JOSE ORTEGA Y GASET CL 64 SUR No. 81-18</t>
  </si>
  <si>
    <t>GESTIONAR SOLICITUD SEÑALIZACION REDUCTORES DE VELOCIDAD  KR 91 A KRA 92 CON CL 64 SUR   -  GESTIONAR SOLICITUD DE VIABILIDAD PAR VIAL CRA 89 BIS Y 90 CON CL 62A PARA QUE QUEDE EN UN SOLO SENTIDO VIAL</t>
  </si>
  <si>
    <t>GESTIONAR SOLICITUD SEÑALIZACION REDUCTORES DE VELOCIDAD  KR 91 A KRA 92 CON CL 64 SUR   -  GESTIONAR SOLICITUD DE VIABILIDAD PAR VIAL CRA 89 BIS Y 90 CON CL 62A PARA QUE QUEDE EN UN SOLO SENTIDO VIAL-LAS MARGARITAS</t>
  </si>
  <si>
    <t>1. GESTIONAR SOLICITUD DE SEÑALIZACION EN LA CALLE 73 CON CRA 81 SUR.         2. GESTIONAR SOLICITUD SEÑALIZACION COLEGIO CAFAM LA ESPERANZA CLL 77A 86 40 SUR  (AMBOS CASOS REDUCTORES VELOCIDAD)   BOSA LAURELES</t>
  </si>
  <si>
    <t>GESTIONAR SOLICITUD DE SEÑALIZACION PARA ZONA ESCOLAR KR 77M CL 72B SUR (REDUCTORES DE VELOCIDAD)BARRIO EL PALMAR</t>
  </si>
  <si>
    <t xml:space="preserve">PRESENTAR PARA EL PROXIMO CGL LAS METAS COMO SECTOR </t>
  </si>
  <si>
    <t>GESTIONAR SOLICITUD DE SEÑALIZACION PARA ZONA ESCOLAR KR 77J CON CL 69B BARRIO SAN PABLO II</t>
  </si>
  <si>
    <t>OFICIAR A DCV PARA QUE EVALUEN LA VIABILIDAD DE IMPLEMENTAR MANTENIMIENTO A LA SEÑALIZACIÓN EXISTENTE  EN LA KR 77K ENTRE CL 72B SUR Y CL 73 C SUR</t>
  </si>
  <si>
    <t xml:space="preserve">OFICIAR A DCV PARA QUE EVALUEN LA VIABILIDAD DE IMPLEMENTAR MANTENIMIENTO A LA SEÑALIZACIÓN EXISTENTE </t>
  </si>
  <si>
    <t>SOLICITAR A DCV PARA QUE EVALUEN LA VIABILIDAD DE IMPLEMENTAR O REALIZAR MANTENIMIENTOS A LOS DISPOSITIVOS EXISTENTES.EN LA KR 78C CON CL 73B SUR</t>
  </si>
  <si>
    <t>OFICIAR A DCV PARA QUE EVALUEN LA VIABILIDAD DE IMPLEMENTAR SEÑALIZACIÓN (PORTÁTILES SOBRE LA INTERSECCIÓN) EN L KR 88H CON CL 70 SUR</t>
  </si>
  <si>
    <t>OFICIAR A DCV PARA QUE EVALUEN LA VIABILIDAD DE IMPLEMENTAR SEÑALIZACIÓN (PORTÁTILES SOBRE LA INTERSECCIÓN)</t>
  </si>
  <si>
    <t>OFICIAR A DCV Y DTI PARA EVALUAR LA VIABILIDAD DE IMPLEMNTAR REDUTORES DE VELOCIDAD Y SR -28 EN LA CALLE 55 SUR ENTRE KR 95A Y 97</t>
  </si>
  <si>
    <t xml:space="preserve">RECORRIDO TECNICO REDUCTORES DE VELOCIDAD EN LA DG 47A BIS SUR No 81 J 33 VEGAS DE SANTANA </t>
  </si>
  <si>
    <t>SE REALIZO VISITA TECNICA Y POR PARTE DEL INGENIERO LOCAL SE DA CONCEPTO DE QUE NO  ES VIABLE CON NUMERO DE INCIDENTEI 180228000005</t>
  </si>
  <si>
    <t xml:space="preserve"> HERRAMIENTA ORACLE Y ACTA</t>
  </si>
  <si>
    <t>EN DESARROLLO DEL RECORRIDO SE OBSERVA QUE EN EL PUNTO NDE REFERENCIA EL INGENIERO ALEJANDRO GONZALEZ DE DSVCT QUE HAY UN INCIDENTE EN PROCESO EN LA KR 78X CL 51 A SUR</t>
  </si>
  <si>
    <t>SE SUBE A HERRAMIENTA ORACLE CON NUMERO DE INCIDENTE 180228000139</t>
  </si>
  <si>
    <t xml:space="preserve"> HERRAMIENTA ORACLE </t>
  </si>
  <si>
    <t>SE SUBE A HERRAMIENTA ORACLE CON NUMERO DE INCIDENTE 180301000132</t>
  </si>
  <si>
    <t>RADICAR POR SDQS</t>
  </si>
  <si>
    <t xml:space="preserve">SE REALIZO RADICADO POR SDQS PARA OPERATIVO CON NUMERO 623302018 </t>
  </si>
  <si>
    <t>SE REALIZO RADICADO POR SDQS PARA OPERATIVO CON NUMERO 704872018</t>
  </si>
  <si>
    <t xml:space="preserve">SE REALIZO RADICADO POR SDQS PARA OPERATIVO CON NUMERO 623592018 </t>
  </si>
  <si>
    <t xml:space="preserve">SE REALIZO RADICADO POR SDQS PARA OPERATIVO CON NUMERO 624002018 </t>
  </si>
  <si>
    <t>SE ELEVA SOLICITUD A DCV CON NUMERO DE INCIDENTE 180319000004</t>
  </si>
  <si>
    <t>SE REALIZO RADICADO POR SDQS PARA OPERATIVO CON NUMERO 623722018</t>
  </si>
  <si>
    <t>GESTORA ELIZABETH</t>
  </si>
  <si>
    <t>SE RECIBE CORREO POR PARTE DE LA DCV  A CARGO DE LA GERENTE DE AREA DIANA LORENA URREGO  DONDE SE CONSIGNA LA INFORMACION SOLICITADA SOBRE DISEÑOS Y SEÑALIZACION EL DIA 13 DE MARZO DEL 2018</t>
  </si>
  <si>
    <t xml:space="preserve">SE REALIZO JORNADA I.E.P CON 21 CIUDADANOS INFORMADOS A TRAVES DE VOLANTES </t>
  </si>
  <si>
    <t xml:space="preserve">SE REALIZO RADICADO POR SDQS PARA OPERATIVO CON NUMERO 623832018 </t>
  </si>
  <si>
    <t>TALLERES PEDAGOGICOS EN TEMAS DE SEGURIDAD VIAL CON TALLER DE PADRES DE FAMILIA EN TEMAS DE SEGURIDAD VIAL</t>
  </si>
  <si>
    <t>SE REALIZA TALLER DE SEGURIDAD VIAL A LOS PADRES DE FAMILIA EL DIA 10 DE MARZO DEL 2018 CON 65 PERSONAS</t>
  </si>
  <si>
    <t>SOLICITUD DE CAMBIO DE SENTIDO VIAL EN KR 69C #CLL 21</t>
  </si>
  <si>
    <t>SE REALIZA RECORRIDO TECNICO EL DIA  09-03-18 Y SE CIERRA CON INCIDENTE No180320000003</t>
  </si>
  <si>
    <t>SOLICITUD DE SR-28 EN LA KR 79C CON CL 38C</t>
  </si>
  <si>
    <t>SE REALIZA RECORRIDO TECNICO EL DIA 3 DE ABRIL DEL 2018</t>
  </si>
  <si>
    <t>RADICAR SOLICITUD DE OPERATIVO DE CONTROL POR SDQS</t>
  </si>
  <si>
    <t>RADICAR POR SDQS LA SOLICITUD</t>
  </si>
  <si>
    <t>SE ENVIARA SOLICITUD A DCV</t>
  </si>
  <si>
    <t>ELEVAR SOLICITUD A LA CL 42F SUR ENTRE KR 88A Y KR 88F</t>
  </si>
  <si>
    <t>SE REALIZA RECORRIDO TECNICO EL DIA  09-03-18 Y SE CIERRA CON INCIDENTE No180301-000132</t>
  </si>
  <si>
    <t>ENVIAR SOLICITUD A DCV</t>
  </si>
  <si>
    <t>ELEVAR SOLICITUD A DCV EN LA KR 88D BIS X CL 42 F SUR</t>
  </si>
  <si>
    <t>SE CIERRA CON ENVIO A DCV INCIDENTE No 180320000001</t>
  </si>
  <si>
    <t>ELEVAR LA SOLICITUD A DCV</t>
  </si>
  <si>
    <t>ELEVAR SOLICITUD A DCV EN LA KR 90 X CL 42SUR</t>
  </si>
  <si>
    <t>SE CIERRA CON INCIDENTE No 180320000007</t>
  </si>
  <si>
    <t>ENVIAR INFORMACIÓN DE LA SEÑALIZACIÓN SOLICITADA</t>
  </si>
  <si>
    <t>ENVIAR INFORMACIÓN DE LA SEÑALIZACIÓN SOLICITADA  J..A.C TAIRONA</t>
  </si>
  <si>
    <t xml:space="preserve">SE ENVIA CORREO ELECTRONICO A LA PRESIDENTE DE LA JAC EL DIA 2 DE ABRIL </t>
  </si>
  <si>
    <t>ENVIAR INFORMACIÓN DE LA SEÑALIZACIÓN SOLICITADA PATIO BONITO 2 SECTOR</t>
  </si>
  <si>
    <t>REALIZAR JORNADA INFORMATIVA COLEGIO SANTA LUISA</t>
  </si>
  <si>
    <t>SE REALIZA JORNADA I.E.P CON 16 CIUDADANOS INFORMADOS SOBRE MAL PARQUEO AL INGRESO DEL COLEGIO SANTA LUISA</t>
  </si>
  <si>
    <t>SE ENVIARA SOLICITUD A LA DCV</t>
  </si>
  <si>
    <t>ELEVAR SOLICITUD A DCV PARA REDUCTORES DE VELOCIDAD EN LA KR 88B Y KR 89 X CL 2A</t>
  </si>
  <si>
    <t>SE CIERRA CON INCIDENTE No 180319000004</t>
  </si>
  <si>
    <t>RECORRIDO TECNICO PARA TEMA DE SEÑALIZACION</t>
  </si>
  <si>
    <t>REALIZAR RECORRIDO TECNICO EN LA KR 80 I #54-18 SUR</t>
  </si>
  <si>
    <t xml:space="preserve">SE REALIZO RECORRIDO TECNICO </t>
  </si>
  <si>
    <t>SE ENVIARA  SOLICITUD A SEGURIDAD VIAL</t>
  </si>
  <si>
    <t>ELEVAR A DIRECCION DE SEGURIDAD VIAL POSIBLE CAMBIO DE SENTIDO VIAL  EN LA KR 88 X CL 6A</t>
  </si>
  <si>
    <t>SE CIERRA CON INCIDENTE No 180320000003</t>
  </si>
  <si>
    <t>SOLICITUD DE REDUCTORES DE VELOCIDAD EN KR 69D CON CL 19 SUR</t>
  </si>
  <si>
    <t>REALIZAR RECORRIDO TECNICO</t>
  </si>
  <si>
    <t>SE REALIZA RECORIDO TECNICO EL DIA 9 DE MARZO</t>
  </si>
  <si>
    <t>SOLICITUD DE SEÑALIZACION SR-28 A DTI</t>
  </si>
  <si>
    <t xml:space="preserve">ELEVAR SOLICITUD A DTI  EN LA CL 21 SUR X KR 69C </t>
  </si>
  <si>
    <t>SE REALIZARA SOLICITUD DE REDUCTORES DE VELOCIDAD A DCV</t>
  </si>
  <si>
    <t>ELEVAR SOLICITUD A DCV EN LA KR 69 D X CL 19 SUR</t>
  </si>
  <si>
    <t>SE CIERRA CON INCIDENTE No 180320000000</t>
  </si>
  <si>
    <t>SE REALIZARA MEMORANDO A DSVCT</t>
  </si>
  <si>
    <t xml:space="preserve">ELEVAR SOLICITUD DE SEÑALIZACIN EN  KR 91 x CL 41 SUR </t>
  </si>
  <si>
    <t>SE CIERRA CON INCIDENTE No 180320507</t>
  </si>
  <si>
    <t xml:space="preserve">1.TALLER DE SENCIBILIZACIÓN  EN TEMAS DE SEGURIDAD VIAL .2. RECORRIDO </t>
  </si>
  <si>
    <t xml:space="preserve">REALIZAR  TALLERES Y RECORRIDO </t>
  </si>
  <si>
    <t xml:space="preserve">SE REALIZA RECORRIDO TECNICO EL DIA 15 DE MARZO </t>
  </si>
  <si>
    <t xml:space="preserve">REALIZAR RECORRIDO TECNICO EN EL COLEGIO RODRIGO ARENAS </t>
  </si>
  <si>
    <t>OPERATIVO DE CONTROL POR SDQS EN KR 69C CON CL 8 HASTA LA 6</t>
  </si>
  <si>
    <t xml:space="preserve">REALIZAR  RADICADO POR SDQS </t>
  </si>
  <si>
    <t>GESTORA PATRICIA</t>
  </si>
  <si>
    <t>SE REALIZO RADICADO POR SDQS PARA OPERATIVO CON NUMERO 762072018</t>
  </si>
  <si>
    <t>SE ENVIARA SOLICITUD A LA DIRECCION DE SEGURIDAD VIAL</t>
  </si>
  <si>
    <t>ELEVAR A DSCVT EN  LA KR 80 I #54-18 SUR</t>
  </si>
  <si>
    <t>SE CIERRA CON INCIDENTE No 180320-000202</t>
  </si>
  <si>
    <t>SE ENVIARA SOLICITUD DE SEÑALIZAION A LA DCV</t>
  </si>
  <si>
    <t>ELEVAR SOLICITUD  DE LA KR 100A # 38C SUR</t>
  </si>
  <si>
    <t>SE CIERRA CON INCIDENTE No 180320000005</t>
  </si>
  <si>
    <t>SE ENVIARA SOLICITUD DE ZONA ESCOLAR A DCV</t>
  </si>
  <si>
    <t>ELEVAR SOLICITUD A DCV DE CL 49 SUR X KR 78</t>
  </si>
  <si>
    <t>SE CIERRA CON INCIDENTE No 180320000002</t>
  </si>
  <si>
    <t>OPERATIVO POR SDQS EN CALLE 21 CON KR 69A Y 69C</t>
  </si>
  <si>
    <t>SE REALIZO RADICADO POR SDQS PARA OPERATIVO CON NUMERO 792192018</t>
  </si>
  <si>
    <t>OPERATIVO PARA RADICAR EN SDQS  CLL 37 SUR ENTRE 72J Y 72I</t>
  </si>
  <si>
    <t>SE REALIZO RADICADO POR SDQS PARA OPERATIVO CON NUMERO 792272018</t>
  </si>
  <si>
    <t>RADICAR POR SDQS SOLICITUD DE OPERATIVO DE CONTROL</t>
  </si>
  <si>
    <t>REALIZAR  RADICADO POR SDQS EN LA KR 81A CON CL 15A</t>
  </si>
  <si>
    <t>SE REALIZO RADICADO POR SDQS PARA OPERATIVO CON NUMERO 792322018</t>
  </si>
  <si>
    <t>REALIZAR  RADICADO POR SDQS  EN CL 13 X KR 80A</t>
  </si>
  <si>
    <t>SE REALIZO RADICADO POR SDQS PARA OPERATIVO CON NUMERO 792382018</t>
  </si>
  <si>
    <t>REALIZAR  RADICADO POR SDQS  CL 13A X KR 80C</t>
  </si>
  <si>
    <t>SE REALIZO RADICADO POR SDQS PARA OPERATIVO CON NUMERO 792462018</t>
  </si>
  <si>
    <t>REALIZAR  RADICADO POR SDQS  KR 80A X CL 16C</t>
  </si>
  <si>
    <t>SE REALIZO RADICADO POR SDQS PARA OPERATIVO CON NUMERO 792502018</t>
  </si>
  <si>
    <t>OPERATIVO DE CONTROL POR SDQS EN KR86D CON 42A</t>
  </si>
  <si>
    <t>REALIZAR  RADICADO POR SDQS  X KR 86D X CL 42A</t>
  </si>
  <si>
    <t>SE REALIZO RADICADO POR SDQS PARA OPERATIVO CON NUMERO 761832018</t>
  </si>
  <si>
    <t>OPERATIVO DE CONTROL POR SDQS EN CL 42C No 72C</t>
  </si>
  <si>
    <t>REALIZAR  RADICADO POR SDQS  X CL 42C No 72C</t>
  </si>
  <si>
    <t>SE REALIZO RADICADO POR SDQS PARA OPERATIVO CON NUMERO 761692018</t>
  </si>
  <si>
    <t>RADICAR POR SDQS SOLICITUD DE OPERATIVO DE CONTROL EN LA CL 42 SUR CON LA KR 78H</t>
  </si>
  <si>
    <t>SE REALIZO RADICADO POR SDQS PARA OPERATIVO CON NUMERO 792572018</t>
  </si>
  <si>
    <t>RADICAR POR SDQS SOLICITUD DE OPERATIVO DE CONTROL EN LA CL 42 SUR CON LA KR 78F</t>
  </si>
  <si>
    <t>OPERATIVO DE CONTROL POR SDQS EN CL 42G SUR  KR 87</t>
  </si>
  <si>
    <t>SE REALIZO RADICADO POR SDQS PARA OPERATIVO CON NUMERO 792642018</t>
  </si>
  <si>
    <t>OPERATIVO DE CONTROL POR SDQS EN CL 42F SUR CON KR 88A HASTA LA CALI</t>
  </si>
  <si>
    <t>SE REALIZO RADICADO POR SDQS PARA OPERATIVO CON NUMERO 793102018</t>
  </si>
  <si>
    <t>OPERATIVO DE CONTROL POR SDQS EN CL 42F SUR CON 87B</t>
  </si>
  <si>
    <t>El dia 14/03/2018 se envía correo electrónico al gernete de área con las inquietudes presentadas por la comunidad en el encuentro comunitario respecto a la señalizacion del Hospital de Fontibon</t>
  </si>
  <si>
    <t>Correo Electrónico</t>
  </si>
  <si>
    <t>1. Radicar SDQS solicitando operativos de control por IEP. 2. Verificar ante coordinación el acompañamiento a   operativo en el Sector.</t>
  </si>
  <si>
    <t>El día 05/04/2018 se radica SDQS # 832882018, solicitando la ejecucion de operativos de control por IEP</t>
  </si>
  <si>
    <t>1. El dia 15/03/2018 se envía correo electrónico a Juan Manuel Prado de la DTI solicitando la información de las acciones para el uso de la Bici en el año 2018.                    2. El día 15/03/2018 se radica SDQS # 667792018 solicitando la ejecucion de oeprativos de control.</t>
  </si>
  <si>
    <t>Correo electrónico Radicado SDQS</t>
  </si>
  <si>
    <t>El día 15/03/2018 se envía correo electronico a refetente del IDU solicitando la información del diseño de la cicloruta de la Av. Ferrea</t>
  </si>
  <si>
    <t>Correo electrónico</t>
  </si>
  <si>
    <t>1. El día 15/03/2018 se radica SDQS # 668522018 solicitando la ejecucion de operativos de control por IEP.                                   2.. El día 07/03/2018 se adelanta encuentro comunitario con representantes del Hotel Hilton Garden Inn, espacio en el cual se sensibiliza respecto al mal parqueo de vehiculos placa blanca. La gerente del Hotel se compromte a tomar acciones correctivas.</t>
  </si>
  <si>
    <t>Radicado SDQS                  Acta de desarrollo de la actividad</t>
  </si>
  <si>
    <t>La Ley 769 de 2002 Art. 76 especifica dentro de los lugares prohibidos para estacionar en curvas y donde las autoridades de tránsito lo prohiban. En el punto existe señalización de prohibido parquear en volteadero. Dicha información se da a concoer a los peticionarios a traves de llamada telefónica y se acuerda programar un encuentro comunitario de seguimiento con los residentes de Pueblo nuevo.</t>
  </si>
  <si>
    <t>CNT - Art. 76</t>
  </si>
  <si>
    <t>El día 15/03/2018 se envía correo electronico a la DCV y DTI  solicitando la información requerida</t>
  </si>
  <si>
    <t>El día 15/03/2018 se envía correo electrónico al Gerente de Asofelicidad con la informacion de la Resolucion 160 de 2016</t>
  </si>
  <si>
    <t>El día 19/02/2018 se envía correo electrónico a la Coordinacion de CLM solicitando la gestión para el acompañamiento del SIM en la Jornada de refrendación de licencias en la emrpesa BAT</t>
  </si>
  <si>
    <t>El día 15/03/2018 se envía correo electronico con la normatividad de tránsito y oferta de servicios de la SDM</t>
  </si>
  <si>
    <t>El día 23/02/2018 se adelanta recorrido de verificación con el Ing. De Apoyo</t>
  </si>
  <si>
    <t xml:space="preserve">Se realiza solicitud de operativo mediante SDQS, el día 13-03-2018, mediante radicado 624722018 </t>
  </si>
  <si>
    <t xml:space="preserve">Se realiza solicitud de operativo mediante SDQS, el día 13-03-2018, mediante radicado 624842018 </t>
  </si>
  <si>
    <t xml:space="preserve">Se realiza solicitud de operativo mediante SDQS, el día 13-03-2018, mediante radicado 624892018 </t>
  </si>
  <si>
    <t xml:space="preserve">Se realiza solicitud de operativo mediante SDQS, el día 13-03-2018, mediante radicado 624992018 </t>
  </si>
  <si>
    <t>Enviar Correo electronico al área de PESV de la SDM con el fin de agendar visita de asesoría</t>
  </si>
  <si>
    <t>El día 15/03/2018 se envía correo electrónico a la DSVCT en el cual se hace solicitud de generar espacio de asesoría para el PESV para el Colegio Santa Teresa de Jesús</t>
  </si>
  <si>
    <t>Radicar SDQS Solicitando operatvos de control por IEP de vehículos en el Sector de la Calle 25 F con Cra 85</t>
  </si>
  <si>
    <t>EL día 15/03/2018 se radica SDQS # 669292018 solicitando la ejecución de operativos de control por IEP.</t>
  </si>
  <si>
    <t>Radicar SDQS Solicitando operativos de control por IEP de vehículos sobre la calle 26 con Cra. 82</t>
  </si>
  <si>
    <t>El día 15/03/2018 se radica SDQS # 669362018 solicitando la ejecución de operativos de control por IEP</t>
  </si>
  <si>
    <t>1, Enviar vía correo electrónico material POP relacionado con IEP y cuidado de señales. 2, enviar vía correo electrónico solicitud de espacio asesoria PESV.</t>
  </si>
  <si>
    <t>Se enviará la solicitud</t>
  </si>
  <si>
    <t>Realizar reunión de participación/ acercamiento con almacen de polícia para agendar taller de sensibilización</t>
  </si>
  <si>
    <t>Se realizo reunión  capitan, donde se acuerda fecha del taller de sensibilización</t>
  </si>
  <si>
    <t>Realizar - convocar espacio de reunión con presidente de JAC y policía de tránsito</t>
  </si>
  <si>
    <t xml:space="preserve">Se coordina reunion con Comandante de tránsito para el día 13/04/2018 </t>
  </si>
  <si>
    <t>Realizar consulta con SDM acerca de conceptos emitidos en bahías 1. Calle 22h por 96 D Bis y 2. Cra 96D Bis # 22 H -12</t>
  </si>
  <si>
    <t>Programar y asistir a encuentro comunitario en sector de problemática para generar las acciones pertinentes (TV 88 B # 23 D 81)</t>
  </si>
  <si>
    <t>Se programará encuentro</t>
  </si>
  <si>
    <t>Elevar solicitud a la DTIpara la evalución de estacionamiento e implentaci{on de señalizaci{on SR28 en el tramo vial Cra 97 entre calle 19 y calle 20</t>
  </si>
  <si>
    <t>El Ingeniero realizará la solicitud</t>
  </si>
  <si>
    <t>Elevar solicitud a la DTI para la viabilidad de la señalización SR28 en uno de los costados del tramo de la Cra 97 entre calle 22 y calle 17</t>
  </si>
  <si>
    <t>Elevar a la DCV solictud del reemplazo de la señalización que se encuentra en mal estado e implementación de la señalizaci{on faltante SR-28 en la Calle 19 entre Cra 97 y Cra. 100</t>
  </si>
  <si>
    <t>Informar a peticionario que una vez consultada la base de datos, se evidencio que la DCV mediante memorando SDM-DCV-39763-17 indica que esta aprobada la señalización. Colegio Santa teresa de Jesús.</t>
  </si>
  <si>
    <t>El día 06/04/2018 se llevará a cabo reunion con delegados del Colegio Santa teresa en aras de informar el avance de la solicitud</t>
  </si>
  <si>
    <t>Elevar solictud a la DTI para que se realice un análisis de estacionamiento y viabilidad de señalización SR-28 en un costado del tramo vial, calle 20 entre 97 y cra 100</t>
  </si>
  <si>
    <t>Elevar solcitud a la DCV para el mantenimiento de la señalización en la Calle 18 entre cra 100 y cra 102</t>
  </si>
  <si>
    <t>Elevar a la DSVCT para la evaluación de viabilidad cambio de sentido vial de único S-N a doble en el tramo de la TV 84 A entre calle 25 F y Calle 25 G</t>
  </si>
  <si>
    <t>Solicitar vía correo electrónico espacio de reunión con el Secretario de Movilidad o delegada DSC- defensora del Ciudadano</t>
  </si>
  <si>
    <t>El día 21/03/2018 el CLM 09 envía correo electrónico a la supervisión dando a conocer la solicitud del ciudadano y solicitando agendar una cita con la Delegada del Defensor del Ciudadano de la SDM</t>
  </si>
  <si>
    <t>Solicitar operativo de control por IEP, mediante SDQS en la cra 71 por calle 17 A.</t>
  </si>
  <si>
    <t xml:space="preserve">Se realiza solicitud de operativo mediante SDQS, el día 26-03-2018, mediante radicado 759412018. </t>
  </si>
  <si>
    <t>Solicitar operativo de control por IEP, mediante SDQS en la cra 82 por calle 25 G</t>
  </si>
  <si>
    <t xml:space="preserve">Se realiza solicitud de operativo mediante SDQS, el día 26-03-2018, mediante radicado 759442018. </t>
  </si>
  <si>
    <t>Solicitar operativo de control por IEP, mediante SDQS en la Calle 18 entre Cra 100 y 116</t>
  </si>
  <si>
    <t xml:space="preserve">Se realiza solicitud de operativo mediante SDQS, el día 26-03-2018, mediante radicado 759452018 </t>
  </si>
  <si>
    <t>Realizar reunion con Comandante de Transito de la Localidad con el fin de dar  a conocer problemática de IEP planteda por los lideres comunitarios de la Localidad (Modelia, San Pablo y Fontibon Centro)</t>
  </si>
  <si>
    <t>1. Realizar visita técnica con el Ingeniero de apoyo con el fin de validar la posibilidad de efctuar cambio de sentido vial en l a TV 94 entre calle 24 y 23 I Bis, 2. Radicar mediante SDQS solictud de operativo de controll por paso de volquetas en el tramo mencionado anteriormente.</t>
  </si>
  <si>
    <t xml:space="preserve">1. El Ingeniero relizará la visita, 2. Se realiza solicitud de operativo mediante SDQS, el día 26-03-2018, mediante radicado 759482018. </t>
  </si>
  <si>
    <t>Solicitar operativo de control por IEP, mediante SDQS en la Cra 75 por calle 23</t>
  </si>
  <si>
    <t xml:space="preserve">Se realiza solicitud de operativo mediante SDQS, el día 26-03-2018, mediante radicado 759522018 </t>
  </si>
  <si>
    <t>Soli citar operativo de control paso de veh{iculos de carga pesada, mediante SDQS en la Cra 106 con calle 23 A Bis</t>
  </si>
  <si>
    <t>Solicitar operativo de control paso de veh{iculos de carga pesada, mediante SDQS en la Cra 106 con calle 23 A Bis</t>
  </si>
  <si>
    <t xml:space="preserve">Se realiza solicitud de operativo mediante SDQS, el día 26-03-2018, mediante radicado 759562018 </t>
  </si>
  <si>
    <t>Soli itar operativo de control por IEP, mediante SDQS en la Calle 23H Bis con calles 100 y 101</t>
  </si>
  <si>
    <t>Solicitar operativo de control por IEP, mediante SDQS en la Calle 23H Bis con calles 100 y 101</t>
  </si>
  <si>
    <t xml:space="preserve">Se realiza solicitud de operativo mediante SDQS, el día 26-03-2018, mediante radicado 759602018 </t>
  </si>
  <si>
    <t>Solicitar operativo de control por buses escolares, mediante SDQS en la Cra 106 con calle 14</t>
  </si>
  <si>
    <t>Se realiza solicitud de operativo mediante SDQS, el día 26-03-2018, mediante radicado  759662018</t>
  </si>
  <si>
    <t>Solicitar operativo de control por buses escolares, mediante SDQS en la Cra 100 con calles 19 y 20</t>
  </si>
  <si>
    <t>Se realiza solicitud de operativo mediante SDQS, el día 26-03-2018, mediante radicado  759672018</t>
  </si>
  <si>
    <t xml:space="preserve">Enviar via correo electronico Manual del Buen Cicilista </t>
  </si>
  <si>
    <t>Se envía correo electrónico a los asistentes del encuentro comunitario con el manual del Buen ciclista.</t>
  </si>
  <si>
    <t>SE REALIZO EL CORRESPONDIENTE RECORRIDO Y SE ELEVA SOLICITUD EN ORACLE INCIDENTE NO. 180223-000166</t>
  </si>
  <si>
    <t>ACTA, RADICADO ORACLE</t>
  </si>
  <si>
    <t>JORNADA INFORMATIVA POR IEP EN LA ZONA Y SE ENTREGA MATERIAL POP. EL DIA 07/03/2018</t>
  </si>
  <si>
    <t>RECORRIDO REALIZADO CON INGENIERA Y GERENTE DE AREA EL DIA 06/03/2018. SOLICITUD ORACLE NO. 180312-000177 12/03/2018</t>
  </si>
  <si>
    <t>SE REALIZO VISITA TECNICA NUEVAMENTE EN LA ZONA EL DIA 21/03/2018Y SE SOLICITARA A LA DCV ACTUALIZACION DE DISEÑOS . INCIDENTE NO.  No. 171024-000038 Solicitando mantenimiento de señalización horizontal - reductores de velocidad, ante la DCV.  Fue cerrado por encontrarse ya en tramite de actualización el d iseño EX_10_377_1842_12.</t>
  </si>
  <si>
    <t>SE REALIZO ACERCAMIENTO A COMPENSAR Y SE GENERARON NUEVOS COMPROMISOS, EL 16/03/2018</t>
  </si>
  <si>
    <t>ACTA, REGISTRO DE FIRMA</t>
  </si>
  <si>
    <t>SE REALIZO RECORRIDO TECNICO 20/03/2018, SE ELEVA SOLICITUD INCIDENTE ORACLE NO. 180320-000028 20/03/2018</t>
  </si>
  <si>
    <t>SE REALIZO ACERCAMIENTO A SUPERMERCADO Y SE GENERARON NUEVOS COMPROMISOS, EL 14/03/2018</t>
  </si>
  <si>
    <t>RECORRIDO DE VIABILIDAD 16/03/2018. ELEVADO EN ORACLE NO. 180320-000077 20/03/2018.</t>
  </si>
  <si>
    <t>JORNADA INFORMATIVA POR IEP EN LA KR 69F -64 BOSQUE POPULAR Y ACERCAMIENTO A COLEGIO CAFAM</t>
  </si>
  <si>
    <t>SE REALIZO JORNADA INFORMATIVA POR IEP EL DIA 20/03/2018</t>
  </si>
  <si>
    <t>ACTA, LISTADO DE ASITENCIA</t>
  </si>
  <si>
    <t>SE SOLICITARA ANTE LA DCV SEÑAL DE SR28 Y OPERATIVOS DE CONTROL KR 111B ENTRE CL 72F Y CL 72C LA PERLA</t>
  </si>
  <si>
    <t>SOLICITUD ELEVADA EN ORACLE NO 180312-000174 EL DIA 12/03/2018</t>
  </si>
  <si>
    <t xml:space="preserve">RADICAR OPERATIVO EN SDQS FINES DE SEMANA EN LA TRANSV. 93 CRA.53 </t>
  </si>
  <si>
    <t>SE RADICA OPERATIVO POR IEP 778562018 EL DIA 28/03/2018</t>
  </si>
  <si>
    <t>SE SOLICITARA ANTE DCV SEÑAL SR28 SOBRE LA KR.102 Y KR103C ENTRE CL 87 Y DIAG.86A</t>
  </si>
  <si>
    <t>SOLICITUD ELEVADA EN ORACLE NO 180312-000176 12/03/2018</t>
  </si>
  <si>
    <t>SE LE INFORMARA A FDLE PARA QUE RECUPERE EL ESPACION PUBLICO RETIRANDO CADENAS EN BAHIAS AUTORIZADAS PARA PARQUEO</t>
  </si>
  <si>
    <t>INGENIERA REMITIO OFICIOA ALCALDIA NO. SDM-DSC-49551-18 EL DIA 14/03/2018</t>
  </si>
  <si>
    <t>OFICIO, CORREO ELECTRONICO.</t>
  </si>
  <si>
    <t>OPERATIVO EN LA KR.102 Y KR.103C</t>
  </si>
  <si>
    <t>SE RADICA OPERATIVO POR IEP 778632018 28/03/2018</t>
  </si>
  <si>
    <t>SE SOLICITARA ANTE LA DCV LA ACTUALIZACION DEL DISEÑO DEL SECTOR  PARA LA IMPLEMENTACION NECESARIA  KR 103D DG 86A Y CL 83</t>
  </si>
  <si>
    <t>SOLICITUD ELEVADA EN ORACLE NO 180312-000178 EL DIA 12/03/2018</t>
  </si>
  <si>
    <t>REALIZAR JORNADA INFORMATIVA CALLE 72 CRA.112 HASTA LA  112A</t>
  </si>
  <si>
    <t>SE REALIZO JORNADA INFORMATIVA POR IEP EL DIA 22/03/2018</t>
  </si>
  <si>
    <t>BRINDAR DATOS DE LIDERES Y JAC DE LA ZONA AL CONSORCIO PARA SOCIALIZAR LA IMPLEMENTACION DEL NUEVO PATIO EN LA TRANSV. 93</t>
  </si>
  <si>
    <t>SE ENVIO LA INFORMACION SOLICITADA AL CORREO DE LA CONCESION PARA LOS FINDES PERTINENTES, EL DIA 12/03/2018.</t>
  </si>
  <si>
    <t>REVISAR CON COORDINACION SI DEBEMOS O NO REMITIR DIAGNOSTICO SOLICITADO PARA PROYECTO AV ROJAS</t>
  </si>
  <si>
    <t xml:space="preserve">LA COORDINACION INFORMA QUE NO DEBEMOS REMITIR DICAH INFORMACION, QUE EL PROCESO NO NOS COMPETE , EL DIA 23/03/2018 </t>
  </si>
  <si>
    <t>CORREO ELECTRONICO, LLAMADA</t>
  </si>
  <si>
    <t xml:space="preserve">RECORRIDO TECNICO PARA LA VIABILIZARIAN  DE MEDIDIDAS PACIFICADORAS  CAMBIO DE SENTIDO  VIAL TRAMO  KR 69 I 68 -00 LA ESTRADITA </t>
  </si>
  <si>
    <t>JORNADA INFORMATIVA POR IEP EN LAKR 69I  68 -00</t>
  </si>
  <si>
    <t>ACTA, LISTADO DE ASITENCIA Y REGISTRO FOTOGRAFICO</t>
  </si>
  <si>
    <t>REDICAR OPERATIVO POR IEP CL 66B 121</t>
  </si>
  <si>
    <t xml:space="preserve">REDICAR OPERATIVO POR IEP CL KR 69 I 69 68 </t>
  </si>
  <si>
    <t>SE RADICA OPERATIVO EN SDQS 778692018 EL DIA 28/03/2018</t>
  </si>
  <si>
    <t>CONTINUER JORNADA DE SOCIALIZACION DE CSV ENGATIVA CENTRO</t>
  </si>
  <si>
    <t xml:space="preserve">RECORRIDO TECNICO PARA VIALIZACION DE MEDIDAD PASIFICADORA KR 95G CL 91A </t>
  </si>
  <si>
    <t>RECORRIDO REALIZADO EL 21/03/2018, SE ELEVA SOLICITUD ORACLE NO. 180326-000025 26/03/2018</t>
  </si>
  <si>
    <t>ACTA, ORACLE</t>
  </si>
  <si>
    <t>JORNADA INFORMATIVA POR IEP EL KR 96 ENTRE CL 71A Y 71C FLORIDA BLANCA</t>
  </si>
  <si>
    <t xml:space="preserve">RECORRIDO TECNICO PARA VIAVILIAZACION DE MEDIDAS PASIFICADORAS KR 94DG 93 10 </t>
  </si>
  <si>
    <t>RECORRIDO REALIZADO EL 21/03/2018, SE ELEVA SOLICITUD ORACLE NO.  170925-000036 02/10/2017</t>
  </si>
  <si>
    <t>RADICAR OPERATIO POR IEP EN LA CL66A ERNTRE CIUDAD DE CALI Y AV 96</t>
  </si>
  <si>
    <t>SE RADICA OPERATIVO DE CONTROL POR IEP EN SDQS 778772018 EL DIA 28/03/2018</t>
  </si>
  <si>
    <t xml:space="preserve">RELIZAR RECORRIDO TECNICO EN EL ENTORNO ESCOLAR  TV 67 81B 94 CDV COLEGIO LAPALESTINA </t>
  </si>
  <si>
    <t>RECORRIDO REALIZADO EL 21/03/2018, REDUCTORES DE VELOCIDAD YA IMPLEMENTADOS.</t>
  </si>
  <si>
    <t xml:space="preserve">SE SOLICTA ANTE L DSVC MEDIDAS PACIFICADORAS EN EL SECTOR  COMPRENDIDO EN CL 49A ENTRE AK 68 Y KR 69 </t>
  </si>
  <si>
    <t xml:space="preserve"> SE ELEVA SOLICITUD ORACLE NO.   180320-000028 20/03/2018</t>
  </si>
  <si>
    <t xml:space="preserve">SE AGENDA REUNION EN CONJUNTO CON ALCALDIA COMPENSAR SDM Y COMUNIDAD PARA LA PROBLEMÁTICA DE IEP </t>
  </si>
  <si>
    <t xml:space="preserve">SE AGENDA REUNION EN CPONJUNTO CON ALCALDIA COMPENSAR SDM Y COMUNIDAD PARA LA PROBLEMÁTICA DE IEP </t>
  </si>
  <si>
    <t>SE SOLICITARA ANTE LA DSVC REVISCION DE GIRO IZQUIERDO PARA TOMAR HACIA  EL ORIENTE DELA CIUDAD  DEL BARRIO BOSQUE POPULAR KR 69 CL 64C</t>
  </si>
  <si>
    <t>SE ELEVA SOLICITUD INCIDENTE NO. 180320-000077 EL DIA 20/03/2018</t>
  </si>
  <si>
    <t>JORNADA INFORMATIVA KR 112A 78 80 VILLAS DE GRANADA</t>
  </si>
  <si>
    <t>RADICAR OPERATIVO DE CONTROL POR IEP EN LA KR 112A 78 80 VILLAS DE GRANADA</t>
  </si>
  <si>
    <t>SE RADICA OPERATIVO EN SDQS 778812018 EL DIA 28/03/2018</t>
  </si>
  <si>
    <t xml:space="preserve">JORNADA INFORMATIVA ENTORNO EDUCATIVO  UNIVERSIDAD MINUTO DE DIOS CL 81B 72B 70 </t>
  </si>
  <si>
    <t xml:space="preserve">SOLICITAR ANTE DCV ACTUALIZACION DISEÑO ZONA ESCOLAR KR 76 79 40 LA PALESTINA </t>
  </si>
  <si>
    <t xml:space="preserve"> SE ELEVA SOLICITUD INCIDENTE NO 180326-000023 26/03/2018</t>
  </si>
  <si>
    <t xml:space="preserve">SOLICITAR ANTE DCV ACTUALIZACION DISEÑO KR 83 CL 66A VILLA LUZ </t>
  </si>
  <si>
    <t xml:space="preserve"> SE ELEVA SOLICITUD INCIDENTE NO  180326-000024 26/03/2018</t>
  </si>
  <si>
    <t>SOLICITAR ANTE DCV ACTUALIZACION DISEÑO PARQUE SAN ANDRES CL 82 102 HASTA KR 100A</t>
  </si>
  <si>
    <t>RECORRIDO TECNICO REALIZADO 21/03/2018 . SE ELEVA SOLICITUD INCIDENTE NO. 180326-000026 26/03/2018</t>
  </si>
  <si>
    <t>ACTA, OFICIO, ORACLE</t>
  </si>
  <si>
    <t>RADICAR OPERATIVO POR IEP EN LA CL 74 73A 85 ENTORNO COLEGIO GIMNASIO EL LAGO.</t>
  </si>
  <si>
    <t>SE RADICA EN SDQS 778872018 EL DIA 28/03/2018</t>
  </si>
  <si>
    <t xml:space="preserve">REALIZAR JORNADA INFORMATIVA POR IEP KR 94 CON CL 80 QUIRIGUA </t>
  </si>
  <si>
    <t>OPERATIVO POR IEP EN LA CL 68B DESDE KR 111B HASTA 111C VILLA GLADYS</t>
  </si>
  <si>
    <t>SE RADICA EN SDQS 778912018 28/03/2018</t>
  </si>
  <si>
    <t>REMITIR A TMSA SOLICITUD DE CAMBIO DE RUTA C37 LA CUAL PASA POR LA KR 94J GENERANDO CONGESTION VEHICULAR.</t>
  </si>
  <si>
    <t>CORREO ELECTRONICO REMITIDO A GESTORA DE TRANSMILENIO , EL DIA 26/03/2018</t>
  </si>
  <si>
    <t>OPERATIVO POR IEP EN LA CL 67B BIS 111A HASTA 111C VILLA SANDRA</t>
  </si>
  <si>
    <t>SE RADICA OPERATIVO EN SDQS NO. 778942018 EL DIA 28/03/208</t>
  </si>
  <si>
    <t>RECORRIDO TECNICO PARA VIABILIDAD DE ZONA ESCOLAR EN LA TV 94L CON 70B JARDIN SAN IGNACIO. QUIRIGUA</t>
  </si>
  <si>
    <t>RADICAR OPERATIVO POR IEP EN LA TV 94L CON CL 80 HASTA LA 90 QUIRIGUA.</t>
  </si>
  <si>
    <t>SE RADICA OPERATIVO EN SDQS NO.  778992018 EL DIA 28/03/2018</t>
  </si>
  <si>
    <t>JORNADA INFORMATIVA POR IEP KR 112 DESDE CL 77 HASTA 80 VILLAS DE GRANADA</t>
  </si>
  <si>
    <t>08-03-2018 ACTAS RECORRIDO DE VERIFICACION. ACORDE AL RECORRIDO DE VERIFICACION NO SE PUEDE IMPLEMENTAR ACCIONES DE SEÑALIZACION, ESTADO DE LA VIA DETERIORADO.</t>
  </si>
  <si>
    <t xml:space="preserve">08-03-2018 ACTA RECORRIDO DE VERIFICACION. ACORDE A RECORRIDO DE VERIFICACION EL TRAMO VIAL NO COINCIDE, POR LO QUE SE CAMBIA POR CL 130D ENTRE KR 89 Y KR 88B. NO APLICA PARA REDUCTORES </t>
  </si>
  <si>
    <t xml:space="preserve">PENDIENTE DE NUMERO ORACLE </t>
  </si>
  <si>
    <t>08-03-2018 ACTAS RECORRIDO DE VERIFICACION. 
SE REALIZA TRES RECORRIDO. EN LA KR 139 ENTRE CL 132, CL 132A, Y CL 132B, NO APLICA REDUCTOR DE VELOCIDAD. EN LA KR 140 ENTRE CL 132 Y CL 132B NO REQUIERE SEÑALIZACION ADICIONAL SR-28 POR EXISTIR LA PROHIBICION DE ESTACIONAMIENTO EN UNICO CARRIL POR SENTIDO. EN LA CL 132 ENTRE KR 137 Y KR 128 NO REQUIERE SEÑALIZACION ADICIONAL</t>
  </si>
  <si>
    <t xml:space="preserve"> 06-03-2018 ACTA JORNADA INFORMATIVA 
27/02/2018 SOLICITUD DE OPERATIVO DE CONTROL POR PLATAFORMA SDQS CON RADICADO No. 507222018</t>
  </si>
  <si>
    <t>SDQS CON RADICADO No 507222018
ACTA</t>
  </si>
  <si>
    <t>06-03-2018 ACTA JORNADA INFORMATIVA
SE AGENDA RECORRIDO DE VERIFICACION PARA EL DIA 15-03-2018 
SE AGENDA REUNION DE PARTICIPACION PARA EL DIA  13-03-2018</t>
  </si>
  <si>
    <t>PENDIENTE DE NUMERO ORACLE 
PENDIENTE REUNION DE PARTICIPACION EDGAR</t>
  </si>
  <si>
    <t xml:space="preserve"> 09-03-2018 ACTA JORNADA INFORMATIVA
 08-03-2018 ACTA RECORRIDO DE VERIFICACION Y VISITA TECNICA. SE OFICIARA ANTE ALCALDIA LOCAL ACCIONES DE RECUPERACION DE ESPACIO PUBLICO</t>
  </si>
  <si>
    <t>PENDIENTE DE NUMERO ORACLE SI ES QUE APLICA O DE MEMORANDO</t>
  </si>
  <si>
    <t xml:space="preserve">
12/03/2018 SE SOLICITA POR CORREO ELECTRONICO Al ING. GERARDO CORTES INFORMACION ACERCA DEL GRUPO GUIA QUE SE UBICA EN EL SECTOR.
07-02-2018 ACTA DE REUNIONES DE PARTICIPACION EN COLEGIO ANDINO, LOS ANDES, ARRALLANES Y NUEVA INGLATERRA</t>
  </si>
  <si>
    <t>ACTAS
CORREO ELECTRONICO</t>
  </si>
  <si>
    <t>06-03-2018 ACTAS JORNADAS INFORMATIVAS
28/02/2018 SOLICITUD DE OPERATIVO DE CONTROL POR PLATAFORMA SDQS CON RADICADO No507322018</t>
  </si>
  <si>
    <t>ACTAS
SDQS CON RADICADO No 507322018</t>
  </si>
  <si>
    <t xml:space="preserve">12-03-2018 CORREO ELECTRONICO ENVIADO CON INFORMACION DEL CNT, FIGURA DEL DEFENSOR DEL CIUDADANO, Y ART. 8 DE LA LEY 1437 DE 2011 </t>
  </si>
  <si>
    <t xml:space="preserve"> 1) Solicitar Operativos de control por la plataforma SDQS en los tramos viales de la  KR. 45ª No. 101B-02, la CL. 103B No. 50-47, CL. 103B entre Kr. 49 B y KR. 49, y de nuevo en la KR 45ª entre CL. 102 y CL. 106. 
2) Reunión de Participación con encargados de la clínica Corpas por el tema de las ambulancias. 
3) Jornada informativa en KR. 45ª No. 101B-02 por invasión de espacio público.  </t>
  </si>
  <si>
    <t>28/02/2018 SOLICITUD DE OPERATIVO DE CONTROL POR PLATAFORMA SDQS CON RADICADO No507332018
SE PROGRAMA REUNION DE PARTICIPACION CON CLINICA CORPAS PARA EL DIA 13-03-2018
06-03-2018 ACTA JORNADA INFORMATIVA</t>
  </si>
  <si>
    <t>ACTAS
SDQS CON RADICADO No 507332018</t>
  </si>
  <si>
    <t xml:space="preserve"> 06-03-2018 ACTA JORNADA INFORMATIVA
28/02/2018 SOLICITUD DE OPERATIVO DE CONTROL POR PLATAFORMA SDQS CON RADICADO No507342018</t>
  </si>
  <si>
    <t>SDQS CON RADICADO No 507342018
ACTA</t>
  </si>
  <si>
    <t>28/02/2018 SOLICITUD DE OPERATIVO DE CONTROL POR PLATAFORMA SDQS CON RADICADO No507352018
 07-03-2018 ACTA REUNION INTERINSTITUCIONAL</t>
  </si>
  <si>
    <t>SDQS CON RADICADO No 507352018
ACTA</t>
  </si>
  <si>
    <t xml:space="preserve">1) jornada informativa en la CL 167 entre KR 45 y KR 45A, CL 168 con KR 49,  CL. 167 con KR 46 y CL 168 con KR 48. 
2) realizar recorrido de verificacion en la CL 170 entre KR 49 y KR 51.  </t>
  </si>
  <si>
    <t xml:space="preserve"> 06-03-2018 ACTA JORNADA INFORMATIVA
SE AGENDA RECORRIDO DE VERIFICACION PARA EL DIA 15-03-2018</t>
  </si>
  <si>
    <t>12-03-2018 SOLICITUD POR CORREO A LA GESTORA DE TRANSMILENIO
12-03-2018 SOLICITUD POR CORREO AL GERENTE DE AREA DE LAS CIFRAS DE ACCIDENTABILIDAD</t>
  </si>
  <si>
    <t>12/03/2018 SOLICITUD OPERATIVO DE CONTROL CON EL RADICADO SDQS No 635422018
6/03/2018 ACTAS DE JORNADAS INFORMATIVAS</t>
  </si>
  <si>
    <t>RADICADO SDQS No. 635422018
ACTAS</t>
  </si>
  <si>
    <t>EL 22/02/2018 E ENVIA CORREO ELECTRONICO A LA SEÑORA OLGA FORERO QUIEN ES ADMINISTRADORA DEL EDIFICIO ALUNA DESDE EL CORREO DE LA ING. BERTHA
01/03/2018 SE ENVIA CORREO ELECTRONICO A LA SEÑORA OLGA FORERO DESDE EL CORREO DEL CLM-11. CORREO olgaarismendy56@hotmail.com y CEL 3153373598</t>
  </si>
  <si>
    <t>SE AGENDA RECORRIDO DE VERIFICACION PARA EL DIA 15-03-2018</t>
  </si>
  <si>
    <t xml:space="preserve">PENDIENTE DE NUMERO ORACLE 
</t>
  </si>
  <si>
    <t xml:space="preserve">
12-03-2018 SOLICITUD POR CORREO AL GERENTE DE AREA GERARDO CORTES</t>
  </si>
  <si>
    <t>12/03/2018 SOLICITUD DE OPERATIVO DE CONTROL POR PLATAFORMA SDQS CON RADICADO No. 635692018</t>
  </si>
  <si>
    <t>RADICADO SDQS No 635692018</t>
  </si>
  <si>
    <t xml:space="preserve">Realizar Jornada informativa por IEP. En la KR  98ª entre calles 145 a la calle 139 y solicitar operativo de control  </t>
  </si>
  <si>
    <t>09-03-2018 JORNADA INFORMATIVA
12/03/2018 SOLICITUD DE OPERATIVO DE CONTROL POR PLATAFORMA SDQS CON RADICADO No. 635772018</t>
  </si>
  <si>
    <t>RADICADO SDQS No 
635772018</t>
  </si>
  <si>
    <t>1) Reunión de participación con encargado de administrar el comercio de Blanco Torres ubicado ubicado entre la CL 145B y CL 146, y entre la KR 48 y KR 49
2) Solicitar operativos de control por la plataforma SDQS en los tramos viales de la CL 145B y CL 146 entre KR 48 y KR 49, la KR 48 y KR 49 entre CL 145B y CL 146, KR 52 con CL 146A por vehículo tipo camioneta de color azul abandonada hace más de un año.
3) Recorrido de verificación y visita técnica en la la KR 49 con CL 146A por señalización de vía cerrada, en la CL 145A frente a la paralela de la autopista norte con KR 45 por señal de prohibido girar hacia el sur, y en la CL 145A con KR 45A por señalización de restricción de tonelaje.</t>
  </si>
  <si>
    <t>1) REUNION DE PARTICIPACION 
2) OPERATIVO DE CONTROL POR SDQS
3) RECORRIDO DE VERIFICACION Y VISITA TECNICA</t>
  </si>
  <si>
    <t>SE AGENDA REUNION DE PARTICIPACION PARA EL DIA 20-03-2018
SE AGENDA RECORRIDO DE VERIFICACION Y VISITA TECNICA PARA EL DIA 15-03-2018
12/03/2018 SOLICITUD DE OPERATIVO DE CONTROL POR PLATAFORMA SDQS CON RADICADO No. 635792018</t>
  </si>
  <si>
    <t>RADICADO SDQS No 
635792018</t>
  </si>
  <si>
    <t xml:space="preserve">PENDIENTE DE NUMERO ORACLE 
PENDIENTE REUNION DE PARTICIPACION </t>
  </si>
  <si>
    <t xml:space="preserve">Adelantar campaña informativa  durante el recorrido sobre el código nacional de tránsito y transporte y  figura defensor del ciudadano </t>
  </si>
  <si>
    <t>SE AGENDA JORNADA INFORMATIVA PARA EL DIA 13/04/2018</t>
  </si>
  <si>
    <t>1) Enviar correo al gerente de área de la DCV mencionando la importancia que tiene el carril preferencial para rutas escolares, recalcando que en los últimos meses este proyecto se ha debilitado.
2) Enviar correo a referente de la Dirección de Seguridad Vial preguntando por el grupo encargado de los planes de movilidad escolar, además de enviar información de esta reunión para que se brinde apoyo en lo posible al colegio.</t>
  </si>
  <si>
    <t>1) CORREO ELECTRONICO MENCIONANDO LA IMPORTANCIA DEL CARRIL PREFERENCIAL DE RUTAS ESCOLARES POR LA AUTONORTE
2) CORREO ELECTRONICO PARA CONSULTAR ACERCA DE LOS PLANES DE MOVILIDAD ESCOLAR</t>
  </si>
  <si>
    <t>CORREOS DE RECOMENDACIONES Y SOLICITUD DE INFORMACION PARA EL MEJORAMIENTO DE LA MOVILIDAD ESCOLAR</t>
  </si>
  <si>
    <t xml:space="preserve">12-03-2018 SE ENVIA SUGERENCIA DE LOS CIUDADANOS POR REUNION DE PARTICIPACION ACERCA DE LA IMPORTANCIA DEL CARRIL PREFERENCIAL PARA LAS RUTAS ESCOLARES EN LA AUTOPISTA NORTE AL INGENIERO GERARDO CORTES DE LA DIRECCION DE CONTROL Y VIGILANCIA.
12-03-2018 SE ENVIA CORREO A LA INGENIERA ANGELICA RODRIGUEZ DE LA DIRECCION DE SEGURIDAD VIAL, SOLICITANDO INFORMACION DEL GRUPO DE PLAN DE MOVILIDAD ESCOLAR </t>
  </si>
  <si>
    <t xml:space="preserve">1) Enviar correo a referente de la Dirección de Seguridad Vial preguntando por el grupo encargado de los planes de movilidad escolar, además de enviar información de esta reunión para que se brinde apoyo en lo posible al colegio. </t>
  </si>
  <si>
    <t>1) CORREO ELECTRONICO PARA CONSULTAR ACERCA DE LOS PLANES DE MOVILIDAD ESCOLAR</t>
  </si>
  <si>
    <t>SOLICITUD DE INFORMACION PARA APOYO AL COLEGIO EN EL PLAN DE MOVILIDAD ESCOLAR</t>
  </si>
  <si>
    <t xml:space="preserve">12-03-2018 SE ENVIA CORREO A LA INGENIERA ANGELICA RODRIGUEZ DE LA DIRECCION DE SEGURIDAD VIAL, SOLICITANDO INFORMACION DEL GRUPO DE PLAN DE MOVILIDAD ESCOLAR </t>
  </si>
  <si>
    <t>1) Recorrido de verificación y visita técnica en los tramos de la KR 55 entre CL 170 y CL 175, la CL 174ª entre KR 55 y KR 49D y la bahía de la CL 170A con KR 54C por falta señalización horizontal y vertical, especialmente de prohibido parquear. 
2) Recorrido de verificación y visita técnica en la CL 174 entre la KR 55 y KR 45 por reductores de velocidad.
3) Solicitud de operativos de control por la plataforma SDQS en KR 55 entre CL 170 y CL 175; y la CL 172 con KR 55 por invasión de espacio público.</t>
  </si>
  <si>
    <t>1) RECORRIDO DE VERIFICACION Y VISITA TECNICA
2) RECORRIDO DE VERIFICACION Y VISITA TECNICA
3) SOLICITUD DE OPERATIVO DE CONTROL POR SDQS</t>
  </si>
  <si>
    <t>SE AGENDAN RECORRIDOS DE VERIFICACION PARA EL DIA 15-03-2018
12/03/2018 SOLICITUD DE OPERATIVO DE CONTROL POR PLATAFORMA SDQS CON RADICADO No.635992018</t>
  </si>
  <si>
    <t>RADICADO SDQS No 
635992018</t>
  </si>
  <si>
    <t>1) Recorrido de verificación y visita técnica en compañía de la ingeniera de apoyo en la bahía de la CL 165 No. 54c-55  donde se propone implementar señal de prohibido parquear</t>
  </si>
  <si>
    <t>SE AGENDAN RECORRIDOS DE VERIFICACION PARA EL DIA 15-03-2018</t>
  </si>
  <si>
    <t xml:space="preserve">Realizar jornadas informativas sobre el buen uso de la bicicleta 
Y comportamiento de los motociclistas según código nacional de transporte CL 128bis desde la KR  93 a la 96 y CL  129 con KR 95. </t>
  </si>
  <si>
    <t xml:space="preserve">1) JORNADA INFORMATIVA </t>
  </si>
  <si>
    <t xml:space="preserve">SE AGENDA JORNADA INFORMATIVA CON BICIUSUARIOS PARA EL 15/04/2018 </t>
  </si>
  <si>
    <t xml:space="preserve">Se solicitará ante la DSVCT la revisión de sentidos viales para el segmento en mención que ayude a una mejor movilidad en el sector. INCIDENTE No. 180320-000026 </t>
  </si>
  <si>
    <t>1) SOLICITUD ORACLE</t>
  </si>
  <si>
    <t>SE SUBIO AL ORACLE  SEGÚN INCIDENTE No. 180320-000026 PENDIENTE RESPUESTA DESDE LA DSVCT</t>
  </si>
  <si>
    <t xml:space="preserve">Adelantar recorridos técnicos por falta de señalización y demarcación, sobre la calle 137 con la KR  107, KR 101 a la KR  109 con calle 137.
Operativos de control vehículos abandonados en la bahía ubicada en la CL  137 entre KR  108 y KR  109.
Jornadas Informativas en la zona escolar Colegio Américas en la CL 136ª entre la KR  109 a la paralela KR  118.Colegio Franciscano KR  111biscon CL 136ª con KR  111b con KR  136 a bahía peligrosa.Operativo control carros abandonados en el parqueadero de la CL  135 con KR  108.  </t>
  </si>
  <si>
    <t>1) RECORRIDOS DE VERIFICACION Y VISITA TECNICA
2) SOLICITUD DE OPERATIVO DE CONTROL POR SDQS
3) JORNADAS INFORMATIVAS</t>
  </si>
  <si>
    <t>SE PROGRAMARAN LAS JORNADAS INFORMATIVAS  Y RECORRIDOS TECNICOS EN EL SECTOR  EN LOS PRIMEROS 20 DIAS DEL MES DE ABRIL-2018</t>
  </si>
  <si>
    <t xml:space="preserve">CL 170 y CL 176 entre AK 45 Y KR 49B Se solicitara mantenimiento de la señalizacion  </t>
  </si>
  <si>
    <t xml:space="preserve">Se solicitara mantenimiento de la señalizacion  </t>
  </si>
  <si>
    <t xml:space="preserve">Se solicitara mantenimiento de la señalizacion </t>
  </si>
  <si>
    <t xml:space="preserve">CLM ING DE APOYO </t>
  </si>
  <si>
    <t>CL 170 y CL176 ENTRE AK 45 Y KR 49B</t>
  </si>
  <si>
    <t xml:space="preserve">CL 165 ENTRE KR 54 KR 55A </t>
  </si>
  <si>
    <t>realizar reunion interinstitucional con la Ingeniera de Apoyo Bertha Chavez y el Ingeniero Gerardo Cortes de la DCV para revisar proceso por cambio de sentido vial</t>
  </si>
  <si>
    <t>1) REUNION INTERINSTITUCIONAL</t>
  </si>
  <si>
    <t>EL CONTRATISTA DEL C.C.COLINA INVITARA AL CLM-11 PARA ACOMPAÑAMIENTO DE LA SOCIALIZACION DEL CAMBIO DE SENTIDO VIAL EN EL SECTOR PENDIENTE NOTIFICACION</t>
  </si>
  <si>
    <t xml:space="preserve"> Adelantar Jornadas informativas sobre el recorrido planteado para el próximo 15 de Abril entre la KR 93 a la 96 entre CL  128 bis  y CL 127</t>
  </si>
  <si>
    <t>1) JORNADA INFORMATIVA</t>
  </si>
  <si>
    <t xml:space="preserve">Solicitar operativos de control a través de la aplicación SDQS en los tramos de la carrera 45 y carrera 45A entre calle 102 y 109, Calle 104 entre KR. 48 y KR. 49, por invasión de espacio público, destacando los frentes de la KR. 50 No. 106-49, la CL. 105 No. 49-02, y la CL. 103B No. 50-47 debido a las construcciones y establecimientos. </t>
  </si>
  <si>
    <t>SE AGENDARA JORNADA INFORMATIVA Y SE SOLICITARA OPERATIVO DE CONTROL EN SDQS</t>
  </si>
  <si>
    <t xml:space="preserve">Jornada Informativa para los comerciantes, residentes, y conductores, en la CL 167 desde la KR 50 hasta la KR 60 por IEP.-Jornada informativa con bici taxistas y/o moto taxistas que se ubican en la estación de Toberin para informarles acerca del CNT y conductas.  </t>
  </si>
  <si>
    <t xml:space="preserve"> </t>
  </si>
  <si>
    <t xml:space="preserve">Solicitar operativo de control por la plataforma SDQS en la KR 55 entre CL 161 y CL 163, la CL 163 entre KR 55 y KR 54, y la KR 55C entre CL 159 y CL 163. </t>
  </si>
  <si>
    <t xml:space="preserve"> Se adelantaran jornadas informativas por invasion de espacio publico, por mal parqueo en el trayecto de la ruta peatonal      Se adelantaran jornadas informativas por invasion de espacio publico, por mal parqueo en el trayecto de la ruta peatonal.    </t>
  </si>
  <si>
    <t xml:space="preserve"> Adelantar jornada informativa por IEP en la KR 91 ENTRE CL 146, 147 Y 148 Y 149  2. Visita tecnica señalizacion enla CL 149 entre KR 90 A LA KR 92 .  </t>
  </si>
  <si>
    <t>SE REVISA LA SEÑALIZACION Y SE LE DA TRAMITOLOGIA CON LA INGENIERA DE APOYO Y SOLICITO OPERATIVOS DE CONTROL POR SDQS: 129112018-129202018</t>
  </si>
  <si>
    <t>0902-2018 ACTA DE ENCUENTRO COMUNITARIO J VARGAS</t>
  </si>
  <si>
    <t>CLM-ING DE APOYO</t>
  </si>
  <si>
    <t>21-02-2018 ACTA RECORRIDO DE VERIFICACION DONDE SE ELEVARA SOLICITUD A DCV REDUCTORES NCIDENTE 180311-000014</t>
  </si>
  <si>
    <t xml:space="preserve"> SDQS # 262662018 </t>
  </si>
  <si>
    <t>15-02-2018 ACTA JORNADA INFORMATIVA</t>
  </si>
  <si>
    <t>14-02-2018 ACTA RECORRIDO DE VERIFICACION DONDE SE REALIZO DIAGNOSTICO A CARGO DE DSCVT (MELISSA)</t>
  </si>
  <si>
    <t>1. SE ENVIO EMAL 14-02-2018 COPIA DE LA ACTA LISTADO Y COMPROMISO POR PARTE DEL CLM 10   2. EMAIL 14-02-2014 ENVIO DE COPIA DE ACTAS DE ENCUENTRO AL CLM 10, 3. EL 28-02-2018 EMAIL SOLICITANDO COPIA DE LAS ACTAS DE LAS ACTIVIDADES DESARROLLADAS DE ACUERDO A LOS COMPROMISOS AL CLM 10. 4.EMAIL A CLM10 13-03-2018 RECORDANDO LA SOLICITUD DE COPIA  DE LOS SOPORTES DE LAS ACTAS. 5. EMAIL 23-03-2018  A CLM10 13-03-2018 RECORDANDO LA SOLICITUD DE COPIA  DE LOS SOPORTES DE LAS ACTAS.</t>
  </si>
  <si>
    <t>MEMORANDO SDM-DSC-46009 DEL 2018</t>
  </si>
  <si>
    <t>MEMORANDO SDM-DSC-46011 DEL 2018</t>
  </si>
  <si>
    <t>21-02-2018 ACTA RECORRIDO DE VERIFICACION DONDE SE ELEVARA SOLICITUD A DCV INCIDENTE 180311-000011</t>
  </si>
  <si>
    <t xml:space="preserve">20-02-2018 Y 21-02-2018 ACTAS RECORRIDOS DE VERIFICACION EN EL POLIGONO, 16-02-2018 ACTA DE REUNION INTERINSTITICONAL CLM12 Y MARIO GARZON PARA CUAL SERA EL POLIGONO DE PRIORIZACION.  SE ENVIO VIA EMAIL 03-04-2018 PARA SU REVISION DEL DIAGNOSTICO DEL BARRIO 7 DE AGOSTO. </t>
  </si>
  <si>
    <t>14-02-2018 ACTA DE COMITÉ DE AREA PARA SEGUIMIENTO DE LOS RESULTADOS. 14-02-2018 ACTA DE RECORRIDO DE VERIFICACION Y VISITA TECNICA PARA DIAGNOSTICO EN TERRENO BORRADOR DSC-DCV-DSVCT-DTI27-02-2018 ACTA DE COMITÉ DE AREA EXTRAORDINARIA DE SEGUIMIENTO. 23-03-2018 ACTA DE COMITÉ DE AREA DONDE SE PREGUNTO SOBRE EL RESULTADO DE PLAN PILOTO DE CARGUE Y DESCARGUE EN EL TRAMO, NOS ENVIARA AL CORREO EL RESULTADO</t>
  </si>
  <si>
    <t xml:space="preserve">14-02-2018 SE REALIZO PLA PILOTO DE CARGUE Y DESCARGUE POR PARTE DE LA DEPENDENCIA DTI, ESTA PENDIENTE EL RESULTADO DEL PLAN PILOTO, 23-03-2018 EN LA REUNION DE COM,ITE DE AREA SE HABLO DEL RESULTADO, NOS ENVARAN AL CORREO EL RESULTADO PARA REALIZAR LA SOCIALIZACION </t>
  </si>
  <si>
    <t xml:space="preserve">SE AGENDA 06-04-2018 JORNADA INFORMATIVA CON LOS NIÑOS DEL PROGRAMA BICI AL COLEGIO DE LA LOCALIDAD DE BARRIOS UNIDOS </t>
  </si>
  <si>
    <t>AGENDADO</t>
  </si>
  <si>
    <t>. INCIDENTE 180311-000014</t>
  </si>
  <si>
    <t>INCIDENTE</t>
  </si>
  <si>
    <t>ELEVAR SOLICITUD A DCV CL 70A ENTRE KR 21 Y KR 22</t>
  </si>
  <si>
    <t>INCIDENTE 180311-000013</t>
  </si>
  <si>
    <t>ELEVAR SOLICITUD A DCV KR 64 CON AC 80  (COSTADO SUR)</t>
  </si>
  <si>
    <t>MEMORANDO SDM-DSC-46012</t>
  </si>
  <si>
    <t xml:space="preserve"> INCIDENTE 180311-000012</t>
  </si>
  <si>
    <t>INCIDENTE 180311-000011</t>
  </si>
  <si>
    <t>27-02-2018 ACTA ENCUENTRO COMUNITARIO DONDE SE SOCIALIZO DELA CICLORUTA CL 76 DESDE LA KR 24 DESDE LA AVENIDA NQS (AMBS SENTIDOS).</t>
  </si>
  <si>
    <t>PRESENTAR PORTAFOLIO DE SERVICIO EN FERIA DE SERVICIO EN EL SALON COMUNAL BENJAMIN HERRERA UBICADO EN LA KR 27 CON CL 63B</t>
  </si>
  <si>
    <t xml:space="preserve">ACTA 16-03-2018 SE PRESENTO EL PORTAFOLIO DE SERVICIO EN EL ENCUENTRO COMUNITARIO. </t>
  </si>
  <si>
    <t>NO SE REALIZO FERIA DE SERVICIO, SI NO ENCUENTRO COMUNITARIO,  POR LOS ORGANIZADORES DE LA UAT  FUE MODIFICADO LA LINEA Y NO SE LLEVO A CABO FERIA DE SERVICIO SINO ENCUENTRO COMUNITARIO.</t>
  </si>
  <si>
    <t>SE AGENDA 06-04-2018 REUNION INTERINSTITCUIONAL CON LA ALBU</t>
  </si>
  <si>
    <t>ACTA 23-03-2018 COMITÉ DE AREA A DCV DE LA PROGRAMACION DE OPERATIVOS PARA LA LOCALIDAD Y EMAIL 21-03-2018 AL GERENTE DE AREA (DCV)</t>
  </si>
  <si>
    <t xml:space="preserve">REALIZAR REUNIÓN DE PARTICIPACIÓN CON COMERCIANTES DE MUEBLES Y LA ALCALDÍA LOCAL.
</t>
  </si>
  <si>
    <t xml:space="preserve">AGENDAMIENTO 13-04-2018  REUNION DE PARTICIPACION CON COMERCIANTES </t>
  </si>
  <si>
    <t xml:space="preserve">
1, REUNION DE PARTICIPACIÓN EN LA IGLESIA EL LUGAR DE SU PRESENCIA POR EL PARQUEADERO SITUADO EN EL BARRIO RIONEGRO.
2, SE SOLICITARA OPERATIVO DE CONTROL POR SDQS EN LA KR 70A CON KR 20A EN EL HORARIO NOCTURNO.
3, RECORRIDO KR 20# 71A -03 ESQUINA. B/COLOMBIA POR SEÑAL SR-28 VANDALIZADA.
</t>
  </si>
  <si>
    <t>1. REUNION DEE PARTICIPACION.      2. OPERATIVO DE CONTROL 3.RECORRIDO DE VERIFICACION Y VISITA TECNICA</t>
  </si>
  <si>
    <t xml:space="preserve">1. 21-03-2018 ACTA DE ENCUENTRO COMUNITARIO CON LA IGLESIA SU PRESENCIA. 2. EMAIL 21-03-2018 A DCV Y 22-03-2018 A COORDINACION DSC MARISOL. 3. AGENDAMIENTO 12-04-2018  RECORRIDO DE VERIFICACION Y VISITA TECNICO </t>
  </si>
  <si>
    <t xml:space="preserve">AGENDAMIENTO DE RECORRIDO DE VERIFICACION Y VISITA TECNICA </t>
  </si>
  <si>
    <t>1. SE REALIZARA RECORRIDO DE VERIFICACIÓN EN LA CL 68 CON KR 57.   
2.  SE REALIZARA RECORRIDO TÉCNICO DE VERIFICACIÓN SOLICITUD REDUCTOR DE VELOCIDAD EN LA CL 74 CON KR 23 Y CL 75 CON KR 23.</t>
  </si>
  <si>
    <t>1. RECORRIDO DE VERIFICACION    2.RECORRIDO DE VERIFICACION Y VISITA TECNICA</t>
  </si>
  <si>
    <t>AGENDAMIENTO 12-04-2018  RECORRIDO DE VERIFICACION Y VISITA TECNICO</t>
  </si>
  <si>
    <t>JORNADA INFORMATIVA POR PRESENCIA DE IEP EN EL SECTOR KR 28 ENTRE CL 68 Y CL 71</t>
  </si>
  <si>
    <t>AGENDAMIENTO 13-04-2018  JORNADA INFORMATIVA</t>
  </si>
  <si>
    <t>JORNADA INFORMATIVA SOBRE EL MANUAL DEL BICIUSUARIO EN LA AK 24 CON CL 63D</t>
  </si>
  <si>
    <t>1. OPERATIVOS DE CONTROL EN LA CL 66 CON KR 24 POR I.E.P.        2. RECORRIDO DE VERIFICACIÓN CON DTI CARGUE Y DESCARGUE ALREDEDOR DE LA PLAZA DE MERCADO DEL BARRIO 7 DE AGOSTO.</t>
  </si>
  <si>
    <t xml:space="preserve">1. OPERATIVO DE CONTROL.                      2. RECORRIDO DE VERIFICACION  </t>
  </si>
  <si>
    <t xml:space="preserve">1. RADICADO # 803342018 DEL 03-04-2018 OPERATIVO DE CONTROL                                    2. AGENDAMIENTO 12-04-2018  RECORRIDO DE VERIFICACION Y VISITA TECNICO </t>
  </si>
  <si>
    <t>JORNADA INFORMATIVA DE PERSONALIZACIÓN TÚ LLAVE EN LA UNIVERSIDAD DEL ROSARIO SEDE QUINTA MUTIS AK 24 CON CL 66.</t>
  </si>
  <si>
    <t>AGENDAMIENTO 13-04-2018  RECORRIDO DE VERIFICACION Y VISITA TECNICO</t>
  </si>
  <si>
    <t>1. SOCIALIZAR EN EL COLEGIO JUAN FRANCISCO BERBEO LA MEDIDA DE PACIFICACIÓN QUE  SE PRETENDE IMPLEMENTAR.                                   2. RECORRIDO DE VERIFICACIÓN POSIBILIDAD DEJAR EN SENTIDO ÚNICO SUR – NORTE LA KR 29 CON CL 77.</t>
  </si>
  <si>
    <t xml:space="preserve">1, SOACIALIZACION                                2. RECORRIDO DE VERIFICACION Y VISITA TECNICA                   </t>
  </si>
  <si>
    <t xml:space="preserve">AGENDAMIENTO 04-04-2018 SOCIALIZACION Y 13-04-2018  RECORRIDO DE VERIFICACION Y VISITA TECNICO </t>
  </si>
  <si>
    <t xml:space="preserve">1. SOLICITAR OPERATIVOS DE CONTROL PARA LA CL 90 HASTA LA CL 98 A ENTRE KR 50 Y KR 68.                                                 2. CONSULTAR CON LA DCV SI SE ENCUENTRA ESTIPULADO UN CAMBIO VIAL EN LA KR 60 CON CL 94. </t>
  </si>
  <si>
    <t xml:space="preserve">1, OPERATIVO DE CONTROL SDQS  2. CONSULTA EN DCV.                      </t>
  </si>
  <si>
    <t>1. RADICADO # 803392018. DEL 03-04-2018 OPERATIVO DE CONTROL.                                2.  02-04-2018 LA ING DE APOYO ENVIARA EMAIL A DCV PARA LA CONSULTA DE CSV EN LA KR 60 CON CL 94</t>
  </si>
  <si>
    <t>1. REALIZAR RECORRIDO Y VISTA TÉCNICA PARA VIABILIDAD DE IMPLEMENTACIÓN DE REDUCTORES DE VELOCIDAD EN LA KR 57C ENTRE CL 66B Y CL 68; KR 58 ENTRE CL 66A Y CL 68 Y REVISIÓN DE SEÑAL DE PARE EN LA KR 60 # 66B -72 TAPADA.
2. REALIZACIÓN DE JORNADA INFORMATIVA KR 60 ENTRE CL 66B Y CL 68.
3. SOLICITUD DE OPERATIVO DE CONTROL KR 60 ENTRE CL 66B Y CL 68 POR SDQS.</t>
  </si>
  <si>
    <t xml:space="preserve">1. RECORRIDO DE VERIFICACION             2. JORNDA INFORMATIVA                   3. OPERATIVO DE CONTROL SDQS    </t>
  </si>
  <si>
    <t>1. RADICADO # 803442018 DEL 03-04-2018 OPERATIVO DE CONTROL. 2. AGENDAMIENTO 12-04-2018  RECORRIDO DE VERIFICACION Y VISITA TECNICO 3.AGENDAMIENTO 13-04-2018  JORNADA INFORMATIVA</t>
  </si>
  <si>
    <t>REUNIÓN DE PARTICIPACIÓN CON LOS MIEMBROS DE LA IGLESIA EL LUGAR DE SU PRESENCIA.</t>
  </si>
  <si>
    <t xml:space="preserve">AGENDAMIENTO 06-04-2018  RECORRIDO DE VERIFICACION </t>
  </si>
  <si>
    <t xml:space="preserve"> JORNADA INFORMATIVA EN EL SECTOR EN LA CL 63C ENTRE KR 24 Y KR 23</t>
  </si>
  <si>
    <t xml:space="preserve"> ELEVAR SOLICITUD A DCV EL ESTUDIO DE LA IMPLEMENTACION DE SR-28 Y CONSTANTE OPERATIVOS DE CONTROL  EN LA KR 29B CON CL 77.</t>
  </si>
  <si>
    <t xml:space="preserve">ELEVAR SOLICITUD  A DCV </t>
  </si>
  <si>
    <t xml:space="preserve"> INCIDENTE 180402-000070</t>
  </si>
  <si>
    <t>ELEVAR SOLICITUD A DCV  LA IMPLEMENTACION  DE ZONA ESCOLAR  DICHO SEGMENTO  VIAL, (SEÑALIZACION VERTICAL SR-01).EN LA KR 23 ENTRE CL 75 Y CL 74</t>
  </si>
  <si>
    <t xml:space="preserve"> INCIDENTE 180402-000072</t>
  </si>
  <si>
    <t>ELEVAR A DCV OPERATIVO DE CONTROL EN LA CL 71A  ENTRE KR 20 Y KR 21</t>
  </si>
  <si>
    <t xml:space="preserve"> INCIDENTE 180402-000076</t>
  </si>
  <si>
    <t xml:space="preserve"> ELEVAR A DCV OPERATIVO DE CONTROL EN LA KR 20 ENTRE CL 70 Y CL 71A</t>
  </si>
  <si>
    <t xml:space="preserve"> INCIDENTE 180402-000079</t>
  </si>
  <si>
    <t>ELEVAR A DCV LA  IMPLEMENTACION DE REDUCTORES DE VELOCIDAD EN LA KR 58 ENTRE CL 68 Y CL 66A</t>
  </si>
  <si>
    <t xml:space="preserve"> INCIDENTE 180402-000082</t>
  </si>
  <si>
    <t xml:space="preserve">ELEVAR A DCV LA  IMPLEMENTACION DE REDUCTORES DE VELOCIDAD EN LA KR 57C ENTRE CL 66B Y CL 69 </t>
  </si>
  <si>
    <t xml:space="preserve"> INCIDENTE 180402-000085</t>
  </si>
  <si>
    <t xml:space="preserve"> ELEVAR A DSVCT EL  RETIRO DE LA SEÑAL SR-08 QUE PERMITE EL PASO A CONJUNTOS RESIDENCIALES Y  COLEGIO DE LA SALLE. </t>
  </si>
  <si>
    <t xml:space="preserve"> INCIDENTE 180402-000089</t>
  </si>
  <si>
    <t>ELEVAR INFORME DE RESPUESTA A DCV EL RESULTADO DE LA SOCIALIZACION DE LA IMPLEMENTACION DE REDUCTORES DE VELOCIDAD  CL 63C ENTRE KR 21 Y KR 22</t>
  </si>
  <si>
    <t xml:space="preserve">ELEVAR INFORME DE RESPUESTA A DCV EL RESULTADO DE LA SOCIALIZACION DE LA IMPLEMENTACION DE RESALTO PORTATIL EN LA DG 79A BIS ENTRE KR 55A Y KR 55B  </t>
  </si>
  <si>
    <t xml:space="preserve">ELEVAR INFORME DE RESPUESTA A DCV EL RESULTADO DE LA SOCIALIZACION DE LA IMPLEMENTACION DE REDUCTORES DE VELOCIDAD EN LA CL 63A ENTRE KR 20 Y KR 22  </t>
  </si>
  <si>
    <t>ELEVAR INFORME DE RESPUESTA A DCV EL RESULTADO DE LA SOCIALIZACION DE LA IMPLEMENTACION DEL CAMBIO DE SENTIDO VIAL EN LOS TRAMOS KR 46 ENTRE CL 94 BIS Y CL 95 CL 94 BIS ENTRE KR 45A Y KR 46 KR 45A ENTRE CL  94 BIS Y CL 95</t>
  </si>
  <si>
    <t xml:space="preserve"> RECORRIDO TÉCNICO DE VERIFICACIÓN PARA REDUCTORES DE VELOCIDAD EN LA CL 63C ENTRE CL 19 Y CL 20. </t>
  </si>
  <si>
    <t>PREVENIR ACCIDENTES DE TRANSITO Y MEJORAR LA MOVILIDAD EN EL SECTOR</t>
  </si>
  <si>
    <t>RECORRIDO DE VERIFICACIÓN SEÑALIZACIÓN ESCOLAR EN LA CL 63C ENTRE AK 24 Y KR 25, CL 63D ENTRE AK 24 Y KR 25.</t>
  </si>
  <si>
    <t>OPERATIVOS DEL CONTROL ALREDEDOR DEL PARQUE GIMNASIO DEL NORTE UBICADO EN LA CL 63B #28-70 POR SDQS.</t>
  </si>
  <si>
    <t>RADICADO # 803462018 SDQS DFEL 03-04-2018 OPERATIVO DE CONTROL</t>
  </si>
  <si>
    <t>CERRADO</t>
  </si>
  <si>
    <t xml:space="preserve">OPERATIVOS DE CONTROL SOLICITADOS POR SDQS PARA LA CL 92 CON KR 50 </t>
  </si>
  <si>
    <t>RADICADO # 803502018 SDQS DFEL 03-04-2018 OPERATIVO DE CONTROL</t>
  </si>
  <si>
    <t>21/03/208</t>
  </si>
  <si>
    <t>SE ELEVAR INFORME DE RESPUESTA A DCV DE LA SOCIALIZACION DE IMPLEMENTACION DE BANDAS EN AGREGADO EN LA CL 77 ENTRE KR 28 Y KR 29</t>
  </si>
  <si>
    <t>SE ELEVAR INFORME DE RESPUESTA A DCV DE LA SOCIALIZACION DE IMPLEMENTACION DE REDUCTORES DE VELOCIDAD  EN LA CL 67 ENTRE KR 20 Y KR 17</t>
  </si>
  <si>
    <t xml:space="preserve">SE ELEVAR INFORME DE RESPUESTA A DCV DE LA SOCIALIZACION DE REDUCTORES DE VELOCIDAD EN LA KR 36A ENTRE CL 63B Y CL 63C </t>
  </si>
  <si>
    <t>REUNIÓN INTERINSTITUCIONAL PARA PROGRAMACIÓN DE OPERATIVOS DE CONTROL ALREDEDOR DE LA IGLESIA EL LUGAR DE SU PRESENCIA</t>
  </si>
  <si>
    <t>REUNION INTERINSTITUCIONAL</t>
  </si>
  <si>
    <t>AGENDAMIENTO 10-04-2018  REUNION  INTERINSTITUCIONAL</t>
  </si>
  <si>
    <t>OPERATIVO DE CONTROL SOLICITADO POR SDQS EN LA CL 91 CON 60 B Y EN LA CL 94 CON KR 59</t>
  </si>
  <si>
    <t>RADICADO # 803622018 SDQS DFEL 03-04-2018 OPERATIVO DE CONTROL</t>
  </si>
  <si>
    <t>1. RECORRIDO DE VERIFICACIÓN Y VISITA TECNICA SR 28 CL 91 ENTRE KR 60 Y KR 60A. 
2. OPERATIVO DE CONTROL PARA RECOGER VEHÍCULOS SIN PLACA EN LA CL 91 ENTRE KR 60 Y KR 60A.</t>
  </si>
  <si>
    <t xml:space="preserve">1. RECORRIDO DE VERIFICACION                2. OPERATIVO DE CONTROL SDQS    </t>
  </si>
  <si>
    <t xml:space="preserve">la ciudadana líder del grupo manifiesta que por temporada la agenda del grupo esta completa y es necesario reprogramar la fecha para el próximo año 
A La fecha ña ciodadana aún no ha sido contactada no responde al número de contacto ni vovlvió a participar de los escensarios dondde se desarrolló el encuentro </t>
  </si>
  <si>
    <t xml:space="preserve">consulta de información en comité de área y con la gestora de transmilenio para dar a conocer a la comunidad los motivos y alternativas por la salida de la ruta, el 13 de marzo se realiza creunión con gestora transmilenio, y tras indagar al interior de la entidad se informa que la ruta N° 15 sigue operando con normalidad, no ha sufrido ninguna modificación en su operación </t>
  </si>
  <si>
    <t>recorrido técnico realizado el 14 de febrero de 2018 Incidente N° 180312-000090</t>
  </si>
  <si>
    <t xml:space="preserve">Recorrido tecnico realizado el 14/02/2018 inccidente N° 180312-000078
ID de incidente: 18932
Asunto: solicitud de señalización
Contacto: Ciudadanía Bogotá
       ID de contacto: 37
</t>
  </si>
  <si>
    <t>Recorrido tecnico realizado el 14/02/2018
incidente N° 180312-000080</t>
  </si>
  <si>
    <t xml:space="preserve">Recorrido tecnico realizado el 14/02/2018
incidente N° 180312-000083
ID de incidente: 18937
Asunto: solicitud de señalización
Contacto: Ciudadanía Bogotá
       ID de contacto: 37
</t>
  </si>
  <si>
    <t xml:space="preserve">Recorrido tecnico realizado el 14/02/2018
incidente N°°180312-000086
ID de incidente: 18940
Asunto: implementación de señalización
Contacto: Ciudadanía Bogotá
       ID de contacto: 37
</t>
  </si>
  <si>
    <t xml:space="preserve">Recorrido tecnico realizado el 14/02/2018
Incidente N° 180312-000088
ID de incidente: 18942
Asunto: implementación de señalización
Contacto: Ciudadanía Bogotá
       ID de contacto: 37
</t>
  </si>
  <si>
    <t xml:space="preserve">Recorrido tecnico realizado el 14/02/2018
incidente N° 180312-000089
ID de incidente: 18943
Asunto: implementación reductores de velocidad
Contacto: Ciudadanía Bogotá
       ID de contacto: 37
</t>
  </si>
  <si>
    <t xml:space="preserve">Recorrido tecnico realizado el 14/02/2018 
Incidente N° 180312-000090
ID de incidente: 18944
Asunto: solicitud reductores de velocidad
Contacto: Ciudadanía Bogotá
       ID de contacto: 37
</t>
  </si>
  <si>
    <t>Se realiza socialización con apoyo de la líder comunal Patricia Nava para acceder a la propiedad horizontal, el día 16 de marzo de 2018</t>
  </si>
  <si>
    <t>programar socilización con representantes de la Jac, teniendo en cuenta que es sector comercial, la socialización se aricula con comerciante integrante de la JAC, dando respuesta a las olicitudes de la comunidad el día 9 de marzo.</t>
  </si>
  <si>
    <t xml:space="preserve">Acta de articulación de socialización </t>
  </si>
  <si>
    <t xml:space="preserve">teniendo en cuenta que el tema de IEP en ándenes ya se había tratado con gerente de área, se programará un recorrido de verificación e identificación en Nicolás de federmán, este se realiza el 7 de marzo, la IEP que se identifica es sobre la vía no andenes, se explica a comunidad que el recurso disponible es en andenes, para la vía  se continuaran programando operativos según fuerza disponible </t>
  </si>
  <si>
    <t xml:space="preserve">Se solicita a comunidad remitir registro fotográfico de persistir la solicitud por IEP sobre andenes, puesto que el día del recorrido no se evidenció problemática de impacto </t>
  </si>
  <si>
    <t xml:space="preserve">Convocar reunión con representantes de la universidades y la DSVCT para el mes de abril, con el fin de realizar seguimiento a avances en la construcción del diagnóstico para el PESV </t>
  </si>
  <si>
    <t xml:space="preserve">realizar mesas de trabajo donde se evidencien los avances en la construcción del docuemnto al PESV </t>
  </si>
  <si>
    <t xml:space="preserve">Asesorar a los Universidades de la mesa IEST en la construcción del documento PESV </t>
  </si>
  <si>
    <t>Covoctaria a la suniversidades para revisar avances en el documento con la DSVCT</t>
  </si>
  <si>
    <t xml:space="preserve">Realizar jornada informativa en sector de oficinas del barrio La Magdalena, donde se informe la medida adoptada por la acción popular en relación al mal parqueo. </t>
  </si>
  <si>
    <t xml:space="preserve">difundir en más escenarios la información en relación a la acción popular que impide el estacionamiento en espacio público </t>
  </si>
  <si>
    <t xml:space="preserve">Sebsibilizar a residentes y población flotante del sector sobre los lugares donde está prohibido estacionar </t>
  </si>
  <si>
    <t xml:space="preserve">jornada informativa barrio La Magdalena </t>
  </si>
  <si>
    <t xml:space="preserve">Articular con referente de seguridad de la Alcaldía local, para que la zona sea tratada desde el consejo de seguridad solicitando al cuadrante del CAI hacer mayor presencia en el sector a la hora de salida de los estudiantes para facilitar el desplazamiento a las zonas de parqueaderos </t>
  </si>
  <si>
    <t xml:space="preserve">Articular con entidades competentes, para favorecer los desplazamientos de estudiantes a zonas de parqueo y transporte público en horas de la noche </t>
  </si>
  <si>
    <t>realizar trabajo interinstitucional que mitigue la problemática de IEP en el sector</t>
  </si>
  <si>
    <t xml:space="preserve">reunión con referente de seguridad de la Alcaldía local el 12 de marzo, con el fin de escalar el tema a consejo de seguridad y contar con apoyo policivo en el entorno, que favorezcan los desplazamientos de estudiantes al acceso de transporte público y parqueaderos del sector </t>
  </si>
  <si>
    <t>resocializar la medida con la comunidad del sector cra 57 calle 53</t>
  </si>
  <si>
    <t xml:space="preserve">realizar segunda jornada de socialización a predios donde no hubo respuesta </t>
  </si>
  <si>
    <t xml:space="preserve">completar socialización solicitada </t>
  </si>
  <si>
    <t>INGENIERA DE APOYO Y CLM 13</t>
  </si>
  <si>
    <t xml:space="preserve">re socialización medida aprobada </t>
  </si>
  <si>
    <t>realizar diagnostico y gestión en el aplicativo Oracle cra 57 calle 46</t>
  </si>
  <si>
    <t xml:space="preserve">recorrido técnico realizado 9-03-2018, pendiente diagnóstico 
incidente N°180312-000091
ID de incidente: 18948
Asunto: solicitud reductores de velocidad
Contacto: Ciudadanía Bogotá
       ID de contacto: 37
</t>
  </si>
  <si>
    <t xml:space="preserve">resocializar la medida con la comunidad del sector cra 52 entre calles 44c y 44a </t>
  </si>
  <si>
    <t xml:space="preserve">resocializar la medida con la comunidad del sector cra 57 entre calles 44c y 45a </t>
  </si>
  <si>
    <t xml:space="preserve">se socializa con la comunidad el 15 de marzo el cambio de sentido unidireccional a bidireccional </t>
  </si>
  <si>
    <t xml:space="preserve">Realizar jornada informativa a conductores de buses con apoyo de líderes comunales, donde se socialicen los lugares a donde está prohibido estacionar </t>
  </si>
  <si>
    <t xml:space="preserve">jornada informativa entre el CLM y líderes comunales, para explicar a conductores de buses los lugares donde está prohibido estacionar seún el CNT </t>
  </si>
  <si>
    <t xml:space="preserve">sensibilizar a los conductores que infringen la norma, en relación con la IEP en el barrio El Campín </t>
  </si>
  <si>
    <t xml:space="preserve">jornada informativa en articulación con líderes comunales </t>
  </si>
  <si>
    <t xml:space="preserve">acta de jornada </t>
  </si>
  <si>
    <t>por solicitu de lider comunal se pospone la jornada a despu{es de semana santa cuando vuelva a presentarse la problemática de IEP</t>
  </si>
  <si>
    <t xml:space="preserve">Remitir a gerente de área en reunión, la solicitud de la comunidad en cuanto a inconformidad con implementación de resaltos portátiles, para realizar la correspondiente gestión  </t>
  </si>
  <si>
    <t xml:space="preserve">socializar a gerente de área la petición escrita de la comunidad para realizar el correspondiente trámite </t>
  </si>
  <si>
    <t xml:space="preserve">Remitir solicitud de la comunidad a dependencia encargada de dicha implementación para su correspondiente trámite </t>
  </si>
  <si>
    <t xml:space="preserve">reunión con gerente de área para remitir solicitud escrita de la comunidad por inconformidad con implementación en el sector, realizada el 22 de marzo </t>
  </si>
  <si>
    <t>SOCIALIZAR LA SEGUNDA PROPUESTA PLANTEADA POR LA DSV-CT</t>
  </si>
  <si>
    <t>plantear una segunda propuesta  planteada por la DSV-CT</t>
  </si>
  <si>
    <t>Respuesta por parte de la comunidad de acuerdo a lo planteado</t>
  </si>
  <si>
    <t>se realiza segunda propuesta a la comunidad el dia 16 /03/2018</t>
  </si>
  <si>
    <t>ver acta de socializacion 16/03/2016</t>
  </si>
  <si>
    <t>Elaborar diagnostico y gestionar a nivel interno de la entidad ante la DSV-CT</t>
  </si>
  <si>
    <t>Generar diagnostico a otras dependencias de la SDM</t>
  </si>
  <si>
    <t>enviar diagnostico a la direccion encargada</t>
  </si>
  <si>
    <t xml:space="preserve">Solicitar operativos de control en los tramos mencionados mediante herramienta SDQS </t>
  </si>
  <si>
    <t>remitir solicitud mediante herramienta SDQS</t>
  </si>
  <si>
    <t xml:space="preserve">dar respuesta a la comunidad en relación con la solicitud de operativos para el sector con el fin de mitigar la problemática </t>
  </si>
  <si>
    <t>solicitud radicada a través de SDQS 792542018</t>
  </si>
  <si>
    <t>realizar última resocialización</t>
  </si>
  <si>
    <t xml:space="preserve">contar con el mayor número de comunidad informada sobre la medida de implementación de resaltos portátiles en la cra 52 entre calles 44c y 45 La esmeralda </t>
  </si>
  <si>
    <t xml:space="preserve">informar a la comunidad viabilidad de la implementación </t>
  </si>
  <si>
    <t>SE REALIZO LA JORNADA INFORMATIVA EL DIA 6 DE MARZO DEL2018</t>
  </si>
  <si>
    <t>SE REALIZO EL DIA 21 DE MARZO DEL 2018 LA JORNADA INFORMATIVA EN SECTOR BARRIO SANTA ISABEL.</t>
  </si>
  <si>
    <t>REALIZAR VISITA TECNICA PARA SOLICITAR REDUCTORES DE VELOCIDAD CALLE 6B ENTRADA PARQUE</t>
  </si>
  <si>
    <t>SE REALIZO LA JORNADA INFORMATIVA EN SECTOR DONDE LA COMUNIDAD SOLICITO EN EL ENCUENTRO COMUNITARIO.</t>
  </si>
  <si>
    <t xml:space="preserve"> JORNADA INFORMATIVA MAL PARQUEO EN VIA</t>
  </si>
  <si>
    <t>SEÑALIZACION ENTORNOS ESCOLARES Y ELEVAR PETICION DE PARADERO DEL SITP L GESTOR DE TRANSMILENIO DE LA LOCALIDAD</t>
  </si>
  <si>
    <t xml:space="preserve">SE REALIZARA CON EL ING  DE APOYO </t>
  </si>
  <si>
    <t>REALIZAR RECORRIDO DE VERIFICACION PARA LA CRA 18C BIS   #  1 -09</t>
  </si>
  <si>
    <t>SE REALIZARA IEP</t>
  </si>
  <si>
    <t>INDAGAR ESTADO DE PROCESO EN DCV</t>
  </si>
  <si>
    <t xml:space="preserve"> SE ELEVARA EL PROCESO DCV.</t>
  </si>
  <si>
    <t>SE REALIZA VISITA CON EL ING DE APOYO LA VERIFICACION DE LOS COMPROMISOS DEL COLEGIO LA PRESENTACION.</t>
  </si>
  <si>
    <t>SE SOLICITA IMPLEMENTACION DE SR 30.SR 28  Y SE ELEVARA SOLICITUD A LA DCV.</t>
  </si>
  <si>
    <t>SE REALIZA LA VISITA  DE LA SEÑALIZACION EN PARQUE MARIA EUGENIA EN SECTOR.</t>
  </si>
  <si>
    <t>SE SOLICITARA DCV SR 30,SP 47 ,NO PASA SITP EN SECTOR</t>
  </si>
  <si>
    <t>SE REALIZO LA VISITA EN PARQUE MARIA EUGENIA TEMA REDUCTORESDE VELOCIDAD SECTORY PASOS SEGUROS AL PARQUE.</t>
  </si>
  <si>
    <t>JORNADA INFORMATIVA  VOTO NACIONAL</t>
  </si>
  <si>
    <t>SE LLEVARA ACABO LA JORNADA INFORMATIVA EN EL SECTOR DE PARTE CLM</t>
  </si>
  <si>
    <t>SE REALIZARA LA JORNADA IEP</t>
  </si>
  <si>
    <t>SE REALIZA JORNADA INFORMATIVA  EN EL SECTOR SOBRE MAL PARQUEO EN VIA .</t>
  </si>
  <si>
    <t>RECORRIDO DE VERIFICACION EN CALLE 7 CON KR 15 Y CALLE 7 CON KR 15A ENTRE CALLE 7 Y 8 DE LA SEÑALIZACION Y VERIFICAR SENTIDO DE LA VIA DE LA KR 15A ENTRE CALLE 7 Y 8</t>
  </si>
  <si>
    <t>SE REALIZARA RECORRIDO TECNICO CON EL ING  CALLE 7Y 8, CON KR 15 A Y KR 15 Y VERIFICAR SENTIDO DE LA VIA.</t>
  </si>
  <si>
    <t>SE REALIZA EL RECORRIDO VERIFICACION EN EL SECTOR</t>
  </si>
  <si>
    <t xml:space="preserve">RECORRIDO DE VERIFICACION EN CALLE 7 CON KR 15 Y CALLE 7 CON KR 15A ENTRE CALLE 7 Y 8 DE LA SEÑALIZACION Y VERIFICAR SENTIDO DE LA VIA DE LA KR 15A ENTRE CALLE 7 Y 8 Y SOLICITAR OPERATIVO DE MAL PARQUEO EN LA KR 15 BIS </t>
  </si>
  <si>
    <t xml:space="preserve">SE REALIZO RECORRIDO DE VERIFICACION </t>
  </si>
  <si>
    <t xml:space="preserve">RECORRIDO DE VERIFICACION DE SEÑALIZACION EN LA CALLE 7 KR 15 BIS </t>
  </si>
  <si>
    <t>SE REALIZA RECORRIDO CON EL ING DE APOYO EN SECTOR PARA VERIFICACIONDE LA CALLE 7 CON KR 15 BIS</t>
  </si>
  <si>
    <t>REALIZAR VISITA TECNICA PARA TEMAS DE SEÑALIZACION</t>
  </si>
  <si>
    <t>SE REALIZARA LA VISITA TECNICA EN CALLE CON 18-75 HOSPITAL SAN JOSE</t>
  </si>
  <si>
    <t xml:space="preserve">REUNION TEMA DE VEHICULOS SDM EN VIA </t>
  </si>
  <si>
    <t>SE REALIZARA LA JORNADA INFORMATIVA TRABAJO CON LOS CONDUCTORES DE LA SDM</t>
  </si>
  <si>
    <t>SE REALIZARA 21 DE MARZO 2018</t>
  </si>
  <si>
    <t>SE REALIZO LA JORNADA INFORMATIVA CON LOS CONDUCTORES DE LA SDM  DONDE NO AFECTEN LA MOVILIDAD EN SECTOR.</t>
  </si>
  <si>
    <t>REALIZAR JORNADA INFORMATIVA KR 27 Y 28 ENTRE LAS CALLES 8 Y 7</t>
  </si>
  <si>
    <t>SE REALIZARA JORNADA INFORMATIVA EN EL SECTOR EN LA KR 27,28 EN LAS CALLES 7,8 RICAURTE</t>
  </si>
  <si>
    <t>SE REALIZARA EN MES DE ABRIL</t>
  </si>
  <si>
    <t xml:space="preserve">SE REALIZO LA JORNADA INFORMATIVA </t>
  </si>
  <si>
    <t>REALIZAR JORNADA INFORMATIVAEN AMBOS COSTADOS SOBRE AV MARISCAL SUCRE ENTRE CALLE 4A Y CALLE 8</t>
  </si>
  <si>
    <t xml:space="preserve">SE REALIZARA JORNADA INFORMATIVA ENTRE LA KR 4 Y CALLE 8 </t>
  </si>
  <si>
    <t>REALIZAR VISITA TECNICA PARA SOLICITAR REDUCTORES DE VELOCIDAD, SEÑALIZACION DE ZOANA ESCOLAR Y SEMAFORIZACION.</t>
  </si>
  <si>
    <t>SE REALIZA RECORRIDO TECNI CON EL ING EN EL MES DE ABRIL DEL 2018</t>
  </si>
  <si>
    <t>SE REALIZARA CON EL ING  DE APOYO EN MES DE ABRIL.</t>
  </si>
  <si>
    <t>REALIZAR REUNION CON LA SECRETARIA DE GOBIERNO PARA OFICIALIZAR EL PACTO DE PARQUEO CON COMERCIANTES DEL RESTREPO.</t>
  </si>
  <si>
    <t>SOLICITAN RESOCIALIZACIÓN</t>
  </si>
  <si>
    <t>INGRESADO AL APLICATIVO ORACLE MEDIANTE INCIDENTE No 180226-000081</t>
  </si>
  <si>
    <t>APLICATIVO ORACLE 180226-000081</t>
  </si>
  <si>
    <t>INGRESADO AL APLICATIVO ORACLE MEDIANTE INCIDENTE No 180227-000175</t>
  </si>
  <si>
    <t>APLICATIVO ORACLE 180227-000175</t>
  </si>
  <si>
    <t>MEDIANTE MEMORANDO No  SDM-DSVCT-44052-2018 ,la DSVCT, Solicita a DCV la DSVCT,</t>
  </si>
  <si>
    <t>MEDIANTE MEMORANDO No  SDM-DSVCT-44052-2018</t>
  </si>
  <si>
    <t>ENVIAR SOLICITUD DE MENTENIMIENTO DE SEÑALIZACIÓN CALLE 10 CON KR 12 Y 12C</t>
  </si>
  <si>
    <t>INGRESADO AL APLICATIVO ORACLE MEDIANTE INCIDENTE No 180227-000180</t>
  </si>
  <si>
    <t>APLICATIVO ORACLE 180227-000180</t>
  </si>
  <si>
    <t>ENVIAR SOLICITUD DE REDUCTORES DE VELOCIDAD  PARA LA ESQUINA DE LA CRA 13 CON CLL 3 SUR A LA DCV</t>
  </si>
  <si>
    <t>INGRESADO AL APLICATIVO ORACLE MEDIANTE INCIDENTE No 180228-000002</t>
  </si>
  <si>
    <t>APLICATIVO ORACLE 180228-000002</t>
  </si>
  <si>
    <t>INGRESADO AL APLICATIVO ORACLE MEDIANTE INCIDENTE No 180227-000176</t>
  </si>
  <si>
    <t>APLICATIVO ORACLE 180227-000176</t>
  </si>
  <si>
    <t>INGRESADO AL APLICATIVO ORACLE MEDIANTE INCIDENTE No 180228-000000</t>
  </si>
  <si>
    <t>APLICATIVO ORACLE 180228-000000</t>
  </si>
  <si>
    <t>REALIZAR INFORME FINAL SOBRE VIABILIDAD DE IMPLEMENTACIÓN DE CAMBIO DE SENTIDO VIAL CR 14B ENTRE CL 1 SUR Y 1</t>
  </si>
  <si>
    <t>RADICAR POR LA HERRAMIENTA SDQS OPERATIVO DE CONTROL EN LA CL 10BSUR CON KR 16 Y CL 11 SUR CON TV 18BIS</t>
  </si>
  <si>
    <t xml:space="preserve">RADICAR POR LA HERRAMIENTA SDQS OPERATIVO DE CONTROL EN LA KR 16 # 10A -89 SUR </t>
  </si>
  <si>
    <t>RADICAR OPERATIVO DE CONTROL POR HERRAMIENTA SDQS EN LA CALLE 17SUR CON KR 26</t>
  </si>
  <si>
    <t xml:space="preserve">REALIZAR INFORME FINAL SOBRE VIABILIDAD DE IMPLEMENTACIÓN DE REDUCTORES EN CRA 19 ENTRE CLL 6 Y 10 SUR </t>
  </si>
  <si>
    <t>SE REALIZA RESOCIALIZACIÓN EL DÍA 21 DE MARZO DE 2018 POR NO CUMPLIR CON EL 80% DE APROBACIÓN PARA IMPLEMENTACIÓN</t>
  </si>
  <si>
    <t>VER ACTA 21 DE MARZO/2018</t>
  </si>
  <si>
    <t>REALIZAR INFORME FINAL SOBRE VIABILIDAD DE IMPLEMENTACIÓN DE REDUCTORES EN CRA 19 CON CALLE 10 SUR</t>
  </si>
  <si>
    <t xml:space="preserve">SOLICITAR POR HERRAMIENTA SDQS OPERATIVO DE CONTROL EN LA CRA. 24F CON CALLE 18, 19, 20 SUR. </t>
  </si>
  <si>
    <t>SE RADICAN EL DIA 12/03/2018 OPERATIVOS DE CONTROL A LA IEP POR LA HERRAMIENTA SDQS CON # DE RADICADO 634272018.</t>
  </si>
  <si>
    <t xml:space="preserve"> # DE RADICADO 634272018</t>
  </si>
  <si>
    <t xml:space="preserve">REALIZAR JORNADA INFORMATIVA EN LA CR 12 CON CLL 12 A SUR </t>
  </si>
  <si>
    <t>SE REALIZA JORNADA INFORMATIVA DE IEP EL DÍA 28/03/2018</t>
  </si>
  <si>
    <t>ACTA, LISTADO Y REGISTRO FOTOGRÁFICO</t>
  </si>
  <si>
    <t>RADICAR OPERATIVO DE CONTROL POR HERRAMIENTA SDQS EN LA CL 12A ENTRE AV CARACAS HASTA CRA 10</t>
  </si>
  <si>
    <t>SE RADICAN EL DIA 23/03/2018 OPERATIVOS DE CONTROL A LA IEP POR LA HERRAMIENTA SDQS CON # DE RADICADO 742272018</t>
  </si>
  <si>
    <t>SOLICTAR RECORRIDO DE VERIFICACIÓN CON ING DE APOYO EN LA AK 30 ENTRE CLL 31 HASTA CL 33 SUR PARA EVALUAR VIABILIDAD DE IMPLEMENTACIÓN DE REDUCTORES DE VELOCIDAD</t>
  </si>
  <si>
    <t>SE REALIZA RECORRIDO DE VERIFICACIÓN CON ING. DE APOYO EL DÍA 21/03/2018 PARA EVALUAR LA VIABILIDAD DE IMPLEMENTACIÓN DE REDUCTORES DE VELOCIDAD</t>
  </si>
  <si>
    <t>ACTA 21/03/2018</t>
  </si>
  <si>
    <t>SOLICTAR RECORRIDO DE VERIFICACIÓN CON ING DE APOYO EN LA CL 31D CON CRA 29 Y 29B PARA EVALUAR VIABILIDAD DE IMPLEMENTACIÓN DE REDUCTORES DE VELOCIDAD</t>
  </si>
  <si>
    <t>SOLICITAR OPERATIVO DE CONTROL POR HERRAMIENTA SDQS EN LA KR 18 ENTRE CLL 19 SUR HASTA  CLL  20</t>
  </si>
  <si>
    <t>SE RADICA EL DIA 23/03/2018 OPERATIVO DE CONTROL POR HERRAMIENTA SDQS CON # DE RADICADO 742562018</t>
  </si>
  <si>
    <t># DE RADICADO 742562018</t>
  </si>
  <si>
    <t>SOLICITAR RECORRIDO DE VERIFICACIÓN CON ING DE APOYO EN LA CL 8SUR CON CRA 29  PARA EVALUAR VIABILIDAD DE IMPLEMENTACIÓN DE REDUCTORES DE VELOCIDAD</t>
  </si>
  <si>
    <t>ING. DE APOYO</t>
  </si>
  <si>
    <t>SOLICITAR OPERATIVO DE CONTROL POR HERRAMIENTA SDQS EN LA CL 38A SUR CON CRA 34D</t>
  </si>
  <si>
    <t>SE RADICAN EL DIA 23/03/2018 OPERATIVOS DE CONTROL A LA IEP POR LA HERRAMIENTA SDQS CON # DE RADICADO 741892018</t>
  </si>
  <si>
    <t># DE RADICADO 741892018</t>
  </si>
  <si>
    <t xml:space="preserve">REALIZAR INFORME FINAL SOBRE MEDIDA ACEPTADA, OFICIO O MEMORANDO DE SOCIALIZACIÓN EN CRA 29 ENTRE CLL 26 SUR Y CLL 27 SUR </t>
  </si>
  <si>
    <t>ENVIAR SOLICITUD DE REDUCTORES DE VELOCIDAD  PARA LA CRA 30 CON CLL 31 Y 33 SUR A LA DCV</t>
  </si>
  <si>
    <t>SE ENVIARÁ SOLICITUD A LA DEPENDENCIA CORRESPONDIENTE PARA LA VIABILIDAD</t>
  </si>
  <si>
    <t>ENVIAR SOLICITUD DE REDUCTORES DE VELOCIDAD  PARA LA CLL 31D SUR CON CRA 29 Y 29B A LA DCV</t>
  </si>
  <si>
    <t>REALIZAR INFORME FINAL SOBRE VIABILIDAD DE IMPLEMENTACIÓN DE REDUCTORES EN CRA 15 Y 15A CLL 6 SUR Y CLL 4 SUR</t>
  </si>
  <si>
    <t>SOLICITAR POR HERRAMIENTA SDQS OPERATIVO DE CONTROL EN LA CRA 11 CON CLL 3 SUR</t>
  </si>
  <si>
    <t>SE RADICAN EL DIA 23/03/2018 OPERATIVOS DE CONTROL A LA IEP POR LA HERRAMIENTA SDQS CON # DE RADICADO 760882018.</t>
  </si>
  <si>
    <t># DE RADICADO 760882018</t>
  </si>
  <si>
    <t>ENVIAR A LA DEPENDENCIA CORRESPONDIENTE LA SOLICITUD PARA ESTUDIO DE VIABILIDAD PARA SEMAFORIZACIÓN EN LA CLL 18 SUR CON CRA 24C</t>
  </si>
  <si>
    <t xml:space="preserve">ENVIAR SOLICITUD DE REDUCTORES DE VELOCIDAD PARA LA TV 24I CRA 14 Y 14 F </t>
  </si>
  <si>
    <t>ENVIAR A DCV LA SOLICITUD PARA ESTUDIO DE VIABILIDAD PARA DEMARCACIÓN HORIZONTAL EN LA AK 30 ENTRE CLL 27 SUR Y CLL 30 SUR</t>
  </si>
  <si>
    <t>ENVIAR A DCV LA SOLICITUD PARA ESTUDIO DE VIABILIDAD PARA SEÑAL DE PARE EN LA KRA 29C CLL 31 SUR</t>
  </si>
  <si>
    <t xml:space="preserve">PENDIENTES A INFORME DE LA INGENIERA </t>
  </si>
  <si>
    <t>SE DA TRAMITE MEDIANTE LA 
HERRAMIENTA ORACLE CON EL 
INCIDENTE No 180316-000104</t>
  </si>
  <si>
    <t>INCIDENTE No 180316-000104</t>
  </si>
  <si>
    <t>SE DA TRAMITE MEDIANTE LA 
HERRAMIENTA ORACLE CON EL 
INCIDENTE No 180316-000107</t>
  </si>
  <si>
    <t>INCIDENTE No 180316-000107</t>
  </si>
  <si>
    <t>SE DA TRAMITE MEDIANTE LA 
HERRAMIENTA ORACLE CON EL 
INCIDENTE No 180316-00011</t>
  </si>
  <si>
    <t>SE DA TRAMITE MEDIANTE LA 
HERRAMIENTA ORACLE CON EL 
INCIDENTE No 180316-000112</t>
  </si>
  <si>
    <t>SE DA TRAMITE MEDIANTE LA 
HERRAMIENTA ORACLE CON EL 
INCIDENTE No 180326-000111</t>
  </si>
  <si>
    <t>INCIDENTE No 180326-000111</t>
  </si>
  <si>
    <t>SE DA TRAMITE MEDIANTE LA 
HERRAMIENTA ORACLE CON EL 
INCIDENTE No 180316-000118</t>
  </si>
  <si>
    <t>INCIDENTE No 180326-000118</t>
  </si>
  <si>
    <t>SE DA TRAMITE MEDIANTE LA 
HERRAMIENTA ORACLE CON EL 
INCIDENTE No 180316-000119</t>
  </si>
  <si>
    <t>INCIDENTE No 180326-000119</t>
  </si>
  <si>
    <t xml:space="preserve">EN EL TRANSCURSO DE LA SEMANA SE PROGRAMARA RECORRIDO TÉCNICO PARA VISIBILIZAR LA PROBABILIDAD DEL CAMBIO DE SENTIDO VIAL EN LA INTERSECCION CLL 40 – AV. AMERICAS Y CR 60 – CR 64 Y EL DESARROLLO DE JORNADAS INFORMATIVAS 
 SE REALIZA VISITA Y SE EVIDENCIA EN CAMPOR QUE AL DIRECCION DE REFERECNIA NO EXISTE DE ACUERDO A LA NOMENCLATURA ENCONTRADA </t>
  </si>
  <si>
    <t>ACTA 26-03-2018</t>
  </si>
  <si>
    <t>EN EL TRANSCURSO DE LA SEMANA SE PROGRAMARA RECORRIDO TÉCNICO PARA VISIBILIZAR LA PROBABILIDAD DE IMPLEMENTACION DE REDUCTORES DE VELOCIDAD EN LA INTERSECCION  KR  37 ENTRE CLL 2 Y CLL 8 SUR 
SE REALIZA VISITA Y SE EVIDENCIA QUE EXISTEN REDUCTORES DE VELOCIDAD EN LA KR 37 CON CL 1C ASI QUE LA SOCLITUD DE REALIZARA PARA EL SEGMENTO VIAL DE LA KR 37 ENTRE CL 8 SUR Y CL 1C</t>
  </si>
  <si>
    <t xml:space="preserve">EN EL TRANSCURSO DE LA SEMANA SE PROGRAMARA ACERCAMIENTO CON EL COLEGIO FERNANDO V DE ARAGON Y CASTILLA PARA EL DESARROLLO DE ENCUENTRO COMUNITARIO CONFORME A LOS COMPROMISOS DE LA REUNIÓN DE PARTICIPACIÓN FECHA TENTATIVA EL DIA VIERNES 9 DE MARZO DEL AÑO EN CURSO. SE DESARROLLA ACERCAMIENTO CON EL DIRECTOR DEL COLEGIO EL SEÑOR JAIRO CORTEZ MORALES CON EL FIN DE FOMENTAR EL SENTIDO DE PERTENENCIA Y CULTURA CIUDADANA, FORTALECIENDO LA SEGURIDAD VIAL   </t>
  </si>
  <si>
    <t>ACTA Y LISTADOS 09/03/18</t>
  </si>
  <si>
    <t xml:space="preserve">SE DESARROLLARA JORNADAS INFORMATIVAS Y SE SUBIRA PETICION A SDQS </t>
  </si>
  <si>
    <t>REALIZACION DE JORNADAS INFORMATIVAS Y RADICADO SDQS PARA OPERATIVOS DE CONTROL</t>
  </si>
  <si>
    <t>SE REALIZA JORNADA INFORMATIVA EL DIA 7 DE MARZO A LAS 8:30 AM EN DONDE SE INFORMA LA NORMATIVIDAD DEL CNTT A 31 PERSONAS, SE RADICA SDQS EL DIA 8 de marzo bajo el numero 598162018.</t>
  </si>
  <si>
    <t>ACTA Y SDQS</t>
  </si>
  <si>
    <t xml:space="preserve">SE DESARROLLARA TALLERES DE SENSIBILIZACION EN EL COLEGIO FERNANDO V DE ARAGON Y CASTILLA </t>
  </si>
  <si>
    <t xml:space="preserve">CONFORME A LA SOLICITUD DE LA COMUNIDAD SE DESARROLLARA TALLERES DE SENSIBILIZACION </t>
  </si>
  <si>
    <t xml:space="preserve">FOMENTAR LA CULTURA CIUDADANA </t>
  </si>
  <si>
    <t xml:space="preserve">EN EL TRANSCURSO DEL MES DE ABRIL SE DESARROLLARA ACERCAMIENTO EN EL COLEGIO FERNANDO V DE ARAGON Y CASTILLA PARA FOMENTAR LA PARTICIPACIÓN EN CUANTO A CULTURA CIUDADANA Y SEGURIDAD VIAL </t>
  </si>
  <si>
    <t xml:space="preserve">DESARROLLO DE JORNADA INFORMATIVA, SUBIR PETICION POR SDQS </t>
  </si>
  <si>
    <t>CONFORME A LA SOLICITUD DE LA COMUNIDAD SE DESARROLLARA JI EN EL SECTOR QUE CORRESPONDE LA DG 2 ENTRE CARRERA 56A Y TRANSVERSAL 53A</t>
  </si>
  <si>
    <t xml:space="preserve">SE PROGRAMARA JORNADA INFORMATIVA EN EL SECTOR PARA FOMENTAR EL USO Y RESPETO DEL ESPACIO PUBLICO Y SE REMITIRÁ EL SDQS CON RESPECTIVO SEGUIMIENTO </t>
  </si>
  <si>
    <t>SE PROGRAMA RECORRIDO TECNICO EN COMPAÑOA DE LA INGENIERA DAYANA LOPEZ</t>
  </si>
  <si>
    <t>REALIZAR RECORRIDO PARA ATENDER SOLICITUD DE LA COMUNIDAD</t>
  </si>
  <si>
    <t xml:space="preserve">DAR CUMPLIENTO A LAS SOLICITUDES DE LA COMUNIDAD </t>
  </si>
  <si>
    <t>PENDIENTE INFORMACION</t>
  </si>
  <si>
    <t xml:space="preserve">INGENIERA </t>
  </si>
  <si>
    <t>PROGRAMAR SEGUNDA JORNADA CON EL FIN DE ABARCAR TODA EL AREA</t>
  </si>
  <si>
    <t>PROGRAMAR SEGUNDA JORNADA</t>
  </si>
  <si>
    <t xml:space="preserve">REALIZAR DIAGNOSTICO TECNICO Y ACTUALIZAR APLICATIVO EN ORACLE </t>
  </si>
  <si>
    <t xml:space="preserve">REALIZAR DIAGNOSTICO </t>
  </si>
  <si>
    <t>DAR CUMPLIMIENTO A COMPROMISO</t>
  </si>
  <si>
    <t xml:space="preserve">EN EL MARCO DEL PLNA DE CHOQUE CANDELARIA (SOCIALIZACIÓN BANDAS EN AGREGADO) LA COMUNIDAD LE SOLICITA AL CLM OTRAS ACCIONES COMO JORNADAS INFORMATIVAS Y OPERATIVOS POR IEP EN LA KRA 9 N 11 - 63 </t>
  </si>
  <si>
    <t xml:space="preserve">EL CLM AGENDARA LAS RESPECTIVAS JORNADAS INFORMATIVAS PARA EL MES DE FEBRERO  Y A LA LUZ DEL CORREO QUE NOS ENVIA LA COORDINACIÓN DE PROGRAMACION DE OPERATIVOS ESTOS SE AGENDARAN PARA FINES PERTINENTES. EL CLM ELEVA SDQS OPERATIVO POR IEP. 420302018 TAMBIEN SE REALIZA JORNADA INFORMATIVA CON 2 PERSONAS DEL LOCAL COMERCIAL ACTA Y LISTADO COMO EVIDENCIA EL DIA 13 DE MARZO DEL PRESENTE AÑO </t>
  </si>
  <si>
    <t>FEBRERO</t>
  </si>
  <si>
    <t xml:space="preserve">REALIZACIÓN DE RECORRIDO TECNICO PARA ELEVAR LA SOLICITUD DE LA COMUNIDAD (SOLICITUD DE SEÑAL DE TRANSITO NO PITAR) CRA 6 N 11 - 90 </t>
  </si>
  <si>
    <t>EL CLM AGENDARA EL RECORRIDO CORRESPONDIENTE PARA FINES TECNICOS PERTINENTES- SE REALIZA DICHA ACTIVIDAD EL DIA 9 DE MARZO DE 2018- SR 29 CONTAMINACIÓN AUDITIVA.</t>
  </si>
  <si>
    <t xml:space="preserve">EL CLM GESTIONARA EN EL MARCO DE LOS ESPACIOS DE PARTICIPACION Y REUNIONES INTERINSTITUCIONALES EL ESPACIO PARA FINES PERTINENTES EL 28 DE MARZO.SIN EMBARGO POR CUESTIONES DE ESPACIOS DE AGENDA SE AGENDA NUEVAMENTE PARA EL JUEVES  12 DE ABRIL. </t>
  </si>
  <si>
    <t>REALIZAR EL DIA 23 DE MARZO DEL 2018 EL RECORRIDO POR EGIPTO BAJO CON LA ALCALDIA DE LA CANDELARIA.</t>
  </si>
  <si>
    <t xml:space="preserve">EL CLM AGENDA EL RECORRIDO PARA EL DIA 23 DE MARZO DEL PRESENTE AÑO CONFORME A LOS ACUERDOS DEL ENCUENTRO COMUNITARIO.SIN EMBARGO SE CANCELA EL RECORRIDO  POR PARTE DE LA ALCALDIA Y PREVIO AVISO SE RE AGENDA EL RECORRIDO. SE ADJUNTA MAIL EN EL ACTA DEL 1 DE MARZO DE 2018. </t>
  </si>
  <si>
    <t>EL CLM REALIZÓ  TALLER EN SEGURIDAD VIAL EL DIA 8 DE MARZO DONDE SE ANEXA ACTA COMO EVIDENCIA.</t>
  </si>
  <si>
    <t>EL CLM ENVIARA MAIL A LA DCV Y/O SDQS PARA FINENES PERTINENTES. EN ESA MEDIDA EL SDM ELEVA A TRAVES DEL N DE RADICADO SDQS LA CONSULTA 680622018</t>
  </si>
  <si>
    <t>ACTA Y LISTADO COMO EVIDENCIA Y N DE RADICADO SDQS N 680622018</t>
  </si>
  <si>
    <t>SE DESARROLLARÁ EL TALLER PLAN BICI CON LOS BICIUSUARIOS  QUE PARTICIPARAN DEL EVENTO</t>
  </si>
  <si>
    <t>SE REALIZARA RECORRIDO CON FUNCIONARIOS Y COMUNIDAD EN EL BARRIO CONCORDIA  EL 5 DE ABRIL 2018</t>
  </si>
  <si>
    <t>RECORRIDO CON LA COMUNIDAD Y CON INSTITUCIONES PARA FINES PERTINENTES</t>
  </si>
  <si>
    <t>EL CLM AGENDA RECORRIDO PARA FINES PERTINETES EL DIA 5 DE ABRIL DEL 2018</t>
  </si>
  <si>
    <t>GESTION DE GRUPO GUIA PARA RECORRIDO DE " FARRA BUENA" 21 DE MARZO 2018</t>
  </si>
  <si>
    <t xml:space="preserve">EL CLM  REALIZO EL RECORRIDO  CON EL GRUPO GUIA PARA " FARRA BUENA" 21 DE MARZO 2018 . ACTA COMO EVIDENCIA </t>
  </si>
  <si>
    <t>ELEVAR SOLICITUD A DCV EN LA KR 6 CL 11 PARA IMPLEMENTACIÓN DE SEÑAL SR 24</t>
  </si>
  <si>
    <t>ELEVAR SOLICITUD A DCV EN LA KR 6 CL 11 PARA IMPLEMENTACIÓN DE SEÑAL SR 29</t>
  </si>
  <si>
    <t xml:space="preserve">EL CLM REALIZA EL RECORRIDO CON LA INGENIERA Y ESTA A LA ESPERA DEL RADICADO PARA FINES PERTINENTES. </t>
  </si>
  <si>
    <t>SE REALIZARA EL RECORRIDO EN EL BARRIO LA CONCORDIA EL 5 DE ABRIL 2018.</t>
  </si>
  <si>
    <t xml:space="preserve">SE SOLICITA ACOMPAÑAMIENTO DEL GRUPO GUIA PARA EL RECORRIDO DE LA FARRA BUENA 13 DE ABRIL DE 2018 6PM </t>
  </si>
  <si>
    <t xml:space="preserve">SOLICITAR AL MAYOR PARDO EL PERSONAL PARA EL ACOMPAÑAMIENTO AL RECORRIDO DE LA FARRA BUENA POR MOTIVOS DE SEGURIDAD VIAL </t>
  </si>
  <si>
    <t xml:space="preserve">EL CLM ELEVARA A LA DCV LA SOLICITUD DE ACOMPAÑAMIENTO CORRESPONDIENTE (GRUPO GUIA) </t>
  </si>
  <si>
    <t xml:space="preserve">SOLICITUD DE REDUCTORES DE VELOCIDAD EN LA KRA 5 ENTRE LA CLL 6B CON CLL 6D COSTADO NORTE DE LA INTERSECCION - SOLICITUD DE SEÑALIZACION DE PROHIBIDO PARQUEAR </t>
  </si>
  <si>
    <t xml:space="preserve">SE AGENDARA CON LA INGENIERA DE APOYO EL RECORRIDO CORRESPONDIENTE PARA LA SOLCIITUD DE LA SEÑAL DE TRANSITO YA QUE LOS REDUCTORES YA ESTAN SOLICITADOS Y TIENEN ACTA DE VECINDAD. </t>
  </si>
  <si>
    <t>ACTA Y LISTADO COMO EVIDENCA</t>
  </si>
  <si>
    <t xml:space="preserve">REALIZAR RECORRIDO TECNICO (ESCUELA NACIONAL DEL COMERCIO) </t>
  </si>
  <si>
    <t xml:space="preserve">EL CLM AGENDA RECORRIDO TECNICO PARA FINES PERTINENTES </t>
  </si>
  <si>
    <t xml:space="preserve">LLEVAR A CABO  SEGUNDA JORNADA DE SOCIALIZACIÓN </t>
  </si>
  <si>
    <t xml:space="preserve">REALIZAR SEGUNDA JORNADA DE SOCIALIZACION </t>
  </si>
  <si>
    <t>SE AGENDA POR PARTE DEL CLM LA RESOCIALIZACION</t>
  </si>
  <si>
    <t xml:space="preserve">SE AGENDA POR PARTE DEL CLM LA RESOCIALIZACION  </t>
  </si>
  <si>
    <t xml:space="preserve">ACYA Y LISTADO DE LA SOCIALIZACION COMO EVIDENCIA </t>
  </si>
  <si>
    <t>AGENDA PARTICIPATIVAS CORTE MARZO 2018</t>
  </si>
  <si>
    <t>EL ARQUITECTO CARLOS URREGO COORDINARA Y REALIZARA REUNION CON LA SECRETARIA DE INTREGRACION SOCIAL  SE REALIZA REUNION CON ALCALDE LOCAL Y VARAS ENTIDADES   EL 1 DE MARZO DEL 2018</t>
  </si>
  <si>
    <t xml:space="preserve">Incidente No.171017-000036                       CONCEPTO TECNICO 18-444        </t>
  </si>
  <si>
    <t>Mediante memorando SDM-DSC-44456-2018, se informa a la DSVCT que el resultado final es: de doscientos ochenta y dos (282) predios visitados, ciento setenta y dos (172) estuvieron de acuerdo con la medida para un porcentaje del 61%, cuarenta y seis (46) no estuvieron de acuerdo con la medida para un porcentaje del 16%, en cincuenta y ocho (58) predios no se ubicó propietario o residente para un porcentaje del 21% y seis (6) personas no se encontraron interesadas, para un porcentaje del 2%.</t>
  </si>
  <si>
    <t>CONCEPTO TECNICO 18-481</t>
  </si>
  <si>
    <t>Mediante memorando SDM-DSC-44505-2018 se informa a la DSVCT: … el resultado final es: de ciento cincuenta y tres (153) predios visitados, setenta y ocho (78) estuvieron de acuerdo con la medida para un porcentaje del 51%, treinta y seis (36) no estuvieron de acuerdo con la medida para un porcentaje del 24%, en veintiocho ocho (28) predios no se ubicó propietario o residente para un porcentaje del 18% y once (11) personas no se encontraron interesadas, para un porcentaje del 7%.</t>
  </si>
  <si>
    <t xml:space="preserve">Incidente No. 180305-000172                       CONCEPTO TECNICO 18-497                          Incidente No.180305-000173                                               CONCEPTO TECNICO 18-498                        Incidente No.180305-000174                                               CONCEPTO TECNICO 18-499  </t>
  </si>
  <si>
    <t>Incidente No. 180305-000172 . DIAGNÓSTICO DE LA VISITA: La Dg 32A sur pertenece a la malla vial intermedia, con presencia de rutas y paradero del SITP, se encuentra construida en concreto en buen estado, de 6m de ancho aproximadamente, con doble sentido de circulación, pendiente media y curvas horizontales, con demarcación de zona escolar deteriorada y pérdida de reductores de velocidad tipo estoperol. La comunidad informa de las altas velocidades de los vehículos y riesgo de accidente para los estudiantes del Colegio José Martí Sede D y para los feligreses de la Parroquia La Resurrección. Al momento de la visita se observan algunas motos a altas velocidades.
REQUERIMIENTO: Dada la geometría de la vía y los equipamientos encontrados sobre la Dg 32A sur, se solicita a la DCV evaluar la implementación de reductores de velocidad más restrictivos.                                Incidente No. 180305-000173. En el recorrido se observa que la Parroquia La Resurrección tiene placa No. 11D-46 y no 11G-46, según lo reportó el CLM, por lo cual es la misma solicitud del Colegio José Martí Sede D incidente No. 180305-000172.                                                                                                                               Incidente No. 180305-000174. DIAGNÓSTICO DE LA VISITA: La Kr 12B es una vía que pertenece a la malla vial local de la ciudad, opera en doble sentido de circulación, con bajo flujo vehicular y peatonal, sin presencia de transporte público, se encuentra construida en concreto en buen estado, con 6 m de ancho aproximadamente, pendiente media y las vías aledañas con pendiente alta, demarcación de flechas direccionales y sendero peatonal a la altura de la Dg 32A Bis B sur. La comunidad informa de las altas velocidades de algunos vehículos por lo cual solicitan reductores de velocidad. La Kr 12B es vía de paso para los estudiante del Colegio José Martí Sede D y para los feligreses de la Parroquia La Resurrección. REQUERIMIENTO: Dado lo observado en la visita, se solicita a la DCV evaluar la implementación de reductores de velocidad.</t>
  </si>
  <si>
    <t xml:space="preserve">LA ING DE APOYO SOLICITARA  A LA DTI SEÑAL SR 28 EN LA KR 3 POR CL 48 R SUR </t>
  </si>
  <si>
    <t xml:space="preserve">Incidente No. 180305-000171.              CONCEPTO TECNICO 18-495                          </t>
  </si>
  <si>
    <t>DIAGNÓSTICO DE LA VISITA: La Kr 3 es una vía local, se encuentra construida en concreto en regular estado, de 7m de ancho aproximadamente, con doble sentido de circulación, pendiente muy alta, sin demarcación, se observa señalización vertical a lo largo de esta vía de SR-01, dúplex SP-47/SR-30, SP-27 (Descenso peligroso) y SP-67 (riesgo de accidente). Al momento de la visita se observa estacionamiento irregular a ambos costados de la Kr 3 y mecánica en vía. El CLM informa que ha realizado jornadas informativas acerca del adecuado uso de la vía. REQUERIMIENTO: Se solicitará a la DTI evaluar la posibilidad de implementación de señales SR-28.</t>
  </si>
  <si>
    <t>LA ING DE APOYO  SOLICITARA A LA DCV REDUCTORES DE VELOCIDAD MAS RESTRICTIVOS  DG 32 A SUR N° 11 D -40</t>
  </si>
  <si>
    <t xml:space="preserve">LA ING DE APOYO  SOLICITARA A LA DCV REDUCTORES DE VELOCIDAD MAS RESTRICTIVOS </t>
  </si>
  <si>
    <t xml:space="preserve">Incidente No. 180305-000172                       CONCEPTO TECNICO 18-497                          </t>
  </si>
  <si>
    <t>Incidente No. 180305-000172. DIAGNÓSTICO DE LA VISITA: La Dg 32A sur pertenece a la malla vial intermedia, con presencia de rutas y paradero del SITP, se encuentra construida en concreto en buen estado, de 6m de ancho aproximadamente, con doble sentido de circulación, pendiente media y curvas horizontales, con demarcación de zona escolar deteriorada y pérdida de reductores de velocidad tipo estoperol. La comunidad informa de las altas velocidades de los vehículos y riesgo de accidente para los estudiantes del Colegio José Martí Sede D y para los feligreses de la Parroquia La Resurrección. Al momento de la visita se observan algunas motos a altas velocidades.
REQUERIMIENTO: Dada la geometría de la vía y los equipamientos encontrados sobre la Dg 32A sur, se solicita a la DCV evaluar la implementación de reductores de velocidad más restrictivos.</t>
  </si>
  <si>
    <t xml:space="preserve">LA ING DE APOYO SOLICITARA  LA DCV REDUCTORES DE VELOCIDAD SOBRE LA KR 12B N° 32A - 37 SUR </t>
  </si>
  <si>
    <t xml:space="preserve">Incidente No.180305-000174                                               CONCEPTO TECNICO 18-499  </t>
  </si>
  <si>
    <t>DIAGNÓSTICO DE LA VISITA: La Kr 12B es una vía que pertenece a la malla vial local de la ciudad, opera en doble sentido de circulación, con bajo flujo vehicular y peatonal, sin presencia de transporte público, se encuentra construida en concreto en buen estado, con 6 m de ancho aproximadamente, pendiente media y las vías aledañas con pendiente alta, demarcación de flechas direccionales y sendero peatonal a la altura de la Dg 32A Bis B sur. La comunidad informa de las altas velocidades de algunos vehículos por lo cual solicitan reductores de velocidad. La Kr 12B es vía de paso para los estudiante del Colegio José Martí Sede D y para los feligreses de la Parroquia La Resurrección. REQUERIMIENTO: Dado lo observado en la visita, se solicita a la DCV evaluar la implementación de reductores de velocidad.</t>
  </si>
  <si>
    <t xml:space="preserve">LA ING DE APOYO LIDA DE PEÑA SOLICITARA SEÑALIZACION DEMARCACION Y REDUCTORES DE VELOCIDAD Y SENDERO PEATONAL POR CALLEJON  EN LA CL 50 SUR POR KR 7 </t>
  </si>
  <si>
    <t xml:space="preserve">Incidente No.180321-000142                                               CONCEPTO TECNICO 18-501 </t>
  </si>
  <si>
    <t>DIAGNÓSTICO DE LA VISITA: La Cl 50 sur pertenece a la malla vial intermedia, con presencia de rutas y paradero del SITP, se encuentra construida en asfalto en buen estado, recién pavimentada, de 6m de ancho aproximadamente, sin demarcación, con sentido único de circulación sur – norte. La comunidad informa de la dificultad al cruzar la vía desde el callejón (ubicado sobre la Kr 7 entre Cl 50 sur y Cl 50A sur), por las altas velocidades de algunos vehículos y de los buses del SITP, por lo cual solicita reductores de velocidad y señalización. Se observa señal dúplex SP-47/SR-30 (zona escolar / velocidad máxima 30Km/h). REQUERIMIENTO: Dado lo observado en la visita, se solicita a la DCV evaluar la implementación de reductores de velocidad e implementación de la señalización de sendero peatonal en el cruce de la Cl 50 sur – Kr 7.</t>
  </si>
  <si>
    <t xml:space="preserve">LA ING LIDA DE LA PEÑA ENVIARA INFORME A LA DCV CON RESULTADOS EN LA DG 41 SUR POR KR 34 D </t>
  </si>
  <si>
    <t>SE ENVIARA RESULTADO LA PRIMERA SEMANA DE ABRIL DE 2018</t>
  </si>
  <si>
    <t xml:space="preserve">AGENDAR RECORRIDOS TECNICOS DONDE SE SOLICITE KR 24 B CON CL 34 NUEVA  REDUCTORES PORTATILES, SEÑALIZACIOIN HORIZONTAL Y POROHIBIDO EL TRAFICO PESADO  Y PACIFICACION DEL TRANSITO SOBRE LA KR 24 A CON CL 35 SUR Y SOBRE LA CL 35 SUR  EN LA  </t>
  </si>
  <si>
    <t>Incidente No.180305-000169                                               CONCEPTO TECNICO 18-496</t>
  </si>
  <si>
    <t>DIAGNÓSTICO DE LA VISITA: La Kr 24B y la Kr 24A son vías que pertenecen a la malla vial local de la ciudad, operan en doble sentido de circulación, con bajo flujo vehicular y peatonal, sin presencia de transporte público, sin embargo presentan desvíos de buses del SITP y de volquetas para evitar la congestión de la Kr 24. La Kr 24B se encuentra en rehabilitación al momento de la visita y la Kr 24A está construida en asfalto en buen estado, sin demarcación con 7 m de ancho aproximadamente. La comunidad informa de las altas velocidades de algunos vehículos por lo cual solicitan reductores de velocidad sobre la Kr 24B a la altura de la Cl 33 sur. Se informa que el Consorcio PAVICAR BOGOTÁ, es quien ejecuta la obra sobre la Kr 24B, mediante contrato COP071. REQUERIMIENTO: Dado lo observado en la visita, se solicita a la DCV evaluar la implementación de reductores de velocidad.</t>
  </si>
  <si>
    <t xml:space="preserve">LA ING DE APOYO SOLICITARA A LA DCV REDUCTORES DE VELOCIDAD Y SEÑALIZACION  KR 24 B Y KR 24 A ENTRE CL 33 SUR Y CL 35 SUR </t>
  </si>
  <si>
    <t xml:space="preserve">LA ING DE APOYO SE COMPROMETE A  SOLICITAR A LA DCV SEÑALIZACION Y REDUCTORES DE VELOCIDAD  EN LA 33 SUR Y CL 35 SUR ENTRE LA KR 24 Y KR 24 B </t>
  </si>
  <si>
    <t>Incidente No.180319-000014                                              CONCEPTO TECNICO 18-500</t>
  </si>
  <si>
    <t xml:space="preserve">DIAGNÓSTICO DE LA VISITA: La Cl 33 sur y la Cl 35 sur son vías que pertenecen a la malla vial local de la ciudad, la Cl 33 sur opera en doble sentido de circulación y la Cl 35 sur sentido occidente - oriente, con bajo flujo vehicular y peatonal, sin presencia de transporte público, sin embargo presentan desvíos de buses del SITP y de volquetas para evitar la congestión de la Kr 24. Se encuentran construidas en asfalto en buen estado, sin demarcación. Sobre la Cl 33 sur se observa señal dúplex SP-47/SR-30-30 (zona escolar / velocidad máxima 30Km/h) y SR-01 que da prioridad a la Kr 24A, la cual no es acatada. La comunidad informa de las altas velocidades de algunos vehículos y choques sobre la Cl 35 sur, por lo cual solicitan reductores de velocidad e implementación de señal SR-38 que indique el sentido único de circulación W-E sobre la Cl 35 a la altura de la Kr 24A y Kr 24B, dado que lo toman en contravía. 
De acuerdo con el registro fotográfico enviado por el Presidente de la JAC del Barrio Murillo Toro, UPZ 39, señor Rodrigo Rodríguez, relacionado con el accidente presentado en la CL 35 SUR ENTRE KR 24A Y KR 24B, se indica que la Dirección de Servicio al Ciudadano ha realizado varias solicitudes de reductores de velocidad sobre la Cl 35 sur; resaltando que a la altura de las carreras 25A y 26D han sido negadas las solicitudes de reductores de velocidad por la DCV y la DSVCT, respectivamente, razón por la cual desde esta Dependencia, y considerando los accidentes reportados por la comunidad en reiteradas ocasiones sobre la Cl 35 sur, se solicita que sean reevaluados los conceptos emitidos o la implementación de alguna medida de pacificación del tránsito. Ver incidentes 170911-000033, 180110-000035 y 180110-000048.
REQUERIMIENTO: Dado lo observado en la visita, se solicita a la DCV evaluar la implementación de reductores de velocidad e implementación de señales SR-38 que aclare el sentido vial sobre la Cl 35 sur.
</t>
  </si>
  <si>
    <t xml:space="preserve">AGENDAR RECORRIDOS TECNICOS POR REDUCTORES DE VELOCIDAD EN LA KR 18 C CON CL 32 SUR  Y SEÑALIZACION COLEGIO QUIROGA ALIANZA Y SOBRE LA KR 23 CON CL 33 SOLICITUD DE SEÑAL DE SR01 INTERSECCION CONFLICTIVA </t>
  </si>
  <si>
    <t xml:space="preserve">AGENDAR RECORRIDOS TECNICOS POR REDUCTORES DE VELOCIDAD EN LA KR 18 C CON CL 32 SUR  Y SEÑALIZACION COELGIO QUIROGA ALIANZA Y SOBRE LA KR 23 CON CL 33 SOLICITUD DE SEÑAL DE SR01 INTERSECCION CONFLICTIVA </t>
  </si>
  <si>
    <t>Incidente No.180312-000118.                                               CONCEPTO TECNICO 18-505</t>
  </si>
  <si>
    <t>SE ENVIARA CONCEPTO TÉCNICO LA PRIMERA SEMANA DE ABRIL DE 2018</t>
  </si>
  <si>
    <t xml:space="preserve">REALIZAR LOS RECORRIDOS TECNICOS PROGRAMADOS </t>
  </si>
  <si>
    <t>SE REALIZAN RECORRIDOS EL 23 DE MARZO</t>
  </si>
  <si>
    <t>LA ING LIDA DE LA PEÑA SE COMPROMETE A COLSULTAR EN DCV PROCESO DE LA IMPLEMENTACION EN LA DG 38 F SUR N° 11 B -34</t>
  </si>
  <si>
    <t>SE SOLICITARÁ INFORMACIÓN A DCV LA PRIMERA SEMANA DE ABRIL DE 2018</t>
  </si>
  <si>
    <t xml:space="preserve">LA ING LIDA DE LA PEÑA SE COMPROMETE A COLSULTAR EN DCV REDUCTORES DE VELOCIDAD EN LA KR 12 D POR DG 32 AA  BIS B SUR </t>
  </si>
  <si>
    <t xml:space="preserve">LA ING LIDA DE LA PEÑA SE COMPROMETE A SOLICITAR A LA ALCALDIA LOCAL INFORMACION SOBRE PAVIMENTACION DE LA VIA KR 3 ENTRE CL 48 R  SUR Y CL 48 X SUR  </t>
  </si>
  <si>
    <t xml:space="preserve">LA ING LIDA DE LA PEÑA SE COMPROMETE A SOLICITAR A LA ALCALDIA LOCAL INFORMACION SOBRE PAVIMENTACION DE LA VIA </t>
  </si>
  <si>
    <t>SE SOLICITARÁ INFORMACIÓN A LA ALCALDIA LOCAL LA PRIMERA SEMANA DE ABRIL DE 2018</t>
  </si>
  <si>
    <t>E CLM 18 SE COMPROMETE A GESTIONAR SOLICTUD DE IMPLEMENTACION O MANTENIMIENTO DE SEÑALIZACION ESCOLAR FRENTE AL COLEGUIO SAN LUIS GONZAGA CL 40 SUR N° 23 C - 50</t>
  </si>
  <si>
    <t>Incidente No. 180312-000124.  Ver conceptos técnicos 18-236, 18-503, e incidente  No. 180312-000116.</t>
  </si>
  <si>
    <t xml:space="preserve">SOLICITAR SEÑALIZACION ESCOLAR EN LA CL 40 SUR N° 23 C -50 Y OPERATIVOS DE CONTROL FRENTE AL COLEGIO EN HORAS DE LA MADRUGADA POR PARQUEO DE VEHICULOS EN LOS DOS COSTADOS DE LA VIA </t>
  </si>
  <si>
    <t>SE SOLICITA LOS OPERATIVOS DE CONTROL POR LA SDQS CON NUMERO DE RADICADO 790862018 Y SE REALIZA RECORRIDO TECNICO EL 23/03/2018</t>
  </si>
  <si>
    <t xml:space="preserve">SOLICITAR OPERATIVOS DE CONTROL POR PARQUEO DE VEHICULOS EN LA TV 13 M ENTRE DG 45 F Y DG 46 SUR BARRIO MARCO FIDEL SUAREZ </t>
  </si>
  <si>
    <t xml:space="preserve">SOLICITAR OPERATIVOS DE CONTROL POR PARQUEO DE VEHICULOS EN LA TV 13 M ENTRE DG 45 F Y DG 46 SUR BARRIO SANTA LUCIA </t>
  </si>
  <si>
    <t>SE SOLICITA POR LA SDQS OPERATIVOS DE CONTROL EN LA DG 45 F Y DG 46 SUR BARRIO MARCO FIDEL SAUREZ CON NUMERO DE RADICADO 704212018</t>
  </si>
  <si>
    <t xml:space="preserve">LA ING DE APOYO SE COMPROMETE A SOLICITAR A LA DCV INFORMACION DEL PROCESO CL 40 SUR ENTRE KR 21 Y KR 24 </t>
  </si>
  <si>
    <t xml:space="preserve">LA ING DE APOYO SE COMPORMETE A SOLICITAR A LA DCV REDUCTORES DE VELOCIDAD SOBRE AMBAS VIAS CK 23 POR CL 33 SUR </t>
  </si>
  <si>
    <t>Incidente No. 180312-000121.                   concepto técnico 18-507</t>
  </si>
  <si>
    <t xml:space="preserve">LA ING DE COMPROMETE A SOLICITAR A LA DCV INFORMACION DEL ESTADO DEL PROCESO  EN LA CL 37 SUR N| 37 -51 SUR </t>
  </si>
  <si>
    <t>Incidente No. 180312-000123.                   concepto técnico 18-509</t>
  </si>
  <si>
    <t xml:space="preserve">LA ING DE COMPROMETE A SOLICITAR A LA DCV REDUCTORES DE VELOCIDAD SOBRE LA KR 18 A </t>
  </si>
  <si>
    <t>Incidente No. 180312-000118                   concepto técnico 18-505</t>
  </si>
  <si>
    <t xml:space="preserve">LA ING LIDA DE LA PEÑA SE COMPROMETE A SOLICITAR ALA DCV REDUCTORES DE VELOCIDAD MAS RESTRICTIVOS  CL 49 SUR POR KR 2 A </t>
  </si>
  <si>
    <t xml:space="preserve">LA ING LIDA DE LA PEÑA SE COMPROMETE A SOLICITAR ALA DCV REDUCTORES DE VELOCIDAD MAS RESTRICTIVOS </t>
  </si>
  <si>
    <t>Incidente No. 180312-000122                   concepto técnico 18-508</t>
  </si>
  <si>
    <t>LA ING LIDA DE LA PEÑA SE COMPROMETE A SOLICITAR A LA DCVCT MEDIDAS DE GESTION  CL 49 A SUR POR KR 5 A</t>
  </si>
  <si>
    <t>Incidente No.180312-000117.                   concepto técnico 18-504</t>
  </si>
  <si>
    <t xml:space="preserve">LA ING DE COMPROMETE A ENIVAR BASE DE DATOS, SEGUIMIENTOS Y TABLA DE INCIDENTES </t>
  </si>
  <si>
    <t>SE ENVÍA BASE DE DATOS, LA TABLA DE INCIDENTES SE ENVIARÁ ACTUALIZADA EL 6 DE ABRIL</t>
  </si>
  <si>
    <t>SE REALIZA CONVOCATORIA A LA COMISION DE MOVILIDAD COMUNIDAD Y ENTIDADES   EL 27/02/2018</t>
  </si>
  <si>
    <t xml:space="preserve">SE ASITE A REUNION 6/03/2018 EN LA REGISTRADURIA </t>
  </si>
  <si>
    <t>Se realiza SDQS el dìa 5/03/2018 Nª 563442018</t>
  </si>
  <si>
    <t>SE REALIZA JORNADA EN EL SECTOR RODRIGO LARA 06/03/2018</t>
  </si>
  <si>
    <t>Se realiza SDQS el dìa 5/03/2018 Nª 563802018</t>
  </si>
  <si>
    <t>SE ELEVA SOLICTUD EL DIA 05/03/2018 A TM VIA EMAIL SOLICITANDO QUE SE DE RESPUESTA A LA MESA TERRITORIAL</t>
  </si>
  <si>
    <t xml:space="preserve">SE REALIZAN DOS  JORNADAS INFORMATIVAS EN EL SECTOR ACACIAS </t>
  </si>
  <si>
    <t>Se realiza SDQS el dìa 5/03/2018 Nª 564182018</t>
  </si>
  <si>
    <t>Se realiza SDQS el dìa 5/03/2018 Nª564412018</t>
  </si>
  <si>
    <t>SE PROGRAMA ENCUENTRO PARA EL 16/03/2018</t>
  </si>
  <si>
    <t xml:space="preserve">REUNIÓN PARA EL DÍA 7 DE MARZO  CARACOLI LUIS FANDIÑO </t>
  </si>
  <si>
    <t>SE REALIZA REUNION EN EL SECTOR CARACOLI 07/03/2018</t>
  </si>
  <si>
    <t xml:space="preserve">EL DIA 13/03/2018 SE ENVIA CORREO DE SOLICITUD A SR SERGIO JIMENEZ DE SEGURIDAD VIAL </t>
  </si>
  <si>
    <t xml:space="preserve">TRASLADO DE SOLICITUD DEL CIUDADANO AL ENTE GESTOR TRANSMILENIO POR MEDIO DE LA GESTORA ELIZABETH PACAVITA </t>
  </si>
  <si>
    <t xml:space="preserve">SE ELEVA SOLICTUD EL DIA 05/03/2018 A TM VIA EMAIL SOLICITANDO QUE SE DE RESPUESTA Al CIUDADANO ANGEL RODRIGUEZ  SECTOR ACAPULCO </t>
  </si>
  <si>
    <t>PROGRAMAR REUNION CON COMUNIDAD DE SANTA ROSA CON LA SRA ANA DE DIOS 3144338160</t>
  </si>
  <si>
    <t>SE PROGRAMA REUNION EL DIA 05/03/18 SE ACORDO ENCUENTRO PARA EL 13/03/18</t>
  </si>
  <si>
    <t xml:space="preserve">PROGRAMAR REUNIÒN PARA ENCUENTROS COMUNITARIOS </t>
  </si>
  <si>
    <t>SE PROGRAMA REUNION EL DIA 05/03/18   SE ACORDARON LAS SIGUIENTES REUNIONES * BONANZA 06/03/18 2 PM * PALMAS 07/03/18 3 PM * BALCANES 21/03/18 10 AM</t>
  </si>
  <si>
    <t xml:space="preserve">SE AGENDARA SEGUNDA VISITA CON LA FINALIDAD DE INFORMAR LA TOTALIDAD DE LOS RESIDENTES </t>
  </si>
  <si>
    <t>RECORRIDO TECNICO PARA SEÑALIZACION DE RECUCTORES TV 50 CON CLL 68 D ESQUINA CARLOS BERNAL 3118512033</t>
  </si>
  <si>
    <t>RECORRIDO TECNICO SECTOR CARACOLI REDUCTORES DE VELOCIDAD  VIAS PRINCIPALES CLL 77Y 76  LUIS FANDIÑO 3133934786</t>
  </si>
  <si>
    <t>GESTIONAR CON TM PARA DAR INFORMACION FRENTE A RUTAS EN EL SECTOR CON LA GESTORA DE TM SRA DORIS 3024682325-7157879 PALMAS</t>
  </si>
  <si>
    <t>GESTIONAR CON TM PARA DAR INFORMACION FRENTE A RUTAS EN EL SECTOR CON LA GESTORA DE TM SRA DORIS 3024682325-7157879</t>
  </si>
  <si>
    <t>SE SOLICITA INFORMACION A LA GESTORA DE TM VIA EMAIL DE LOS SECTORES REALIZADOS EL DIA 26/03/2018</t>
  </si>
  <si>
    <t xml:space="preserve">DAR INFORMACION DEL SEGUIMIENTO PARA EL TEMA DE REDUCTORES SOLICITADOS EN EL SECTOR </t>
  </si>
  <si>
    <t>SE PROGRAMA ENCUENTRO PARA EL 16 MARZO PATRICIA PINILLA 3143849760</t>
  </si>
  <si>
    <t xml:space="preserve">SE REALIZA ENCUENTRO COMUNITARIO </t>
  </si>
  <si>
    <t xml:space="preserve">GESTIONAR INFORMACION CON LA GESTORA DE TM PARA DAR INFORMACION DE RUTAS EN EL SECTOR BALCANES </t>
  </si>
  <si>
    <t xml:space="preserve">JORNADAS INFORMATIVAS DE IEP EN LA VIA PRINCIPAL DEL SECTOR KR 77 C SUR </t>
  </si>
  <si>
    <t>SE LLEGA AL SECTOR Y NO SE EVIDENCIAN VEHICULOS MAL PARQUEADOS ,SE REALIZA REGISTRO FOTOFRAFICO.</t>
  </si>
  <si>
    <t xml:space="preserve">GESTIONAL OP EN VIA PRINCIPAL SECTOR CASA VIANCA  CARRERA 77C # 57U 15 </t>
  </si>
  <si>
    <t>ENCUENTRO 20 DE MARZO SECTOR GALICIA SR SAMUEL FUENTES 3115259034</t>
  </si>
  <si>
    <t>SE REALIZA ENCUENTRO COMUNITARIO SECTOR GALICIA 20/03/2018</t>
  </si>
  <si>
    <t>GESTIONAR OPERATIVO POR EXCESO DE VELOCIDAD EN LA VEREDA MOCHUELO BAJO TEODOLINDA GUZMAN 3204936087- BLANCA PEENAGOS 3125250321</t>
  </si>
  <si>
    <t>SE ENVIARA AL CRONOGRAMA DE OPERATIVOS MES DE ABRIL</t>
  </si>
  <si>
    <t xml:space="preserve">SE ELEVA OPERATIVO EN CRONOGRAMA VIA EMAIL 20/03/2018 SE REALIZARA EL MES  DE ABRIL </t>
  </si>
  <si>
    <t>RECORRIDO TECNICO CALLE 62 C CON KR 63 TELEFONO ANA DE DIOS 7134881-3144338160</t>
  </si>
  <si>
    <t xml:space="preserve">JORNADA INFORMATIVA IEP BARRIO SANTA ROSA KR63 BIS ·62C -83 VIA PRINCIPAL </t>
  </si>
  <si>
    <t>GESTIONAR REUNION CON EL SR JAIRO RUIZ SECTOR ARBOLIZADORA BAJA 3115717569</t>
  </si>
  <si>
    <t xml:space="preserve">GESTIONAR REUNION CON EL SR JAIRO RUIZ </t>
  </si>
  <si>
    <t>SE REALIZARA LA REUNION EL DIA 5 DE ABRIL EN LA DIERCCION KR 42  nº 58C 72</t>
  </si>
  <si>
    <t>14/03/018</t>
  </si>
  <si>
    <t>ENVIAR INFORMACION DE REQUISITOS ABSTENCION PICO Y PLACA AL SR JAIRO BEJARANO 3186820535</t>
  </si>
  <si>
    <t>GESTIONAR INFORMACION EN TM PARA RUTAS HACIA LA VIA POTOSI Y MOCHULO DIANA RODRIGUEZ 3214523679</t>
  </si>
  <si>
    <t>GESTIONAR INFORMACION EN TM PARA RUTAS HACIA LA VIA POTOSI C</t>
  </si>
  <si>
    <t xml:space="preserve">GESTIONAR ESPACIOS DE SENSIBILIZACION CON CONDUCTORES DEL SITP OPERADOR SUMA </t>
  </si>
  <si>
    <t>RECORRIDO TECNICO PARA VIABILIZAR REDUCTORES DE VELOCIDAD EN EL SECTOR LA JOYA , MILENA GARCIA 3133668253</t>
  </si>
  <si>
    <t>RECORRIDO TECNICO CON EL ING RESTRICCION DE VEHICULOS DE CARGA HELBER LOPEZ 7903946-3204535256WS</t>
  </si>
  <si>
    <t>RECORRIDO TECNICO EN LA KR 18B CALL 80 A REDUCTORES VELOCIDAD PEDRO GOMEZ URAPANES 3004953503</t>
  </si>
  <si>
    <t xml:space="preserve">RECORRIDO TECNICO EN EL SECTOR LA ESTRELLA REDUCTORES DE VELOCIDAD </t>
  </si>
  <si>
    <t>REUNION DE SEGUIMIENTO PARA REVISAR EL TEMA DE LAS BAHIAS</t>
  </si>
  <si>
    <t xml:space="preserve">SENSIBILIZACION AL ADMINISTRADOR DE LAS BAHIAS </t>
  </si>
  <si>
    <t>SE GESTIONA LA REUNION CON LA SEÑORA PATRICIA PARA EL DIA 11 DE ABRIL A LAS 5:00 PM EN LA UNIVERCIDAD DISTRITAL .</t>
  </si>
  <si>
    <t>20/03/201</t>
  </si>
  <si>
    <t>RECORRIDO TECNICO PARA LA VIABILIDADDE LOS REDUCTORES DE VELOCIDA SAMUEL FUENTES TL:3115259034</t>
  </si>
  <si>
    <t>21/03/201</t>
  </si>
  <si>
    <t xml:space="preserve">GESTIONAR INFORMACION DE RUTAS SECTOR BALCANES Y ARBOLIZADORA ALTA PROYECCION DE RUTAS Y EL PORQUE DEL CAMBIO RUTA P51 RECARGA TARJETAS +SENSIBILIZAR SR ALFONSO IEP </t>
  </si>
  <si>
    <t>GESTIONAR CON EL ADMINISTRADOR DE MIRADOR EL TUNAL.</t>
  </si>
  <si>
    <t>GESTIONAR OP VIA PRINCIPAL VILLA CANDELARIA DG 67 B SUR Nº 28 SRA MARLEN 3202106782</t>
  </si>
  <si>
    <t>GESTIONAR OP VIA PRINCIPAL VILLA CANDELARIA DG 67 B SUR Nº 28</t>
  </si>
  <si>
    <t xml:space="preserve">GESTIONAR ENCUENTRO COMUNITARIO CON LOS RESIDENTES DEL CONJUNTO ASI COMO JORNADA INFORMATIVA PASO SEGURO </t>
  </si>
  <si>
    <t>EXPOSICIÒN PLAN DE ACCIÒN PRÒXIMA COMISIÒN</t>
  </si>
  <si>
    <t>SE LLEVO ACABO LA CAPACITACION EL DIA 9 DE MARZO DEL AÑO 2018</t>
  </si>
  <si>
    <t>SE LLEVO ACABO RECORRIDO TECNICO CON EL ING EL DIA 9 DE MARZO DEL 2018</t>
  </si>
  <si>
    <t xml:space="preserve">TALLERES </t>
  </si>
  <si>
    <t xml:space="preserve">SE LLEVO  DOS JORNADAS LUDICAS CON  43LOS ALUMNOS DEL COLEGIO JORGR GARZON </t>
  </si>
  <si>
    <t>SE LLEVO ACABO LA VISITA TECNICA EL DIA 23 MARZO DEL 2018</t>
  </si>
  <si>
    <t>VISITA TECNICA PARA REDUCTOR DE VELOCIDAD</t>
  </si>
  <si>
    <t>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</si>
</sst>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d\-mmm\-yyyy;@"/>
    <numFmt numFmtId="165" formatCode="dd/mm/yy;@"/>
  </numFmts>
  <fonts count="40" x14ac:knownFonts="1">
    <font>
      <sz val="11"/>
      <color theme="1"/>
      <name val="Calibri"/>
      <family val="2"/>
      <scheme val="minor"/>
    </font>
    <font>
      <sz val="10"/>
      <name val="Arial"/>
      <family val="2"/>
    </font>
    <font>
      <sz val="9"/>
      <color indexed="81"/>
      <name val="Tahoma"/>
      <family val="2"/>
    </font>
    <font>
      <b/>
      <sz val="9"/>
      <color indexed="81"/>
      <name val="Tahoma"/>
      <family val="2"/>
    </font>
    <font>
      <sz val="11"/>
      <color indexed="8"/>
      <name val="Calibri"/>
      <family val="2"/>
    </font>
    <font>
      <sz val="8"/>
      <color indexed="8"/>
      <name val="Arial"/>
      <family val="2"/>
    </font>
    <font>
      <b/>
      <sz val="8"/>
      <color theme="1"/>
      <name val="Arial"/>
      <family val="2"/>
    </font>
    <font>
      <sz val="8"/>
      <color theme="1"/>
      <name val="Arial"/>
      <family val="2"/>
    </font>
    <font>
      <sz val="9"/>
      <color indexed="8"/>
      <name val="Arial"/>
      <family val="2"/>
    </font>
    <font>
      <sz val="8"/>
      <color rgb="FF000000"/>
      <name val="Arial"/>
      <family val="2"/>
    </font>
    <font>
      <u/>
      <sz val="10"/>
      <color indexed="12"/>
      <name val="Arial"/>
      <family val="2"/>
    </font>
    <font>
      <u/>
      <sz val="11"/>
      <color theme="10"/>
      <name val="Calibri"/>
      <family val="2"/>
    </font>
    <font>
      <sz val="9"/>
      <color theme="1"/>
      <name val="Arial"/>
      <family val="2"/>
    </font>
    <font>
      <sz val="11"/>
      <color rgb="FF000000"/>
      <name val="Calibri"/>
      <family val="2"/>
    </font>
    <font>
      <b/>
      <sz val="20"/>
      <color theme="1"/>
      <name val="Arial"/>
      <family val="2"/>
    </font>
    <font>
      <sz val="11"/>
      <color indexed="9"/>
      <name val="Calibri"/>
      <family val="2"/>
    </font>
    <font>
      <b/>
      <sz val="11"/>
      <color indexed="8"/>
      <name val="Calibri"/>
      <family val="2"/>
    </font>
    <font>
      <sz val="11"/>
      <color rgb="FFFA7D00"/>
      <name val="Calibri"/>
      <family val="2"/>
    </font>
    <font>
      <b/>
      <sz val="11"/>
      <color rgb="FF1F4A7E"/>
      <name val="Calibri"/>
      <family val="2"/>
    </font>
    <font>
      <sz val="11"/>
      <color rgb="FF3F3F76"/>
      <name val="Calibri"/>
      <family val="2"/>
    </font>
    <font>
      <sz val="11"/>
      <color rgb="FF9C0006"/>
      <name val="Calibri"/>
      <family val="2"/>
    </font>
    <font>
      <sz val="11"/>
      <color rgb="FF9C6500"/>
      <name val="Calibri"/>
      <family val="2"/>
    </font>
    <font>
      <b/>
      <sz val="11"/>
      <color rgb="FF3F3F3F"/>
      <name val="Calibri"/>
      <family val="2"/>
    </font>
    <font>
      <b/>
      <sz val="18"/>
      <color rgb="FF1F4A7E"/>
      <name val="Cambria"/>
      <family val="2"/>
    </font>
    <font>
      <sz val="9"/>
      <name val="Arial"/>
      <family val="2"/>
    </font>
    <font>
      <sz val="9"/>
      <color rgb="FF000000"/>
      <name val="Arial"/>
      <family val="2"/>
    </font>
    <font>
      <sz val="8"/>
      <name val="Arial"/>
      <family val="2"/>
    </font>
    <font>
      <sz val="10"/>
      <color indexed="8"/>
      <name val="Arial"/>
      <family val="2"/>
    </font>
    <font>
      <sz val="7"/>
      <color rgb="FF000000"/>
      <name val="Arial"/>
      <family val="2"/>
    </font>
    <font>
      <b/>
      <sz val="8"/>
      <name val="Arial"/>
      <family val="2"/>
    </font>
    <font>
      <sz val="9"/>
      <color theme="1"/>
      <name val="Calibri"/>
      <family val="2"/>
      <scheme val="minor"/>
    </font>
    <font>
      <sz val="10"/>
      <color theme="1"/>
      <name val="Calibri"/>
      <family val="2"/>
      <scheme val="minor"/>
    </font>
    <font>
      <sz val="8"/>
      <color rgb="FFFF0000"/>
      <name val="Arial"/>
      <family val="2"/>
    </font>
    <font>
      <sz val="10"/>
      <color rgb="FF000000"/>
      <name val="Arial"/>
      <family val="2"/>
    </font>
    <font>
      <sz val="10"/>
      <color theme="1"/>
      <name val="Arial"/>
      <family val="2"/>
    </font>
    <font>
      <sz val="7"/>
      <color theme="1"/>
      <name val="Arial"/>
      <family val="2"/>
    </font>
    <font>
      <b/>
      <sz val="10"/>
      <color theme="1"/>
      <name val="Arial"/>
      <family val="2"/>
    </font>
    <font>
      <b/>
      <sz val="11"/>
      <color theme="1"/>
      <name val="Calibri"/>
      <family val="2"/>
      <scheme val="minor"/>
    </font>
    <font>
      <sz val="11"/>
      <name val="Calibri"/>
      <family val="2"/>
      <scheme val="minor"/>
    </font>
    <font>
      <b/>
      <i/>
      <sz val="11"/>
      <color theme="1"/>
      <name val="Calibri"/>
      <family val="2"/>
      <scheme val="minor"/>
    </font>
  </fonts>
  <fills count="38">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33CCFF"/>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D6E3BC"/>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FF00"/>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rgb="FF92D050"/>
        <bgColor indexed="64"/>
      </patternFill>
    </fill>
    <fill>
      <patternFill patternType="solid">
        <fgColor theme="4" tint="0.79998168889431442"/>
        <bgColor theme="4" tint="0.79998168889431442"/>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rgb="FF5181BD"/>
      </top>
      <bottom style="double">
        <color rgb="FF5181BD"/>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theme="4" tint="0.39997558519241921"/>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39">
    <xf numFmtId="0" fontId="0" fillId="0" borderId="0"/>
    <xf numFmtId="0" fontId="1" fillId="0" borderId="0"/>
    <xf numFmtId="9" fontId="4"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0" fontId="4" fillId="0" borderId="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7" fillId="0" borderId="12" applyNumberFormat="0" applyFill="0" applyAlignment="0" applyProtection="0"/>
    <xf numFmtId="0" fontId="18" fillId="0" borderId="0" applyNumberFormat="0" applyFill="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2" borderId="0" applyNumberFormat="0" applyBorder="0" applyAlignment="0" applyProtection="0"/>
    <xf numFmtId="0" fontId="19" fillId="7" borderId="10" applyNumberFormat="0" applyAlignment="0" applyProtection="0"/>
    <xf numFmtId="0" fontId="20" fillId="5" borderId="0" applyNumberFormat="0" applyBorder="0" applyAlignment="0" applyProtection="0"/>
    <xf numFmtId="0" fontId="21" fillId="6" borderId="0" applyNumberFormat="0" applyBorder="0" applyAlignment="0" applyProtection="0"/>
    <xf numFmtId="0" fontId="22" fillId="8" borderId="11" applyNumberFormat="0" applyAlignment="0" applyProtection="0"/>
    <xf numFmtId="0" fontId="23" fillId="0" borderId="0" applyNumberFormat="0" applyFill="0" applyBorder="0" applyAlignment="0" applyProtection="0"/>
    <xf numFmtId="0" fontId="16" fillId="0" borderId="13" applyNumberFormat="0" applyFill="0" applyAlignment="0" applyProtection="0"/>
  </cellStyleXfs>
  <cellXfs count="181">
    <xf numFmtId="0" fontId="0" fillId="0" borderId="0" xfId="0"/>
    <xf numFmtId="49" fontId="6" fillId="4" borderId="4"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49" fontId="6" fillId="4" borderId="14" xfId="0" applyNumberFormat="1" applyFont="1" applyFill="1" applyBorder="1" applyAlignment="1" applyProtection="1">
      <alignment horizontal="center" vertical="center" wrapText="1"/>
    </xf>
    <xf numFmtId="49" fontId="6" fillId="4" borderId="15" xfId="0" applyNumberFormat="1" applyFont="1" applyFill="1" applyBorder="1" applyAlignment="1" applyProtection="1">
      <alignment horizontal="center" vertical="center" wrapText="1"/>
    </xf>
    <xf numFmtId="0" fontId="9" fillId="0" borderId="1" xfId="0" applyFont="1" applyBorder="1" applyAlignment="1">
      <alignment horizontal="center" wrapText="1"/>
    </xf>
    <xf numFmtId="0" fontId="7" fillId="0" borderId="0" xfId="0" applyFont="1"/>
    <xf numFmtId="0" fontId="14" fillId="0" borderId="0" xfId="0" applyFont="1" applyBorder="1" applyAlignment="1">
      <alignment vertical="center" wrapText="1"/>
    </xf>
    <xf numFmtId="9"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wrapText="1"/>
      <protection locked="0"/>
    </xf>
    <xf numFmtId="10" fontId="7" fillId="0" borderId="1" xfId="0" applyNumberFormat="1" applyFont="1" applyBorder="1" applyAlignment="1" applyProtection="1">
      <alignment horizontal="center" vertical="center" wrapText="1"/>
      <protection locked="0"/>
    </xf>
    <xf numFmtId="165"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wrapText="1"/>
      <protection locked="0"/>
    </xf>
    <xf numFmtId="0" fontId="30" fillId="0" borderId="1" xfId="0" applyFont="1" applyBorder="1" applyAlignment="1">
      <alignment horizontal="center" wrapText="1"/>
    </xf>
    <xf numFmtId="0" fontId="31" fillId="0" borderId="1" xfId="0" applyFont="1" applyBorder="1" applyAlignment="1">
      <alignment horizontal="center" wrapText="1"/>
    </xf>
    <xf numFmtId="0" fontId="7" fillId="0" borderId="1" xfId="0" applyFont="1" applyBorder="1" applyAlignment="1">
      <alignment horizontal="center" wrapText="1"/>
    </xf>
    <xf numFmtId="0" fontId="25" fillId="0" borderId="1" xfId="0" applyFont="1" applyBorder="1" applyAlignment="1">
      <alignment horizontal="center"/>
    </xf>
    <xf numFmtId="1" fontId="7" fillId="0" borderId="1" xfId="0" applyNumberFormat="1" applyFont="1" applyBorder="1" applyAlignment="1" applyProtection="1">
      <alignment horizontal="center" vertical="center" wrapText="1"/>
    </xf>
    <xf numFmtId="1"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xf>
    <xf numFmtId="0" fontId="7" fillId="33" borderId="0" xfId="0" applyFont="1" applyFill="1" applyAlignment="1">
      <alignment horizontal="center"/>
    </xf>
    <xf numFmtId="165" fontId="7" fillId="0" borderId="1" xfId="0" applyNumberFormat="1" applyFont="1" applyBorder="1" applyAlignment="1">
      <alignment horizontal="center"/>
    </xf>
    <xf numFmtId="165" fontId="7" fillId="0" borderId="1" xfId="0" applyNumberFormat="1" applyFont="1" applyBorder="1" applyAlignment="1" applyProtection="1">
      <alignment horizontal="center" wrapText="1"/>
      <protection locked="0"/>
    </xf>
    <xf numFmtId="164" fontId="7" fillId="2" borderId="1" xfId="0" applyNumberFormat="1" applyFont="1" applyFill="1" applyBorder="1" applyAlignment="1" applyProtection="1">
      <alignment horizontal="center" wrapText="1"/>
      <protection locked="0"/>
    </xf>
    <xf numFmtId="0" fontId="7" fillId="2" borderId="1" xfId="0" applyFont="1" applyFill="1" applyBorder="1" applyAlignment="1" applyProtection="1">
      <alignment horizontal="center" wrapText="1"/>
      <protection locked="0"/>
    </xf>
    <xf numFmtId="165" fontId="7" fillId="2" borderId="1" xfId="0" applyNumberFormat="1" applyFont="1" applyFill="1" applyBorder="1" applyAlignment="1" applyProtection="1">
      <alignment horizontal="center" wrapText="1"/>
      <protection locked="0"/>
    </xf>
    <xf numFmtId="1" fontId="7" fillId="36" borderId="1" xfId="0" applyNumberFormat="1" applyFont="1" applyFill="1" applyBorder="1" applyAlignment="1" applyProtection="1">
      <alignment horizontal="center" wrapText="1"/>
    </xf>
    <xf numFmtId="0" fontId="7" fillId="0" borderId="0" xfId="0" applyFont="1" applyAlignment="1"/>
    <xf numFmtId="0" fontId="9" fillId="2" borderId="1" xfId="0" applyFont="1" applyFill="1" applyBorder="1" applyAlignment="1">
      <alignment horizontal="center" wrapText="1"/>
    </xf>
    <xf numFmtId="0" fontId="9" fillId="0" borderId="1" xfId="0" applyFont="1" applyFill="1" applyBorder="1" applyAlignment="1">
      <alignment horizontal="center" wrapText="1"/>
    </xf>
    <xf numFmtId="0" fontId="7" fillId="0" borderId="1" xfId="0" applyFont="1" applyFill="1" applyBorder="1" applyAlignment="1">
      <alignment horizontal="center"/>
    </xf>
    <xf numFmtId="0" fontId="7" fillId="0" borderId="1" xfId="0" applyFont="1" applyFill="1" applyBorder="1" applyAlignment="1">
      <alignment horizontal="center" wrapText="1"/>
    </xf>
    <xf numFmtId="165" fontId="7" fillId="0" borderId="1" xfId="0" applyNumberFormat="1" applyFont="1" applyFill="1" applyBorder="1" applyAlignment="1" applyProtection="1">
      <alignment horizontal="center" wrapText="1"/>
      <protection locked="0"/>
    </xf>
    <xf numFmtId="164" fontId="7" fillId="0" borderId="1" xfId="0" applyNumberFormat="1" applyFont="1" applyFill="1" applyBorder="1" applyAlignment="1" applyProtection="1">
      <alignment horizontal="center" wrapText="1"/>
      <protection locked="0"/>
    </xf>
    <xf numFmtId="0" fontId="7" fillId="0" borderId="1" xfId="0" applyFont="1" applyFill="1" applyBorder="1" applyAlignment="1" applyProtection="1">
      <alignment horizontal="center" wrapText="1"/>
      <protection locked="0"/>
    </xf>
    <xf numFmtId="0" fontId="26" fillId="0" borderId="1" xfId="0" applyFont="1" applyFill="1" applyBorder="1" applyAlignment="1">
      <alignment horizontal="center" wrapText="1"/>
    </xf>
    <xf numFmtId="1" fontId="7" fillId="0" borderId="1" xfId="0" applyNumberFormat="1" applyFont="1" applyFill="1" applyBorder="1" applyAlignment="1" applyProtection="1">
      <alignment horizontal="center" wrapText="1"/>
    </xf>
    <xf numFmtId="0" fontId="14" fillId="0" borderId="0" xfId="0" applyFont="1" applyBorder="1" applyAlignment="1">
      <alignment wrapText="1"/>
    </xf>
    <xf numFmtId="49" fontId="6" fillId="4" borderId="14" xfId="0" applyNumberFormat="1" applyFont="1" applyFill="1" applyBorder="1" applyAlignment="1" applyProtection="1">
      <alignment horizontal="center" wrapText="1"/>
    </xf>
    <xf numFmtId="49" fontId="6" fillId="4" borderId="4" xfId="0" applyNumberFormat="1" applyFont="1" applyFill="1" applyBorder="1" applyAlignment="1" applyProtection="1">
      <alignment horizontal="center" wrapText="1"/>
    </xf>
    <xf numFmtId="49" fontId="6" fillId="4" borderId="15" xfId="0" applyNumberFormat="1" applyFont="1" applyFill="1" applyBorder="1" applyAlignment="1" applyProtection="1">
      <alignment horizontal="center" wrapText="1"/>
    </xf>
    <xf numFmtId="164" fontId="7" fillId="0" borderId="1" xfId="0" applyNumberFormat="1" applyFont="1" applyBorder="1" applyAlignment="1" applyProtection="1">
      <alignment horizontal="center" wrapText="1"/>
      <protection locked="0"/>
    </xf>
    <xf numFmtId="1" fontId="7" fillId="0" borderId="1" xfId="0" applyNumberFormat="1" applyFont="1" applyBorder="1" applyAlignment="1" applyProtection="1">
      <alignment horizontal="center" wrapText="1"/>
    </xf>
    <xf numFmtId="9" fontId="7" fillId="0" borderId="1" xfId="0" applyNumberFormat="1" applyFont="1" applyBorder="1" applyAlignment="1" applyProtection="1">
      <alignment horizontal="center" wrapText="1"/>
      <protection locked="0"/>
    </xf>
    <xf numFmtId="10" fontId="7" fillId="0" borderId="1" xfId="0" applyNumberFormat="1" applyFont="1" applyBorder="1" applyAlignment="1" applyProtection="1">
      <alignment horizontal="center" wrapText="1"/>
      <protection locked="0"/>
    </xf>
    <xf numFmtId="14" fontId="7" fillId="0" borderId="1" xfId="0" applyNumberFormat="1" applyFont="1" applyBorder="1" applyAlignment="1" applyProtection="1">
      <alignment horizontal="center" wrapText="1"/>
      <protection locked="0"/>
    </xf>
    <xf numFmtId="10" fontId="7" fillId="2" borderId="1" xfId="0" applyNumberFormat="1" applyFont="1" applyFill="1" applyBorder="1" applyAlignment="1" applyProtection="1">
      <alignment horizontal="center" wrapText="1"/>
      <protection locked="0"/>
    </xf>
    <xf numFmtId="0" fontId="9" fillId="0" borderId="1" xfId="0" applyFont="1" applyBorder="1" applyAlignment="1" applyProtection="1">
      <alignment horizontal="center" wrapText="1"/>
      <protection locked="0"/>
    </xf>
    <xf numFmtId="0" fontId="9" fillId="0" borderId="1" xfId="0" applyFont="1" applyBorder="1" applyAlignment="1">
      <alignment horizontal="center"/>
    </xf>
    <xf numFmtId="0" fontId="28" fillId="0" borderId="1" xfId="0" applyFont="1" applyBorder="1" applyAlignment="1">
      <alignment horizontal="center" wrapText="1"/>
    </xf>
    <xf numFmtId="165" fontId="7" fillId="0" borderId="1" xfId="0" applyNumberFormat="1" applyFont="1" applyBorder="1" applyAlignment="1">
      <alignment horizontal="center" wrapText="1"/>
    </xf>
    <xf numFmtId="10" fontId="7" fillId="0" borderId="1" xfId="0" applyNumberFormat="1" applyFont="1" applyFill="1" applyBorder="1" applyAlignment="1" applyProtection="1">
      <alignment horizontal="center" wrapText="1"/>
      <protection locked="0"/>
    </xf>
    <xf numFmtId="14" fontId="7" fillId="0" borderId="1" xfId="0" applyNumberFormat="1" applyFont="1" applyFill="1" applyBorder="1" applyAlignment="1" applyProtection="1">
      <alignment horizontal="center" wrapText="1"/>
      <protection locked="0"/>
    </xf>
    <xf numFmtId="0" fontId="35" fillId="0" borderId="1" xfId="0" applyFont="1" applyFill="1" applyBorder="1" applyAlignment="1">
      <alignment horizontal="center" wrapText="1"/>
    </xf>
    <xf numFmtId="0" fontId="0" fillId="0" borderId="1" xfId="0" applyFont="1" applyFill="1" applyBorder="1" applyAlignment="1">
      <alignment horizontal="center"/>
    </xf>
    <xf numFmtId="0" fontId="7" fillId="0" borderId="0" xfId="0" applyFont="1" applyFill="1" applyAlignment="1">
      <alignment horizontal="center"/>
    </xf>
    <xf numFmtId="0" fontId="34" fillId="0" borderId="1" xfId="0" applyFont="1" applyBorder="1" applyAlignment="1">
      <alignment horizontal="center"/>
    </xf>
    <xf numFmtId="49" fontId="36" fillId="4" borderId="1" xfId="0" applyNumberFormat="1" applyFont="1" applyFill="1" applyBorder="1" applyAlignment="1" applyProtection="1">
      <alignment horizontal="center" wrapText="1"/>
    </xf>
    <xf numFmtId="0" fontId="34" fillId="0" borderId="1" xfId="0" applyFont="1" applyBorder="1" applyAlignment="1">
      <alignment horizontal="center" wrapText="1"/>
    </xf>
    <xf numFmtId="165" fontId="27" fillId="0" borderId="1" xfId="0" applyNumberFormat="1" applyFont="1" applyFill="1" applyBorder="1" applyAlignment="1" applyProtection="1">
      <alignment horizontal="center" wrapText="1"/>
      <protection locked="0"/>
    </xf>
    <xf numFmtId="164" fontId="34" fillId="0" borderId="1" xfId="0" applyNumberFormat="1" applyFont="1" applyBorder="1" applyAlignment="1" applyProtection="1">
      <alignment horizontal="center" wrapText="1"/>
      <protection locked="0"/>
    </xf>
    <xf numFmtId="0" fontId="34" fillId="0" borderId="1" xfId="0" applyFont="1" applyBorder="1" applyAlignment="1" applyProtection="1">
      <alignment horizontal="center" wrapText="1"/>
      <protection locked="0"/>
    </xf>
    <xf numFmtId="165" fontId="34" fillId="0" borderId="1" xfId="0" applyNumberFormat="1" applyFont="1" applyBorder="1" applyAlignment="1" applyProtection="1">
      <alignment horizontal="center" wrapText="1"/>
      <protection locked="0"/>
    </xf>
    <xf numFmtId="1" fontId="34" fillId="0" borderId="1" xfId="0" applyNumberFormat="1" applyFont="1" applyBorder="1" applyAlignment="1" applyProtection="1">
      <alignment horizontal="center" wrapText="1"/>
    </xf>
    <xf numFmtId="9" fontId="34" fillId="0" borderId="1" xfId="0" applyNumberFormat="1" applyFont="1" applyBorder="1" applyAlignment="1" applyProtection="1">
      <alignment horizontal="center" wrapText="1"/>
      <protection locked="0"/>
    </xf>
    <xf numFmtId="1" fontId="34" fillId="0" borderId="1" xfId="0" applyNumberFormat="1" applyFont="1" applyBorder="1" applyAlignment="1" applyProtection="1">
      <alignment horizontal="center" wrapText="1"/>
      <protection locked="0"/>
    </xf>
    <xf numFmtId="10" fontId="34" fillId="0" borderId="1" xfId="0" applyNumberFormat="1" applyFont="1" applyBorder="1" applyAlignment="1" applyProtection="1">
      <alignment horizontal="center" wrapText="1"/>
      <protection locked="0"/>
    </xf>
    <xf numFmtId="0" fontId="27" fillId="0" borderId="1" xfId="0" applyFont="1" applyFill="1" applyBorder="1" applyAlignment="1" applyProtection="1">
      <alignment horizontal="center" wrapText="1"/>
      <protection locked="0"/>
    </xf>
    <xf numFmtId="0" fontId="34" fillId="2" borderId="1" xfId="0" applyFont="1" applyFill="1" applyBorder="1" applyAlignment="1" applyProtection="1">
      <alignment horizontal="center" wrapText="1"/>
      <protection locked="0"/>
    </xf>
    <xf numFmtId="0" fontId="33" fillId="0" borderId="1" xfId="0" applyFont="1" applyBorder="1" applyAlignment="1">
      <alignment horizontal="center" wrapText="1"/>
    </xf>
    <xf numFmtId="0" fontId="33" fillId="0" borderId="1" xfId="0" applyFont="1" applyBorder="1" applyAlignment="1">
      <alignment horizontal="center"/>
    </xf>
    <xf numFmtId="0" fontId="31" fillId="0" borderId="1" xfId="0" applyFont="1" applyBorder="1" applyAlignment="1">
      <alignment horizontal="center"/>
    </xf>
    <xf numFmtId="0" fontId="34" fillId="0" borderId="1" xfId="0" applyFont="1" applyFill="1" applyBorder="1" applyAlignment="1" applyProtection="1">
      <alignment horizontal="center" wrapText="1"/>
      <protection locked="0"/>
    </xf>
    <xf numFmtId="165" fontId="34" fillId="0" borderId="1" xfId="0" applyNumberFormat="1" applyFont="1" applyFill="1" applyBorder="1" applyAlignment="1" applyProtection="1">
      <alignment horizontal="center" wrapText="1"/>
      <protection locked="0"/>
    </xf>
    <xf numFmtId="49" fontId="6" fillId="4" borderId="1" xfId="0" applyNumberFormat="1" applyFont="1" applyFill="1" applyBorder="1" applyAlignment="1" applyProtection="1">
      <alignment horizontal="center" wrapText="1"/>
    </xf>
    <xf numFmtId="9" fontId="7" fillId="2" borderId="1" xfId="0" applyNumberFormat="1" applyFont="1" applyFill="1" applyBorder="1" applyAlignment="1" applyProtection="1">
      <alignment horizontal="center" wrapText="1"/>
      <protection locked="0"/>
    </xf>
    <xf numFmtId="0" fontId="26" fillId="2" borderId="1" xfId="0" applyFont="1" applyFill="1" applyBorder="1" applyAlignment="1" applyProtection="1">
      <alignment horizontal="center" wrapText="1"/>
      <protection locked="0"/>
    </xf>
    <xf numFmtId="0" fontId="26" fillId="0" borderId="1" xfId="0" applyFont="1" applyBorder="1" applyAlignment="1" applyProtection="1">
      <alignment horizontal="center" wrapText="1"/>
      <protection locked="0"/>
    </xf>
    <xf numFmtId="9" fontId="7" fillId="34" borderId="1" xfId="0" applyNumberFormat="1" applyFont="1" applyFill="1" applyBorder="1" applyAlignment="1" applyProtection="1">
      <alignment horizontal="center" wrapText="1"/>
      <protection locked="0"/>
    </xf>
    <xf numFmtId="9" fontId="7" fillId="35" borderId="1" xfId="0" applyNumberFormat="1" applyFont="1" applyFill="1" applyBorder="1" applyAlignment="1" applyProtection="1">
      <alignment horizontal="center" wrapText="1"/>
      <protection locked="0"/>
    </xf>
    <xf numFmtId="0" fontId="26" fillId="0" borderId="1" xfId="0" applyFont="1" applyFill="1" applyBorder="1" applyAlignment="1" applyProtection="1">
      <alignment horizontal="center" wrapText="1"/>
      <protection locked="0"/>
    </xf>
    <xf numFmtId="1" fontId="7" fillId="0" borderId="1" xfId="0" applyNumberFormat="1" applyFont="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9" fillId="2" borderId="1" xfId="0" applyFont="1" applyFill="1" applyBorder="1" applyAlignment="1" applyProtection="1">
      <alignment horizontal="center" wrapText="1"/>
      <protection locked="0"/>
    </xf>
    <xf numFmtId="1" fontId="7" fillId="3" borderId="1" xfId="0" applyNumberFormat="1" applyFont="1" applyFill="1" applyBorder="1" applyAlignment="1" applyProtection="1">
      <alignment horizontal="center" wrapText="1"/>
    </xf>
    <xf numFmtId="9" fontId="7" fillId="0" borderId="1" xfId="0" applyNumberFormat="1" applyFont="1" applyFill="1" applyBorder="1" applyAlignment="1" applyProtection="1">
      <alignment horizontal="center" wrapText="1"/>
      <protection locked="0"/>
    </xf>
    <xf numFmtId="0" fontId="7" fillId="0" borderId="0" xfId="0" applyFont="1" applyAlignment="1">
      <alignment horizontal="center"/>
    </xf>
    <xf numFmtId="0" fontId="7" fillId="0" borderId="1" xfId="0" applyFont="1" applyBorder="1" applyAlignment="1">
      <alignment horizontal="center" vertical="center" wrapText="1"/>
    </xf>
    <xf numFmtId="0" fontId="5" fillId="0" borderId="1" xfId="0" applyFont="1" applyBorder="1" applyAlignment="1" applyProtection="1">
      <alignment horizontal="center" wrapText="1"/>
      <protection locked="0"/>
    </xf>
    <xf numFmtId="0" fontId="14" fillId="0" borderId="0" xfId="0" applyFont="1" applyBorder="1" applyAlignment="1">
      <alignment horizontal="center" wrapText="1"/>
    </xf>
    <xf numFmtId="0" fontId="14" fillId="0" borderId="0" xfId="0" applyFont="1" applyBorder="1" applyAlignment="1">
      <alignment horizontal="center" wrapText="1"/>
    </xf>
    <xf numFmtId="165" fontId="5" fillId="0" borderId="1" xfId="0" applyNumberFormat="1" applyFont="1" applyBorder="1" applyAlignment="1" applyProtection="1">
      <alignment horizontal="center" wrapText="1"/>
      <protection locked="0"/>
    </xf>
    <xf numFmtId="9" fontId="5" fillId="0" borderId="1" xfId="0" applyNumberFormat="1" applyFont="1" applyBorder="1" applyAlignment="1" applyProtection="1">
      <alignment horizontal="center" wrapText="1"/>
      <protection locked="0"/>
    </xf>
    <xf numFmtId="10" fontId="5" fillId="2" borderId="1" xfId="0" applyNumberFormat="1" applyFont="1" applyFill="1" applyBorder="1" applyAlignment="1" applyProtection="1">
      <alignment horizontal="center" wrapText="1"/>
      <protection locked="0"/>
    </xf>
    <xf numFmtId="10" fontId="5" fillId="0" borderId="1" xfId="0" applyNumberFormat="1" applyFont="1" applyBorder="1" applyAlignment="1" applyProtection="1">
      <alignment horizontal="center" wrapText="1"/>
      <protection locked="0"/>
    </xf>
    <xf numFmtId="165" fontId="5" fillId="0" borderId="1" xfId="0" applyNumberFormat="1" applyFont="1" applyFill="1" applyBorder="1" applyAlignment="1" applyProtection="1">
      <alignment horizontal="center" wrapText="1"/>
      <protection locked="0"/>
    </xf>
    <xf numFmtId="0" fontId="1" fillId="0" borderId="1" xfId="0" applyFont="1" applyBorder="1" applyAlignment="1">
      <alignment horizontal="center"/>
    </xf>
    <xf numFmtId="0" fontId="12" fillId="0" borderId="1" xfId="0" applyFont="1" applyFill="1" applyBorder="1" applyAlignment="1">
      <alignment horizontal="center" wrapText="1"/>
    </xf>
    <xf numFmtId="165" fontId="12" fillId="0" borderId="1" xfId="0" applyNumberFormat="1" applyFont="1" applyFill="1" applyBorder="1" applyAlignment="1" applyProtection="1">
      <alignment horizontal="center" wrapText="1"/>
      <protection locked="0"/>
    </xf>
    <xf numFmtId="164" fontId="12" fillId="0" borderId="1" xfId="0" applyNumberFormat="1" applyFont="1" applyFill="1" applyBorder="1" applyAlignment="1" applyProtection="1">
      <alignment horizontal="center" wrapText="1"/>
      <protection locked="0"/>
    </xf>
    <xf numFmtId="0" fontId="12" fillId="0" borderId="1" xfId="0" applyFont="1" applyFill="1" applyBorder="1" applyAlignment="1" applyProtection="1">
      <alignment horizontal="center" wrapText="1"/>
      <protection locked="0"/>
    </xf>
    <xf numFmtId="0" fontId="8" fillId="0" borderId="1" xfId="0" applyFont="1" applyFill="1" applyBorder="1" applyAlignment="1" applyProtection="1">
      <alignment horizontal="center" wrapText="1"/>
      <protection locked="0"/>
    </xf>
    <xf numFmtId="9" fontId="12" fillId="0" borderId="1" xfId="0" applyNumberFormat="1" applyFont="1" applyBorder="1" applyAlignment="1" applyProtection="1">
      <alignment horizontal="center" wrapText="1"/>
      <protection locked="0"/>
    </xf>
    <xf numFmtId="1" fontId="12" fillId="0" borderId="1" xfId="0" applyNumberFormat="1" applyFont="1" applyFill="1" applyBorder="1" applyAlignment="1" applyProtection="1">
      <alignment horizontal="center" wrapText="1"/>
    </xf>
    <xf numFmtId="10" fontId="12" fillId="0" borderId="1" xfId="0" applyNumberFormat="1" applyFont="1" applyFill="1" applyBorder="1" applyAlignment="1" applyProtection="1">
      <alignment horizontal="center" wrapText="1"/>
      <protection locked="0"/>
    </xf>
    <xf numFmtId="165" fontId="8" fillId="0" borderId="1" xfId="0" applyNumberFormat="1" applyFont="1" applyBorder="1" applyAlignment="1" applyProtection="1">
      <alignment horizontal="center" wrapText="1"/>
      <protection locked="0"/>
    </xf>
    <xf numFmtId="10" fontId="12" fillId="0" borderId="1" xfId="0" applyNumberFormat="1" applyFont="1" applyBorder="1" applyAlignment="1" applyProtection="1">
      <alignment horizontal="center" wrapText="1"/>
      <protection locked="0"/>
    </xf>
    <xf numFmtId="0" fontId="12" fillId="0" borderId="1" xfId="0" applyFont="1" applyBorder="1" applyAlignment="1" applyProtection="1">
      <alignment horizontal="center" wrapText="1"/>
      <protection locked="0"/>
    </xf>
    <xf numFmtId="9" fontId="12" fillId="33" borderId="1" xfId="0" applyNumberFormat="1" applyFont="1" applyFill="1" applyBorder="1" applyAlignment="1" applyProtection="1">
      <alignment horizontal="center" wrapText="1"/>
      <protection locked="0"/>
    </xf>
    <xf numFmtId="164" fontId="12" fillId="0" borderId="1" xfId="0" applyNumberFormat="1" applyFont="1" applyBorder="1" applyAlignment="1" applyProtection="1">
      <alignment horizontal="center" wrapText="1"/>
      <protection locked="0"/>
    </xf>
    <xf numFmtId="165" fontId="12" fillId="0" borderId="1" xfId="0" applyNumberFormat="1" applyFont="1" applyBorder="1" applyAlignment="1" applyProtection="1">
      <alignment horizontal="center" wrapText="1"/>
      <protection locked="0"/>
    </xf>
    <xf numFmtId="0" fontId="25" fillId="0" borderId="1" xfId="0" applyFont="1" applyBorder="1" applyAlignment="1" applyProtection="1">
      <alignment horizontal="center" wrapText="1"/>
      <protection locked="0"/>
    </xf>
    <xf numFmtId="0" fontId="8" fillId="0" borderId="1" xfId="0" applyFont="1" applyBorder="1" applyAlignment="1" applyProtection="1">
      <alignment horizontal="center" wrapText="1"/>
      <protection locked="0"/>
    </xf>
    <xf numFmtId="0" fontId="24" fillId="0" borderId="1" xfId="0" applyFont="1" applyFill="1" applyBorder="1" applyAlignment="1" applyProtection="1">
      <alignment horizontal="center" wrapText="1"/>
      <protection locked="0"/>
    </xf>
    <xf numFmtId="10" fontId="12" fillId="2" borderId="1" xfId="0" applyNumberFormat="1" applyFont="1" applyFill="1" applyBorder="1" applyAlignment="1" applyProtection="1">
      <alignment horizontal="center" wrapText="1"/>
      <protection locked="0"/>
    </xf>
    <xf numFmtId="0" fontId="12" fillId="2" borderId="1" xfId="0" applyFont="1" applyFill="1" applyBorder="1" applyAlignment="1" applyProtection="1">
      <alignment horizontal="center" wrapText="1"/>
      <protection locked="0"/>
    </xf>
    <xf numFmtId="0" fontId="25" fillId="0" borderId="1" xfId="0" applyFont="1" applyBorder="1" applyAlignment="1">
      <alignment horizontal="center" wrapText="1"/>
    </xf>
    <xf numFmtId="9" fontId="7" fillId="36" borderId="1" xfId="0" applyNumberFormat="1" applyFont="1" applyFill="1" applyBorder="1" applyAlignment="1" applyProtection="1">
      <alignment horizontal="center" wrapText="1"/>
      <protection locked="0"/>
    </xf>
    <xf numFmtId="0" fontId="0" fillId="2" borderId="1" xfId="0" applyFont="1" applyFill="1" applyBorder="1" applyAlignment="1">
      <alignment horizontal="center" wrapText="1"/>
    </xf>
    <xf numFmtId="0" fontId="6" fillId="0" borderId="1" xfId="0" applyFont="1" applyBorder="1" applyAlignment="1" applyProtection="1">
      <alignment horizontal="center" wrapText="1"/>
      <protection locked="0"/>
    </xf>
    <xf numFmtId="165" fontId="26" fillId="2" borderId="1" xfId="0" applyNumberFormat="1" applyFont="1" applyFill="1" applyBorder="1" applyAlignment="1" applyProtection="1">
      <alignment horizontal="center" wrapText="1"/>
      <protection locked="0"/>
    </xf>
    <xf numFmtId="164" fontId="26" fillId="2" borderId="1" xfId="0" applyNumberFormat="1" applyFont="1" applyFill="1" applyBorder="1" applyAlignment="1" applyProtection="1">
      <alignment horizontal="center" wrapText="1"/>
      <protection locked="0"/>
    </xf>
    <xf numFmtId="9" fontId="26" fillId="2" borderId="1" xfId="0" applyNumberFormat="1" applyFont="1" applyFill="1" applyBorder="1" applyAlignment="1" applyProtection="1">
      <alignment horizontal="center" wrapText="1"/>
      <protection locked="0"/>
    </xf>
    <xf numFmtId="10" fontId="26" fillId="2" borderId="1" xfId="0" applyNumberFormat="1" applyFont="1" applyFill="1" applyBorder="1" applyAlignment="1" applyProtection="1">
      <alignment horizontal="center" wrapText="1"/>
      <protection locked="0"/>
    </xf>
    <xf numFmtId="0" fontId="29" fillId="2" borderId="1" xfId="0" applyFont="1" applyFill="1" applyBorder="1" applyAlignment="1" applyProtection="1">
      <alignment horizontal="center" wrapText="1"/>
      <protection locked="0"/>
    </xf>
    <xf numFmtId="0" fontId="6" fillId="2" borderId="1" xfId="0" applyFont="1" applyFill="1" applyBorder="1" applyAlignment="1" applyProtection="1">
      <alignment horizontal="center" wrapText="1"/>
      <protection locked="0"/>
    </xf>
    <xf numFmtId="14" fontId="7" fillId="2" borderId="1" xfId="0" applyNumberFormat="1" applyFont="1" applyFill="1" applyBorder="1" applyAlignment="1" applyProtection="1">
      <alignment horizontal="center" wrapText="1"/>
      <protection locked="0"/>
    </xf>
    <xf numFmtId="165" fontId="26" fillId="0" borderId="1" xfId="0" applyNumberFormat="1" applyFont="1" applyBorder="1" applyAlignment="1" applyProtection="1">
      <alignment horizontal="center" wrapText="1"/>
      <protection locked="0"/>
    </xf>
    <xf numFmtId="0" fontId="24" fillId="0" borderId="1" xfId="0" applyFont="1" applyBorder="1" applyAlignment="1" applyProtection="1">
      <alignment horizontal="center" wrapText="1"/>
      <protection locked="0"/>
    </xf>
    <xf numFmtId="10" fontId="26" fillId="0" borderId="1" xfId="0" applyNumberFormat="1" applyFont="1" applyBorder="1" applyAlignment="1" applyProtection="1">
      <alignment horizontal="center" wrapText="1"/>
      <protection locked="0"/>
    </xf>
    <xf numFmtId="0" fontId="26" fillId="2" borderId="1" xfId="0" applyFont="1" applyFill="1" applyBorder="1" applyAlignment="1">
      <alignment horizontal="center" wrapText="1"/>
    </xf>
    <xf numFmtId="165" fontId="26" fillId="2" borderId="1" xfId="0" applyNumberFormat="1" applyFont="1" applyFill="1" applyBorder="1" applyAlignment="1">
      <alignment horizontal="center"/>
    </xf>
    <xf numFmtId="0" fontId="26" fillId="0" borderId="1" xfId="0" applyFont="1" applyBorder="1" applyAlignment="1">
      <alignment horizontal="center" wrapText="1"/>
    </xf>
    <xf numFmtId="0" fontId="6" fillId="0" borderId="0" xfId="0" applyFont="1" applyBorder="1" applyAlignment="1">
      <alignment horizontal="center" wrapText="1"/>
    </xf>
    <xf numFmtId="0" fontId="32" fillId="0" borderId="1" xfId="0" applyFont="1" applyFill="1" applyBorder="1" applyAlignment="1" applyProtection="1">
      <alignment horizontal="center" wrapText="1"/>
      <protection locked="0"/>
    </xf>
    <xf numFmtId="0" fontId="7" fillId="2" borderId="0" xfId="0" applyFont="1" applyFill="1" applyAlignment="1">
      <alignment horizontal="center"/>
    </xf>
    <xf numFmtId="0" fontId="1" fillId="2" borderId="17" xfId="0" applyFont="1" applyFill="1" applyBorder="1"/>
    <xf numFmtId="0" fontId="0" fillId="2" borderId="1" xfId="0" applyFont="1" applyFill="1" applyBorder="1" applyAlignment="1">
      <alignment horizontal="center" vertical="center"/>
    </xf>
    <xf numFmtId="9" fontId="0" fillId="2" borderId="2" xfId="0" applyNumberFormat="1" applyFont="1" applyFill="1" applyBorder="1" applyAlignment="1">
      <alignment horizontal="center" vertical="center"/>
    </xf>
    <xf numFmtId="0" fontId="0" fillId="0" borderId="1" xfId="0" applyBorder="1"/>
    <xf numFmtId="0" fontId="0" fillId="2" borderId="1" xfId="0" applyFill="1" applyBorder="1" applyAlignment="1">
      <alignment horizontal="center" vertical="center"/>
    </xf>
    <xf numFmtId="0" fontId="0" fillId="0" borderId="1" xfId="0" applyBorder="1" applyAlignment="1">
      <alignment horizontal="center" vertical="center"/>
    </xf>
    <xf numFmtId="0" fontId="34" fillId="2" borderId="17" xfId="0" applyFont="1" applyFill="1" applyBorder="1"/>
    <xf numFmtId="0" fontId="38" fillId="2" borderId="1" xfId="0" applyFont="1" applyFill="1" applyBorder="1" applyAlignment="1">
      <alignment horizontal="center" vertical="center"/>
    </xf>
    <xf numFmtId="9" fontId="38" fillId="2" borderId="2" xfId="0" applyNumberFormat="1" applyFont="1" applyFill="1" applyBorder="1" applyAlignment="1">
      <alignment horizontal="center" vertical="center"/>
    </xf>
    <xf numFmtId="0" fontId="0" fillId="0" borderId="7" xfId="0" applyFont="1" applyBorder="1" applyAlignment="1">
      <alignment horizontal="center" vertical="center"/>
    </xf>
    <xf numFmtId="0" fontId="0" fillId="0" borderId="1" xfId="0" applyFill="1" applyBorder="1" applyAlignment="1">
      <alignment horizontal="center" vertical="center"/>
    </xf>
    <xf numFmtId="0" fontId="0" fillId="2" borderId="0" xfId="0" applyFill="1" applyBorder="1" applyAlignment="1">
      <alignment horizontal="center" vertical="center"/>
    </xf>
    <xf numFmtId="0" fontId="0" fillId="0" borderId="0" xfId="0" applyAlignment="1">
      <alignment horizontal="left"/>
    </xf>
    <xf numFmtId="0" fontId="0" fillId="0" borderId="0" xfId="0" applyNumberFormat="1"/>
    <xf numFmtId="0" fontId="37" fillId="37" borderId="18" xfId="0" applyFont="1" applyFill="1" applyBorder="1" applyAlignment="1">
      <alignment horizontal="left"/>
    </xf>
    <xf numFmtId="0" fontId="37" fillId="37" borderId="18" xfId="0" applyNumberFormat="1" applyFont="1" applyFill="1" applyBorder="1"/>
    <xf numFmtId="0" fontId="1" fillId="2" borderId="19" xfId="0" applyFont="1" applyFill="1" applyBorder="1"/>
    <xf numFmtId="0" fontId="0" fillId="2" borderId="20" xfId="0" applyFont="1" applyFill="1" applyBorder="1" applyAlignment="1">
      <alignment horizontal="center" vertical="center"/>
    </xf>
    <xf numFmtId="9" fontId="0" fillId="2" borderId="8" xfId="0" applyNumberFormat="1" applyFont="1" applyFill="1" applyBorder="1" applyAlignment="1">
      <alignment horizontal="center" vertical="center"/>
    </xf>
    <xf numFmtId="0" fontId="37" fillId="0" borderId="1" xfId="0" applyFont="1" applyBorder="1" applyAlignment="1">
      <alignment horizontal="center" vertical="center"/>
    </xf>
    <xf numFmtId="0" fontId="0" fillId="0" borderId="1" xfId="0" applyFont="1" applyBorder="1" applyAlignment="1">
      <alignment horizontal="center" vertical="center"/>
    </xf>
    <xf numFmtId="0" fontId="37" fillId="2" borderId="1" xfId="0" applyFont="1" applyFill="1" applyBorder="1" applyAlignment="1">
      <alignment horizontal="center" vertical="center"/>
    </xf>
    <xf numFmtId="0" fontId="37" fillId="0" borderId="1" xfId="0" applyFont="1" applyFill="1" applyBorder="1" applyAlignment="1">
      <alignment horizontal="center"/>
    </xf>
    <xf numFmtId="0" fontId="37" fillId="0" borderId="6" xfId="0" applyFont="1" applyBorder="1"/>
    <xf numFmtId="0" fontId="1" fillId="2" borderId="5" xfId="0" applyFont="1" applyFill="1" applyBorder="1"/>
    <xf numFmtId="0" fontId="0" fillId="2" borderId="3" xfId="0" applyFont="1" applyFill="1" applyBorder="1" applyAlignment="1">
      <alignment horizontal="center" vertical="center"/>
    </xf>
    <xf numFmtId="9" fontId="0" fillId="2" borderId="16" xfId="0" applyNumberFormat="1" applyFont="1" applyFill="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0" fillId="0" borderId="0" xfId="0" pivotButton="1"/>
    <xf numFmtId="1" fontId="0" fillId="0" borderId="0" xfId="0" applyNumberFormat="1"/>
    <xf numFmtId="0" fontId="6" fillId="0" borderId="0" xfId="0" applyFont="1" applyBorder="1" applyAlignment="1">
      <alignment horizontal="center" wrapText="1"/>
    </xf>
    <xf numFmtId="0" fontId="6" fillId="0" borderId="9" xfId="0" applyFont="1" applyBorder="1" applyAlignment="1">
      <alignment horizontal="center" wrapText="1"/>
    </xf>
    <xf numFmtId="0" fontId="14" fillId="0" borderId="0" xfId="0" applyFont="1" applyBorder="1" applyAlignment="1">
      <alignment horizontal="center" wrapText="1"/>
    </xf>
    <xf numFmtId="0" fontId="14" fillId="0" borderId="9" xfId="0" applyFont="1" applyBorder="1" applyAlignment="1">
      <alignment horizontal="center" wrapText="1"/>
    </xf>
    <xf numFmtId="0" fontId="14" fillId="0" borderId="0" xfId="0" applyFont="1" applyFill="1" applyBorder="1" applyAlignment="1">
      <alignment horizontal="center" wrapText="1"/>
    </xf>
    <xf numFmtId="0" fontId="14" fillId="0" borderId="0" xfId="0" applyFont="1" applyBorder="1" applyAlignment="1">
      <alignment horizontal="center" vertical="center" wrapText="1"/>
    </xf>
    <xf numFmtId="0" fontId="14" fillId="0" borderId="9" xfId="0" applyFont="1" applyBorder="1" applyAlignment="1">
      <alignment horizontal="center" vertical="center" wrapText="1"/>
    </xf>
    <xf numFmtId="0" fontId="37" fillId="0" borderId="1" xfId="0" applyFont="1" applyBorder="1" applyAlignment="1">
      <alignment horizontal="center"/>
    </xf>
    <xf numFmtId="0" fontId="37" fillId="0" borderId="6" xfId="0" applyFont="1" applyBorder="1" applyAlignment="1">
      <alignment horizontal="center"/>
    </xf>
    <xf numFmtId="0" fontId="37" fillId="0" borderId="7" xfId="0" applyFont="1" applyBorder="1" applyAlignment="1">
      <alignment horizontal="center"/>
    </xf>
    <xf numFmtId="0" fontId="37" fillId="0" borderId="8" xfId="0" applyFont="1" applyBorder="1" applyAlignment="1">
      <alignment horizontal="center"/>
    </xf>
  </cellXfs>
  <cellStyles count="39">
    <cellStyle name="20% - Énfasis1 2" xfId="7"/>
    <cellStyle name="20% - Énfasis2 2" xfId="8"/>
    <cellStyle name="20% - Énfasis3 2" xfId="9"/>
    <cellStyle name="20% - Énfasis4 2" xfId="10"/>
    <cellStyle name="20% - Énfasis5 2" xfId="11"/>
    <cellStyle name="20% - Énfasis6 2" xfId="12"/>
    <cellStyle name="40% - Énfasis1 2" xfId="13"/>
    <cellStyle name="40% - Énfasis2 2" xfId="14"/>
    <cellStyle name="40% - Énfasis3 2" xfId="15"/>
    <cellStyle name="40% - Énfasis4 2" xfId="16"/>
    <cellStyle name="40% - Énfasis5 2" xfId="17"/>
    <cellStyle name="40% - Énfasis6 2" xfId="18"/>
    <cellStyle name="60% - Énfasis1 2" xfId="19"/>
    <cellStyle name="60% - Énfasis2 2" xfId="20"/>
    <cellStyle name="60% - Énfasis3 2" xfId="21"/>
    <cellStyle name="60% - Énfasis4 2" xfId="22"/>
    <cellStyle name="60% - Énfasis5 2" xfId="23"/>
    <cellStyle name="60% - Énfasis6 2" xfId="24"/>
    <cellStyle name="Celda vinculada 2" xfId="25"/>
    <cellStyle name="Encabezado 4 2" xfId="26"/>
    <cellStyle name="Énfasis1 2" xfId="27"/>
    <cellStyle name="Énfasis2 2" xfId="28"/>
    <cellStyle name="Énfasis3 2" xfId="29"/>
    <cellStyle name="Énfasis4 2" xfId="30"/>
    <cellStyle name="Énfasis5 2" xfId="31"/>
    <cellStyle name="Énfasis6 2" xfId="32"/>
    <cellStyle name="Entrada 2" xfId="33"/>
    <cellStyle name="Hipervínculo 2" xfId="3"/>
    <cellStyle name="Hipervínculo 3" xfId="4"/>
    <cellStyle name="Incorrecto 2" xfId="34"/>
    <cellStyle name="Neutral 2" xfId="35"/>
    <cellStyle name="Normal" xfId="0" builtinId="0"/>
    <cellStyle name="Normal 2" xfId="1"/>
    <cellStyle name="Normal 3" xfId="5"/>
    <cellStyle name="Normal 4" xfId="6"/>
    <cellStyle name="Porcentaje 2" xfId="2"/>
    <cellStyle name="Salida 2" xfId="36"/>
    <cellStyle name="Título 4" xfId="37"/>
    <cellStyle name="Total 2" xfId="38"/>
  </cellStyles>
  <dxfs count="101">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ont>
        <color auto="1"/>
      </font>
      <fill>
        <patternFill>
          <bgColor rgb="FF00B050"/>
        </patternFill>
      </fill>
    </dxf>
    <dxf>
      <fill>
        <patternFill>
          <bgColor rgb="FFFF0000"/>
        </patternFill>
      </fill>
    </dxf>
    <dxf>
      <fill>
        <patternFill>
          <bgColor rgb="FFFFFF00"/>
        </patternFill>
      </fill>
    </dxf>
    <dxf>
      <font>
        <color auto="1"/>
      </font>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AGENDAS CLM CON</a:t>
            </a:r>
            <a:r>
              <a:rPr lang="en-US" baseline="0"/>
              <a:t> CORTE </a:t>
            </a:r>
            <a:r>
              <a:rPr lang="en-US"/>
              <a:t> PRIMER TRIMESTRE 2018</a:t>
            </a:r>
          </a:p>
        </c:rich>
      </c:tx>
      <c:layout/>
      <c:overlay val="0"/>
      <c:spPr>
        <a:noFill/>
        <a:ln w="25400">
          <a:noFill/>
        </a:ln>
      </c:spPr>
    </c:title>
    <c:autoTitleDeleted val="0"/>
    <c:plotArea>
      <c:layout/>
      <c:pieChart>
        <c:varyColors val="1"/>
        <c:ser>
          <c:idx val="20"/>
          <c:order val="0"/>
          <c:val>
            <c:numRef>
              <c:f>TOTAL!$W$5:$W$24</c:f>
              <c:numCache>
                <c:formatCode>General</c:formatCode>
                <c:ptCount val="20"/>
                <c:pt idx="0">
                  <c:v>489</c:v>
                </c:pt>
                <c:pt idx="1">
                  <c:v>19</c:v>
                </c:pt>
                <c:pt idx="2">
                  <c:v>556</c:v>
                </c:pt>
                <c:pt idx="3">
                  <c:v>7</c:v>
                </c:pt>
                <c:pt idx="4">
                  <c:v>1</c:v>
                </c:pt>
                <c:pt idx="5">
                  <c:v>8</c:v>
                </c:pt>
                <c:pt idx="6">
                  <c:v>13</c:v>
                </c:pt>
                <c:pt idx="7">
                  <c:v>12</c:v>
                </c:pt>
                <c:pt idx="8">
                  <c:v>15</c:v>
                </c:pt>
                <c:pt idx="9">
                  <c:v>1</c:v>
                </c:pt>
                <c:pt idx="10">
                  <c:v>27</c:v>
                </c:pt>
                <c:pt idx="11">
                  <c:v>38</c:v>
                </c:pt>
                <c:pt idx="12">
                  <c:v>4</c:v>
                </c:pt>
                <c:pt idx="13">
                  <c:v>0</c:v>
                </c:pt>
                <c:pt idx="14">
                  <c:v>8</c:v>
                </c:pt>
                <c:pt idx="15">
                  <c:v>0</c:v>
                </c:pt>
                <c:pt idx="16">
                  <c:v>3</c:v>
                </c:pt>
                <c:pt idx="17">
                  <c:v>0</c:v>
                </c:pt>
                <c:pt idx="18">
                  <c:v>115</c:v>
                </c:pt>
              </c:numCache>
            </c:numRef>
          </c:val>
          <c:extLst>
            <c:ext xmlns:c16="http://schemas.microsoft.com/office/drawing/2014/chart" uri="{C3380CC4-5D6E-409C-BE32-E72D297353CC}">
              <c16:uniqueId val="{00000000-7C1B-4E55-9212-FE947AE3B9D7}"/>
            </c:ext>
          </c:extLst>
        </c:ser>
        <c:dLbls>
          <c:showLegendKey val="0"/>
          <c:showVal val="0"/>
          <c:showCatName val="0"/>
          <c:showSerName val="0"/>
          <c:showPercent val="0"/>
          <c:showBubbleSize val="0"/>
          <c:showLeaderLines val="1"/>
        </c:dLbls>
        <c:firstSliceAng val="360"/>
      </c:pieChart>
      <c:spPr>
        <a:noFill/>
        <a:ln w="25400">
          <a:noFill/>
        </a:ln>
      </c:spPr>
    </c:plotArea>
    <c:legend>
      <c:legendPos val="b"/>
      <c:layout/>
      <c:overlay val="0"/>
      <c:spPr>
        <a:noFill/>
        <a:ln w="25400">
          <a:noFill/>
        </a:ln>
      </c:spPr>
      <c:txPr>
        <a:bodyPr/>
        <a:lstStyle/>
        <a:p>
          <a:pPr rtl="0">
            <a:defRPr sz="825" b="0" i="0" u="none" strike="noStrike" baseline="0">
              <a:solidFill>
                <a:srgbClr val="333333"/>
              </a:solidFill>
              <a:latin typeface="Calibri"/>
              <a:ea typeface="Calibri"/>
              <a:cs typeface="Calibri"/>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6.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jpeg"/><Relationship Id="rId1" Type="http://schemas.openxmlformats.org/officeDocument/2006/relationships/image" Target="../media/image9.jpeg"/><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emf"/><Relationship Id="rId4"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2</xdr:col>
      <xdr:colOff>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1440657</xdr:colOff>
      <xdr:row>0</xdr:row>
      <xdr:rowOff>102394</xdr:rowOff>
    </xdr:from>
    <xdr:to>
      <xdr:col>18</xdr:col>
      <xdr:colOff>2945607</xdr:colOff>
      <xdr:row>0</xdr:row>
      <xdr:rowOff>1150144</xdr:rowOff>
    </xdr:to>
    <xdr:pic>
      <xdr:nvPicPr>
        <xdr:cNvPr id="1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4229220" y="102394"/>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1"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4"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895350</xdr:colOff>
      <xdr:row>0</xdr:row>
      <xdr:rowOff>66675</xdr:rowOff>
    </xdr:from>
    <xdr:to>
      <xdr:col>18</xdr:col>
      <xdr:colOff>2400300</xdr:colOff>
      <xdr:row>0</xdr:row>
      <xdr:rowOff>1114425</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1932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1190625</xdr:colOff>
      <xdr:row>0</xdr:row>
      <xdr:rowOff>123825</xdr:rowOff>
    </xdr:from>
    <xdr:to>
      <xdr:col>18</xdr:col>
      <xdr:colOff>1085850</xdr:colOff>
      <xdr:row>0</xdr:row>
      <xdr:rowOff>1171575</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450550"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450550"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1219200</xdr:colOff>
      <xdr:row>0</xdr:row>
      <xdr:rowOff>104775</xdr:rowOff>
    </xdr:from>
    <xdr:to>
      <xdr:col>18</xdr:col>
      <xdr:colOff>2733675</xdr:colOff>
      <xdr:row>0</xdr:row>
      <xdr:rowOff>1152525</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517100" y="1047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123825</xdr:rowOff>
    </xdr:from>
    <xdr:to>
      <xdr:col>18</xdr:col>
      <xdr:colOff>1238250</xdr:colOff>
      <xdr:row>0</xdr:row>
      <xdr:rowOff>1171575</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1181100</xdr:colOff>
      <xdr:row>0</xdr:row>
      <xdr:rowOff>95250</xdr:rowOff>
    </xdr:from>
    <xdr:to>
      <xdr:col>18</xdr:col>
      <xdr:colOff>2686050</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7900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1276350</xdr:colOff>
      <xdr:row>0</xdr:row>
      <xdr:rowOff>95250</xdr:rowOff>
    </xdr:from>
    <xdr:to>
      <xdr:col>18</xdr:col>
      <xdr:colOff>2781300</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57425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971550</xdr:colOff>
      <xdr:row>0</xdr:row>
      <xdr:rowOff>85725</xdr:rowOff>
    </xdr:from>
    <xdr:to>
      <xdr:col>18</xdr:col>
      <xdr:colOff>2476500</xdr:colOff>
      <xdr:row>0</xdr:row>
      <xdr:rowOff>1133475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69450" y="8572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1171575</xdr:colOff>
      <xdr:row>0</xdr:row>
      <xdr:rowOff>66675</xdr:rowOff>
    </xdr:from>
    <xdr:to>
      <xdr:col>18</xdr:col>
      <xdr:colOff>2676525</xdr:colOff>
      <xdr:row>0</xdr:row>
      <xdr:rowOff>1114425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69475"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123825</xdr:rowOff>
    </xdr:from>
    <xdr:to>
      <xdr:col>18</xdr:col>
      <xdr:colOff>1238250</xdr:colOff>
      <xdr:row>0</xdr:row>
      <xdr:rowOff>1171575</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123825</xdr:rowOff>
    </xdr:from>
    <xdr:to>
      <xdr:col>18</xdr:col>
      <xdr:colOff>1257300</xdr:colOff>
      <xdr:row>0</xdr:row>
      <xdr:rowOff>1171575</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508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 y="228600"/>
          <a:ext cx="12287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1133475</xdr:colOff>
      <xdr:row>0</xdr:row>
      <xdr:rowOff>114300</xdr:rowOff>
    </xdr:from>
    <xdr:to>
      <xdr:col>18</xdr:col>
      <xdr:colOff>2562225</xdr:colOff>
      <xdr:row>0</xdr:row>
      <xdr:rowOff>1162050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21850" y="114300"/>
          <a:ext cx="1428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1419225</xdr:colOff>
      <xdr:row>30</xdr:row>
      <xdr:rowOff>0</xdr:rowOff>
    </xdr:from>
    <xdr:to>
      <xdr:col>18</xdr:col>
      <xdr:colOff>57150</xdr:colOff>
      <xdr:row>53</xdr:row>
      <xdr:rowOff>26194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1030092</xdr:colOff>
      <xdr:row>0</xdr:row>
      <xdr:rowOff>162995</xdr:rowOff>
    </xdr:from>
    <xdr:to>
      <xdr:col>18</xdr:col>
      <xdr:colOff>2544567</xdr:colOff>
      <xdr:row>0</xdr:row>
      <xdr:rowOff>1210745</xdr:rowOff>
    </xdr:to>
    <xdr:pic>
      <xdr:nvPicPr>
        <xdr:cNvPr id="19"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66693" y="16299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1"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2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4"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6"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7"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29"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0"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3"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3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6"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9"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4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42"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0</xdr:row>
      <xdr:rowOff>285750</xdr:rowOff>
    </xdr:from>
    <xdr:to>
      <xdr:col>1</xdr:col>
      <xdr:colOff>457949</xdr:colOff>
      <xdr:row>0</xdr:row>
      <xdr:rowOff>1200150</xdr:rowOff>
    </xdr:to>
    <xdr:pic>
      <xdr:nvPicPr>
        <xdr:cNvPr id="5" name="Imagen 17" descr="escudos secretar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85750"/>
          <a:ext cx="1058024"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7"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866775</xdr:colOff>
      <xdr:row>0</xdr:row>
      <xdr:rowOff>123825</xdr:rowOff>
    </xdr:from>
    <xdr:to>
      <xdr:col>18</xdr:col>
      <xdr:colOff>2162174</xdr:colOff>
      <xdr:row>0</xdr:row>
      <xdr:rowOff>1171575</xdr:rowOff>
    </xdr:to>
    <xdr:pic>
      <xdr:nvPicPr>
        <xdr:cNvPr id="8" name="Imagen 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048" t="5251" r="18559" b="2000"/>
        <a:stretch>
          <a:fillRect/>
        </a:stretch>
      </xdr:blipFill>
      <xdr:spPr bwMode="auto">
        <a:xfrm>
          <a:off x="24069675" y="123825"/>
          <a:ext cx="1295399"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0"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238125</xdr:rowOff>
    </xdr:from>
    <xdr:to>
      <xdr:col>1</xdr:col>
      <xdr:colOff>914400</xdr:colOff>
      <xdr:row>0</xdr:row>
      <xdr:rowOff>1152525</xdr:rowOff>
    </xdr:to>
    <xdr:pic>
      <xdr:nvPicPr>
        <xdr:cNvPr id="13"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38125"/>
          <a:ext cx="12096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6947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694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1095375</xdr:colOff>
      <xdr:row>0</xdr:row>
      <xdr:rowOff>95250</xdr:rowOff>
    </xdr:from>
    <xdr:to>
      <xdr:col>18</xdr:col>
      <xdr:colOff>2600325</xdr:colOff>
      <xdr:row>0</xdr:row>
      <xdr:rowOff>1143000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35530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66033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0</xdr:row>
      <xdr:rowOff>142875</xdr:rowOff>
    </xdr:from>
    <xdr:to>
      <xdr:col>2</xdr:col>
      <xdr:colOff>342900</xdr:colOff>
      <xdr:row>0</xdr:row>
      <xdr:rowOff>1057275</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142875"/>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962025</xdr:colOff>
      <xdr:row>0</xdr:row>
      <xdr:rowOff>95250</xdr:rowOff>
    </xdr:from>
    <xdr:to>
      <xdr:col>18</xdr:col>
      <xdr:colOff>2466975</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59925"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18</xdr:col>
      <xdr:colOff>1190625</xdr:colOff>
      <xdr:row>1</xdr:row>
      <xdr:rowOff>133350</xdr:rowOff>
    </xdr:from>
    <xdr:to>
      <xdr:col>18</xdr:col>
      <xdr:colOff>1085850</xdr:colOff>
      <xdr:row>1</xdr:row>
      <xdr:rowOff>1181100</xdr:rowOff>
    </xdr:to>
    <xdr:pic>
      <xdr:nvPicPr>
        <xdr:cNvPr id="2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3648075</xdr:colOff>
      <xdr:row>1</xdr:row>
      <xdr:rowOff>1114425</xdr:rowOff>
    </xdr:to>
    <xdr:pic>
      <xdr:nvPicPr>
        <xdr:cNvPr id="2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1076325</xdr:colOff>
      <xdr:row>1</xdr:row>
      <xdr:rowOff>1181100</xdr:rowOff>
    </xdr:to>
    <xdr:pic>
      <xdr:nvPicPr>
        <xdr:cNvPr id="2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3657600</xdr:colOff>
      <xdr:row>1</xdr:row>
      <xdr:rowOff>1114425</xdr:rowOff>
    </xdr:to>
    <xdr:pic>
      <xdr:nvPicPr>
        <xdr:cNvPr id="2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1085850</xdr:colOff>
      <xdr:row>1</xdr:row>
      <xdr:rowOff>1181100</xdr:rowOff>
    </xdr:to>
    <xdr:pic>
      <xdr:nvPicPr>
        <xdr:cNvPr id="2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3648075</xdr:colOff>
      <xdr:row>1</xdr:row>
      <xdr:rowOff>1114425</xdr:rowOff>
    </xdr:to>
    <xdr:pic>
      <xdr:nvPicPr>
        <xdr:cNvPr id="29"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1076325</xdr:colOff>
      <xdr:row>1</xdr:row>
      <xdr:rowOff>1181100</xdr:rowOff>
    </xdr:to>
    <xdr:pic>
      <xdr:nvPicPr>
        <xdr:cNvPr id="3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3657600</xdr:colOff>
      <xdr:row>1</xdr:row>
      <xdr:rowOff>1114425</xdr:rowOff>
    </xdr:to>
    <xdr:pic>
      <xdr:nvPicPr>
        <xdr:cNvPr id="3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0</xdr:row>
      <xdr:rowOff>66675</xdr:rowOff>
    </xdr:from>
    <xdr:to>
      <xdr:col>18</xdr:col>
      <xdr:colOff>1657350</xdr:colOff>
      <xdr:row>0</xdr:row>
      <xdr:rowOff>1114425</xdr:rowOff>
    </xdr:to>
    <xdr:pic>
      <xdr:nvPicPr>
        <xdr:cNvPr id="19"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955250" y="6667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4"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2447925</xdr:colOff>
      <xdr:row>0</xdr:row>
      <xdr:rowOff>66675</xdr:rowOff>
    </xdr:from>
    <xdr:to>
      <xdr:col>18</xdr:col>
      <xdr:colOff>1895475</xdr:colOff>
      <xdr:row>0</xdr:row>
      <xdr:rowOff>1114425</xdr:rowOff>
    </xdr:to>
    <xdr:pic>
      <xdr:nvPicPr>
        <xdr:cNvPr id="1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6222325" y="6667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6"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2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510198</xdr:colOff>
      <xdr:row>0</xdr:row>
      <xdr:rowOff>107461</xdr:rowOff>
    </xdr:from>
    <xdr:to>
      <xdr:col>18</xdr:col>
      <xdr:colOff>1205523</xdr:colOff>
      <xdr:row>0</xdr:row>
      <xdr:rowOff>1155211</xdr:rowOff>
    </xdr:to>
    <xdr:pic>
      <xdr:nvPicPr>
        <xdr:cNvPr id="25"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1855967" y="107461"/>
          <a:ext cx="6953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599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599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962025</xdr:colOff>
      <xdr:row>0</xdr:row>
      <xdr:rowOff>76200</xdr:rowOff>
    </xdr:from>
    <xdr:to>
      <xdr:col>18</xdr:col>
      <xdr:colOff>2466975</xdr:colOff>
      <xdr:row>0</xdr:row>
      <xdr:rowOff>1123950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59925" y="7620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gie Paola Linares Buitrago" refreshedDate="43224.664024421298" createdVersion="6" refreshedVersion="6" minRefreshableVersion="3" recordCount="10">
  <cacheSource type="worksheet">
    <worksheetSource ref="A2:S12" sheet="SUMAPAZ "/>
  </cacheSource>
  <cacheFields count="19">
    <cacheField name="N." numFmtId="0">
      <sharedItems containsSemiMixedTypes="0" containsString="0" containsNumber="1" containsInteger="1" minValue="1" maxValue="10"/>
    </cacheField>
    <cacheField name="FECHA" numFmtId="165">
      <sharedItems containsSemiMixedTypes="0" containsNonDate="0" containsDate="1" containsString="0" minDate="2018-02-15T00:00:00" maxDate="2018-03-24T00:00:00"/>
    </cacheField>
    <cacheField name="MES" numFmtId="164">
      <sharedItems/>
    </cacheField>
    <cacheField name="ACCION GENERADORA APT" numFmtId="0">
      <sharedItems/>
    </cacheField>
    <cacheField name="COMPROMISO" numFmtId="0">
      <sharedItems/>
    </cacheField>
    <cacheField name="TEMÁTICA AGENDA PARTICIPATIVA DE TRABAJO (APT)" numFmtId="0">
      <sharedItems count="2">
        <s v="CAPACITACIONES"/>
        <s v="SEÑALIZACION - IMPLEMENTACIÓN"/>
      </sharedItems>
    </cacheField>
    <cacheField name="DESCRIPCIÓN ACTIVIDADES AGENDA PARTICIPATIVA DE TRABAJOAPT" numFmtId="0">
      <sharedItems/>
    </cacheField>
    <cacheField name="RESULTADO ESPERADO APT" numFmtId="0">
      <sharedItems/>
    </cacheField>
    <cacheField name="POBLACIÓN OBJETO INTERVENCIÓN APT" numFmtId="0">
      <sharedItems/>
    </cacheField>
    <cacheField name="FECHA INICIO" numFmtId="165">
      <sharedItems containsSemiMixedTypes="0" containsNonDate="0" containsDate="1" containsString="0" minDate="2018-02-15T00:00:00" maxDate="2018-03-24T00:00:00"/>
    </cacheField>
    <cacheField name="FECHA TERMINACIÓN" numFmtId="165">
      <sharedItems containsSemiMixedTypes="0" containsNonDate="0" containsDate="1" containsString="0" minDate="2018-03-02T00:00:00" maxDate="2018-04-07T00:00:00"/>
    </cacheField>
    <cacheField name="PLAZO EJECUCIÓN APT" numFmtId="1">
      <sharedItems containsSemiMixedTypes="0" containsString="0" containsNumber="1" containsInteger="1" minValue="14" maxValue="15"/>
    </cacheField>
    <cacheField name="RESPONSABLE " numFmtId="0">
      <sharedItems/>
    </cacheField>
    <cacheField name="ESTADO" numFmtId="9">
      <sharedItems/>
    </cacheField>
    <cacheField name="FECHA DE FINALIZACIÓN APT" numFmtId="165">
      <sharedItems containsNonDate="0" containsDate="1" containsString="0" containsBlank="1" minDate="2018-03-09T00:00:00" maxDate="2018-03-24T00:00:00"/>
    </cacheField>
    <cacheField name="EJECUCIÓN APT" numFmtId="1">
      <sharedItems containsSemiMixedTypes="0" containsString="0" containsNumber="1" containsInteger="1" minValue="-43182" maxValue="22"/>
    </cacheField>
    <cacheField name="SEGUIMIENTO" numFmtId="0">
      <sharedItems containsBlank="1"/>
    </cacheField>
    <cacheField name="DOCUMENTACION SOPORTE APT" numFmtId="0">
      <sharedItems containsBlank="1"/>
    </cacheField>
    <cacheField name="OBSERVACION"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n v="1"/>
    <d v="2018-02-15T00:00:00"/>
    <s v="FEBRERO"/>
    <s v="Reuniones interinstitucionales"/>
    <s v="LLAMAR  AL RECTOR PARA TEMA DEL ENCUENTRO SIM  CON CONDUCTORES DE LAS RUTAS DE VEREDAS"/>
    <x v="0"/>
    <s v="TEMAS PASOS SEGUROS  A LOS CONDUCTORES Y ACOMPAÑANTES DE LA MISMA Y DOCENTES "/>
    <s v="ENCUENTRO "/>
    <s v="Adultez"/>
    <d v="2018-02-15T00:00:00"/>
    <d v="2018-03-02T00:00:00"/>
    <n v="15"/>
    <s v="CLM"/>
    <s v="Ejecutada"/>
    <d v="2018-03-09T00:00:00"/>
    <n v="22"/>
    <s v="SE LLEVO ACABO LA CAPACITACION EL DIA 9 DE MARZO DEL AÑO 2018"/>
    <s v="ACTA "/>
    <s v="N/A"/>
  </r>
  <r>
    <n v="2"/>
    <d v="2018-02-15T00:00:00"/>
    <s v="FEBRERO"/>
    <s v="Encuentros Comunitarios"/>
    <s v="SE DA EL ENCUENTRO DONDE LA COMINIDAD SOLICITAN REDUCTORES DE VELOCIDAD EN SECTOR"/>
    <x v="1"/>
    <s v="SE SOLICITARA VISITA TECNICA "/>
    <s v="EN LA VEREDA NAZARETH"/>
    <s v="Adultez"/>
    <d v="2018-02-15T00:00:00"/>
    <d v="2018-03-02T00:00:00"/>
    <n v="15"/>
    <s v="INGENIERO"/>
    <s v="Ejecutada"/>
    <d v="2018-03-09T00:00:00"/>
    <n v="22"/>
    <s v="SE LLEVO ACABO RECORRIDO TECNICO CON EL ING EL DIA 9 DE MARZO DEL 2018"/>
    <s v="ACTA "/>
    <s v="N/A"/>
  </r>
  <r>
    <n v="3"/>
    <d v="2018-02-15T00:00:00"/>
    <s v="FEBRERO"/>
    <s v="Encuentros Comunitarios"/>
    <s v="SE DA EL ENCUENTRO DONDE LA COMUNIDAD SOLICITAN REDUCTORES DE VELOCIDAD EN SECTOR"/>
    <x v="1"/>
    <s v="SE SOLICITARA VISITA TECNICA "/>
    <s v="EN LA VEREDA NAZARETH"/>
    <s v="Adultez"/>
    <d v="2018-02-15T00:00:00"/>
    <d v="2018-03-02T00:00:00"/>
    <n v="15"/>
    <s v="INGENIERO"/>
    <s v="Ejecutada"/>
    <d v="2018-03-09T00:00:00"/>
    <n v="22"/>
    <s v="SE LLEVO ACABO RECORRIDO TECNICO CON EL ING EL DIA 9 DE MARZO DEL 2018"/>
    <s v="ACTA "/>
    <s v="N/A"/>
  </r>
  <r>
    <n v="4"/>
    <d v="2018-02-15T00:00:00"/>
    <s v="FEBRERO"/>
    <s v="Encuentros Comunitarios"/>
    <s v="SE DAS INICIO AL ENCUENTRO COMUNITARIO EN EL COLEGIO  JAIME GARZON "/>
    <x v="0"/>
    <s v="TALLERES "/>
    <s v=" VEREDA AURAS "/>
    <s v="Adultez"/>
    <d v="2018-02-15T00:00:00"/>
    <d v="2018-03-02T00:00:00"/>
    <n v="15"/>
    <s v="CLM"/>
    <s v="Ejecutada"/>
    <d v="2018-03-09T00:00:00"/>
    <n v="22"/>
    <s v="SE LLEVO  DOS JORNADAS LUDICAS CON  43LOS ALUMNOS DEL COLEGIO JORGR GARZON "/>
    <s v="ACTA "/>
    <s v="N/A"/>
  </r>
  <r>
    <n v="5"/>
    <d v="2018-03-09T00:00:00"/>
    <s v="Marzo"/>
    <s v="Recorridos de verificación y visitas técnicas"/>
    <s v="ELEVAR SOLICITUD A DCV"/>
    <x v="1"/>
    <s v="SE SOLICITARA VISITA TECNICA "/>
    <s v="EN LA VEREDA NAZARETH"/>
    <s v="Adultez"/>
    <d v="2018-03-09T00:00:00"/>
    <d v="2018-03-23T00:00:00"/>
    <n v="14"/>
    <s v="CLM"/>
    <s v="Ejecutada"/>
    <d v="2018-03-23T00:00:00"/>
    <n v="14"/>
    <s v="SE LLEVO ACABO LA VISITA TECNICA EL DIA 23 MARZO DEL 2018"/>
    <s v="ACTA "/>
    <s v="N/A"/>
  </r>
  <r>
    <n v="6"/>
    <d v="2018-03-09T00:00:00"/>
    <s v="Marzo"/>
    <s v="Recorridos de verificación y visitas técnicas"/>
    <s v="ELEVAR SOLICITUD A DCV"/>
    <x v="1"/>
    <s v="SE SOLICITARA VISITA TECNICA "/>
    <s v="EN LA VEREDA NAZARETH"/>
    <s v="Adultez"/>
    <d v="2018-03-09T00:00:00"/>
    <d v="2018-03-23T00:00:00"/>
    <n v="14"/>
    <s v="CLM"/>
    <s v="Ejecutada"/>
    <d v="2018-03-23T00:00:00"/>
    <n v="14"/>
    <s v="SE LLEVO ACABO LA VISITA TECNICA EL DIA 23 MARZO DEL 2018"/>
    <s v="ACTA "/>
    <s v="N/A"/>
  </r>
  <r>
    <n v="7"/>
    <d v="2018-03-09T00:00:00"/>
    <s v="Marzo"/>
    <s v="Encuentros Comunitarios"/>
    <s v="VISITA TECNICA PARA REDUCTOR DE VELOCIDAD"/>
    <x v="1"/>
    <s v="SE SOLICITARA VISITA TECNICA "/>
    <s v="SAN JUAN"/>
    <s v="Adultez"/>
    <d v="2018-03-09T00:00:00"/>
    <d v="2018-03-23T00:00:00"/>
    <n v="14"/>
    <s v="CLM"/>
    <s v="Ejecutada"/>
    <d v="2018-03-23T00:00:00"/>
    <n v="14"/>
    <m/>
    <m/>
    <m/>
  </r>
  <r>
    <n v="8"/>
    <d v="2018-03-09T00:00:00"/>
    <s v="Marzo"/>
    <s v="Encuentros Comunitarios"/>
    <s v="VISITA TECNICA PARA REDUCTOR DE VELOCIDAD"/>
    <x v="1"/>
    <s v="SE SOLICITARA VISITA TECNICA "/>
    <s v="SAN JUAN"/>
    <s v="Adultez"/>
    <d v="2018-03-09T00:00:00"/>
    <d v="2018-03-23T00:00:00"/>
    <n v="14"/>
    <s v="CLM"/>
    <s v="Ejecutada"/>
    <d v="2018-03-23T00:00:00"/>
    <n v="14"/>
    <m/>
    <m/>
    <m/>
  </r>
  <r>
    <n v="9"/>
    <d v="2018-03-23T00:00:00"/>
    <s v="Marzo"/>
    <s v="Recorridos de verificación y visitas técnicas"/>
    <s v="ELEVAR SOLICITUD A DCV"/>
    <x v="1"/>
    <s v="SE SOLICITARA VISITA TECNICA "/>
    <s v="SAN JUAN"/>
    <s v="Adultez"/>
    <d v="2018-03-23T00:00:00"/>
    <d v="2018-04-06T00:00:00"/>
    <n v="14"/>
    <s v="CLM"/>
    <s v="En Ejecución"/>
    <m/>
    <n v="-43182"/>
    <m/>
    <m/>
    <m/>
  </r>
  <r>
    <n v="10"/>
    <d v="2018-03-23T00:00:00"/>
    <s v="Marzo"/>
    <s v="Recorridos de verificación y visitas técnicas"/>
    <s v="ELEVAR SOLICITUD A DCV"/>
    <x v="1"/>
    <s v="SE SOLICITARA VISITA TECNICA "/>
    <s v="SAN JUAN"/>
    <s v="Adultez"/>
    <d v="2018-03-23T00:00:00"/>
    <d v="2018-04-06T00:00:00"/>
    <n v="14"/>
    <s v="CLM"/>
    <s v="En Ejecución"/>
    <m/>
    <n v="-43182"/>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6" firstHeaderRow="1" firstDataRow="1" firstDataCol="1"/>
  <pivotFields count="19">
    <pivotField showAll="0"/>
    <pivotField numFmtId="165" showAll="0"/>
    <pivotField showAll="0"/>
    <pivotField showAll="0"/>
    <pivotField showAll="0"/>
    <pivotField axis="axisRow" dataField="1" showAll="0">
      <items count="3">
        <item x="0"/>
        <item x="1"/>
        <item t="default"/>
      </items>
    </pivotField>
    <pivotField showAll="0"/>
    <pivotField showAll="0"/>
    <pivotField showAll="0"/>
    <pivotField numFmtId="165" showAll="0"/>
    <pivotField numFmtId="165" showAll="0"/>
    <pivotField numFmtId="1" showAll="0"/>
    <pivotField showAll="0"/>
    <pivotField showAll="0"/>
    <pivotField showAll="0"/>
    <pivotField numFmtId="1" showAll="0"/>
    <pivotField showAll="0"/>
    <pivotField showAll="0"/>
    <pivotField showAll="0"/>
  </pivotFields>
  <rowFields count="1">
    <field x="5"/>
  </rowFields>
  <rowItems count="3">
    <i>
      <x/>
    </i>
    <i>
      <x v="1"/>
    </i>
    <i t="grand">
      <x/>
    </i>
  </rowItems>
  <colItems count="1">
    <i/>
  </colItems>
  <dataFields count="1">
    <dataField name="Cuenta de TEMÁTICA AGENDA PARTICIPATIVA DE TRABAJO (APT)"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9.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0.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1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91"/>
  <sheetViews>
    <sheetView zoomScale="90" zoomScaleNormal="90" workbookViewId="0">
      <selection activeCell="F3" sqref="F3"/>
    </sheetView>
  </sheetViews>
  <sheetFormatPr baseColWidth="10" defaultColWidth="11.42578125" defaultRowHeight="11.25" x14ac:dyDescent="0.2"/>
  <cols>
    <col min="1" max="1" width="4.42578125" style="87" bestFit="1" customWidth="1"/>
    <col min="2" max="2" width="11.7109375" style="87" customWidth="1"/>
    <col min="3" max="3" width="11" style="87" bestFit="1" customWidth="1"/>
    <col min="4" max="4" width="25.7109375" style="87" customWidth="1"/>
    <col min="5" max="5" width="34.140625" style="87" customWidth="1"/>
    <col min="6" max="6" width="30.42578125" style="87" customWidth="1"/>
    <col min="7" max="7" width="32.85546875" style="87" bestFit="1" customWidth="1"/>
    <col min="8" max="8" width="23" style="87" bestFit="1" customWidth="1"/>
    <col min="9" max="9" width="21.140625" style="87" customWidth="1"/>
    <col min="10" max="10" width="11" style="87" bestFit="1" customWidth="1"/>
    <col min="11" max="12" width="14.42578125" style="87" customWidth="1"/>
    <col min="13" max="13" width="21.42578125" style="87" customWidth="1"/>
    <col min="14" max="14" width="12.42578125" style="87" customWidth="1"/>
    <col min="15" max="16" width="15.85546875" style="87" customWidth="1"/>
    <col min="17" max="17" width="34.140625" style="87" customWidth="1"/>
    <col min="18" max="18" width="19.140625" style="87" customWidth="1"/>
    <col min="19" max="19" width="63" style="87" customWidth="1"/>
    <col min="20" max="31" width="11.42578125" style="87"/>
    <col min="32" max="35" width="11.42578125" style="87" customWidth="1"/>
    <col min="36" max="36" width="44.28515625" style="87" customWidth="1"/>
    <col min="37" max="37" width="30" style="87" bestFit="1" customWidth="1"/>
    <col min="38" max="39" width="11.42578125" style="87" customWidth="1"/>
    <col min="40" max="40" width="6.42578125" style="87" customWidth="1"/>
    <col min="41" max="41" width="8.42578125" style="87" customWidth="1"/>
    <col min="42" max="256" width="11.42578125" style="87"/>
    <col min="257" max="257" width="5.28515625" style="87" customWidth="1"/>
    <col min="258" max="258" width="11.7109375" style="87" bestFit="1" customWidth="1"/>
    <col min="259" max="259" width="13.5703125" style="87" customWidth="1"/>
    <col min="260" max="260" width="21.7109375" style="87" customWidth="1"/>
    <col min="261" max="261" width="34.140625" style="87" customWidth="1"/>
    <col min="262" max="262" width="30.42578125" style="87" customWidth="1"/>
    <col min="263" max="263" width="32.85546875" style="87" bestFit="1" customWidth="1"/>
    <col min="264" max="264" width="23" style="87" bestFit="1" customWidth="1"/>
    <col min="265" max="265" width="21.140625" style="87" customWidth="1"/>
    <col min="266" max="266" width="11" style="87" bestFit="1" customWidth="1"/>
    <col min="267" max="268" width="14.42578125" style="87" customWidth="1"/>
    <col min="269" max="269" width="12" style="87" bestFit="1" customWidth="1"/>
    <col min="270" max="270" width="12.42578125" style="87" customWidth="1"/>
    <col min="271" max="272" width="15.85546875" style="87" customWidth="1"/>
    <col min="273" max="273" width="32.5703125" style="87" customWidth="1"/>
    <col min="274" max="274" width="19.140625" style="87" customWidth="1"/>
    <col min="275" max="275" width="63" style="87" customWidth="1"/>
    <col min="276" max="289" width="11.42578125" style="87"/>
    <col min="290" max="293" width="0" style="87" hidden="1" customWidth="1"/>
    <col min="294" max="512" width="11.42578125" style="87"/>
    <col min="513" max="513" width="5.28515625" style="87" customWidth="1"/>
    <col min="514" max="514" width="11.7109375" style="87" bestFit="1" customWidth="1"/>
    <col min="515" max="515" width="13.5703125" style="87" customWidth="1"/>
    <col min="516" max="516" width="21.7109375" style="87" customWidth="1"/>
    <col min="517" max="517" width="34.140625" style="87" customWidth="1"/>
    <col min="518" max="518" width="30.42578125" style="87" customWidth="1"/>
    <col min="519" max="519" width="32.85546875" style="87" bestFit="1" customWidth="1"/>
    <col min="520" max="520" width="23" style="87" bestFit="1" customWidth="1"/>
    <col min="521" max="521" width="21.140625" style="87" customWidth="1"/>
    <col min="522" max="522" width="11" style="87" bestFit="1" customWidth="1"/>
    <col min="523" max="524" width="14.42578125" style="87" customWidth="1"/>
    <col min="525" max="525" width="12" style="87" bestFit="1" customWidth="1"/>
    <col min="526" max="526" width="12.42578125" style="87" customWidth="1"/>
    <col min="527" max="528" width="15.85546875" style="87" customWidth="1"/>
    <col min="529" max="529" width="32.5703125" style="87" customWidth="1"/>
    <col min="530" max="530" width="19.140625" style="87" customWidth="1"/>
    <col min="531" max="531" width="63" style="87" customWidth="1"/>
    <col min="532" max="545" width="11.42578125" style="87"/>
    <col min="546" max="549" width="0" style="87" hidden="1" customWidth="1"/>
    <col min="550" max="768" width="11.42578125" style="87"/>
    <col min="769" max="769" width="5.28515625" style="87" customWidth="1"/>
    <col min="770" max="770" width="11.7109375" style="87" bestFit="1" customWidth="1"/>
    <col min="771" max="771" width="13.5703125" style="87" customWidth="1"/>
    <col min="772" max="772" width="21.7109375" style="87" customWidth="1"/>
    <col min="773" max="773" width="34.140625" style="87" customWidth="1"/>
    <col min="774" max="774" width="30.42578125" style="87" customWidth="1"/>
    <col min="775" max="775" width="32.85546875" style="87" bestFit="1" customWidth="1"/>
    <col min="776" max="776" width="23" style="87" bestFit="1" customWidth="1"/>
    <col min="777" max="777" width="21.140625" style="87" customWidth="1"/>
    <col min="778" max="778" width="11" style="87" bestFit="1" customWidth="1"/>
    <col min="779" max="780" width="14.42578125" style="87" customWidth="1"/>
    <col min="781" max="781" width="12" style="87" bestFit="1" customWidth="1"/>
    <col min="782" max="782" width="12.42578125" style="87" customWidth="1"/>
    <col min="783" max="784" width="15.85546875" style="87" customWidth="1"/>
    <col min="785" max="785" width="32.5703125" style="87" customWidth="1"/>
    <col min="786" max="786" width="19.140625" style="87" customWidth="1"/>
    <col min="787" max="787" width="63" style="87" customWidth="1"/>
    <col min="788" max="801" width="11.42578125" style="87"/>
    <col min="802" max="805" width="0" style="87" hidden="1" customWidth="1"/>
    <col min="806" max="1024" width="11.42578125" style="87"/>
    <col min="1025" max="1025" width="5.28515625" style="87" customWidth="1"/>
    <col min="1026" max="1026" width="11.7109375" style="87" bestFit="1" customWidth="1"/>
    <col min="1027" max="1027" width="13.5703125" style="87" customWidth="1"/>
    <col min="1028" max="1028" width="21.7109375" style="87" customWidth="1"/>
    <col min="1029" max="1029" width="34.140625" style="87" customWidth="1"/>
    <col min="1030" max="1030" width="30.42578125" style="87" customWidth="1"/>
    <col min="1031" max="1031" width="32.85546875" style="87" bestFit="1" customWidth="1"/>
    <col min="1032" max="1032" width="23" style="87" bestFit="1" customWidth="1"/>
    <col min="1033" max="1033" width="21.140625" style="87" customWidth="1"/>
    <col min="1034" max="1034" width="11" style="87" bestFit="1" customWidth="1"/>
    <col min="1035" max="1036" width="14.42578125" style="87" customWidth="1"/>
    <col min="1037" max="1037" width="12" style="87" bestFit="1" customWidth="1"/>
    <col min="1038" max="1038" width="12.42578125" style="87" customWidth="1"/>
    <col min="1039" max="1040" width="15.85546875" style="87" customWidth="1"/>
    <col min="1041" max="1041" width="32.5703125" style="87" customWidth="1"/>
    <col min="1042" max="1042" width="19.140625" style="87" customWidth="1"/>
    <col min="1043" max="1043" width="63" style="87" customWidth="1"/>
    <col min="1044" max="1057" width="11.42578125" style="87"/>
    <col min="1058" max="1061" width="0" style="87" hidden="1" customWidth="1"/>
    <col min="1062" max="1280" width="11.42578125" style="87"/>
    <col min="1281" max="1281" width="5.28515625" style="87" customWidth="1"/>
    <col min="1282" max="1282" width="11.7109375" style="87" bestFit="1" customWidth="1"/>
    <col min="1283" max="1283" width="13.5703125" style="87" customWidth="1"/>
    <col min="1284" max="1284" width="21.7109375" style="87" customWidth="1"/>
    <col min="1285" max="1285" width="34.140625" style="87" customWidth="1"/>
    <col min="1286" max="1286" width="30.42578125" style="87" customWidth="1"/>
    <col min="1287" max="1287" width="32.85546875" style="87" bestFit="1" customWidth="1"/>
    <col min="1288" max="1288" width="23" style="87" bestFit="1" customWidth="1"/>
    <col min="1289" max="1289" width="21.140625" style="87" customWidth="1"/>
    <col min="1290" max="1290" width="11" style="87" bestFit="1" customWidth="1"/>
    <col min="1291" max="1292" width="14.42578125" style="87" customWidth="1"/>
    <col min="1293" max="1293" width="12" style="87" bestFit="1" customWidth="1"/>
    <col min="1294" max="1294" width="12.42578125" style="87" customWidth="1"/>
    <col min="1295" max="1296" width="15.85546875" style="87" customWidth="1"/>
    <col min="1297" max="1297" width="32.5703125" style="87" customWidth="1"/>
    <col min="1298" max="1298" width="19.140625" style="87" customWidth="1"/>
    <col min="1299" max="1299" width="63" style="87" customWidth="1"/>
    <col min="1300" max="1313" width="11.42578125" style="87"/>
    <col min="1314" max="1317" width="0" style="87" hidden="1" customWidth="1"/>
    <col min="1318" max="1536" width="11.42578125" style="87"/>
    <col min="1537" max="1537" width="5.28515625" style="87" customWidth="1"/>
    <col min="1538" max="1538" width="11.7109375" style="87" bestFit="1" customWidth="1"/>
    <col min="1539" max="1539" width="13.5703125" style="87" customWidth="1"/>
    <col min="1540" max="1540" width="21.7109375" style="87" customWidth="1"/>
    <col min="1541" max="1541" width="34.140625" style="87" customWidth="1"/>
    <col min="1542" max="1542" width="30.42578125" style="87" customWidth="1"/>
    <col min="1543" max="1543" width="32.85546875" style="87" bestFit="1" customWidth="1"/>
    <col min="1544" max="1544" width="23" style="87" bestFit="1" customWidth="1"/>
    <col min="1545" max="1545" width="21.140625" style="87" customWidth="1"/>
    <col min="1546" max="1546" width="11" style="87" bestFit="1" customWidth="1"/>
    <col min="1547" max="1548" width="14.42578125" style="87" customWidth="1"/>
    <col min="1549" max="1549" width="12" style="87" bestFit="1" customWidth="1"/>
    <col min="1550" max="1550" width="12.42578125" style="87" customWidth="1"/>
    <col min="1551" max="1552" width="15.85546875" style="87" customWidth="1"/>
    <col min="1553" max="1553" width="32.5703125" style="87" customWidth="1"/>
    <col min="1554" max="1554" width="19.140625" style="87" customWidth="1"/>
    <col min="1555" max="1555" width="63" style="87" customWidth="1"/>
    <col min="1556" max="1569" width="11.42578125" style="87"/>
    <col min="1570" max="1573" width="0" style="87" hidden="1" customWidth="1"/>
    <col min="1574" max="1792" width="11.42578125" style="87"/>
    <col min="1793" max="1793" width="5.28515625" style="87" customWidth="1"/>
    <col min="1794" max="1794" width="11.7109375" style="87" bestFit="1" customWidth="1"/>
    <col min="1795" max="1795" width="13.5703125" style="87" customWidth="1"/>
    <col min="1796" max="1796" width="21.7109375" style="87" customWidth="1"/>
    <col min="1797" max="1797" width="34.140625" style="87" customWidth="1"/>
    <col min="1798" max="1798" width="30.42578125" style="87" customWidth="1"/>
    <col min="1799" max="1799" width="32.85546875" style="87" bestFit="1" customWidth="1"/>
    <col min="1800" max="1800" width="23" style="87" bestFit="1" customWidth="1"/>
    <col min="1801" max="1801" width="21.140625" style="87" customWidth="1"/>
    <col min="1802" max="1802" width="11" style="87" bestFit="1" customWidth="1"/>
    <col min="1803" max="1804" width="14.42578125" style="87" customWidth="1"/>
    <col min="1805" max="1805" width="12" style="87" bestFit="1" customWidth="1"/>
    <col min="1806" max="1806" width="12.42578125" style="87" customWidth="1"/>
    <col min="1807" max="1808" width="15.85546875" style="87" customWidth="1"/>
    <col min="1809" max="1809" width="32.5703125" style="87" customWidth="1"/>
    <col min="1810" max="1810" width="19.140625" style="87" customWidth="1"/>
    <col min="1811" max="1811" width="63" style="87" customWidth="1"/>
    <col min="1812" max="1825" width="11.42578125" style="87"/>
    <col min="1826" max="1829" width="0" style="87" hidden="1" customWidth="1"/>
    <col min="1830" max="2048" width="11.42578125" style="87"/>
    <col min="2049" max="2049" width="5.28515625" style="87" customWidth="1"/>
    <col min="2050" max="2050" width="11.7109375" style="87" bestFit="1" customWidth="1"/>
    <col min="2051" max="2051" width="13.5703125" style="87" customWidth="1"/>
    <col min="2052" max="2052" width="21.7109375" style="87" customWidth="1"/>
    <col min="2053" max="2053" width="34.140625" style="87" customWidth="1"/>
    <col min="2054" max="2054" width="30.42578125" style="87" customWidth="1"/>
    <col min="2055" max="2055" width="32.85546875" style="87" bestFit="1" customWidth="1"/>
    <col min="2056" max="2056" width="23" style="87" bestFit="1" customWidth="1"/>
    <col min="2057" max="2057" width="21.140625" style="87" customWidth="1"/>
    <col min="2058" max="2058" width="11" style="87" bestFit="1" customWidth="1"/>
    <col min="2059" max="2060" width="14.42578125" style="87" customWidth="1"/>
    <col min="2061" max="2061" width="12" style="87" bestFit="1" customWidth="1"/>
    <col min="2062" max="2062" width="12.42578125" style="87" customWidth="1"/>
    <col min="2063" max="2064" width="15.85546875" style="87" customWidth="1"/>
    <col min="2065" max="2065" width="32.5703125" style="87" customWidth="1"/>
    <col min="2066" max="2066" width="19.140625" style="87" customWidth="1"/>
    <col min="2067" max="2067" width="63" style="87" customWidth="1"/>
    <col min="2068" max="2081" width="11.42578125" style="87"/>
    <col min="2082" max="2085" width="0" style="87" hidden="1" customWidth="1"/>
    <col min="2086" max="2304" width="11.42578125" style="87"/>
    <col min="2305" max="2305" width="5.28515625" style="87" customWidth="1"/>
    <col min="2306" max="2306" width="11.7109375" style="87" bestFit="1" customWidth="1"/>
    <col min="2307" max="2307" width="13.5703125" style="87" customWidth="1"/>
    <col min="2308" max="2308" width="21.7109375" style="87" customWidth="1"/>
    <col min="2309" max="2309" width="34.140625" style="87" customWidth="1"/>
    <col min="2310" max="2310" width="30.42578125" style="87" customWidth="1"/>
    <col min="2311" max="2311" width="32.85546875" style="87" bestFit="1" customWidth="1"/>
    <col min="2312" max="2312" width="23" style="87" bestFit="1" customWidth="1"/>
    <col min="2313" max="2313" width="21.140625" style="87" customWidth="1"/>
    <col min="2314" max="2314" width="11" style="87" bestFit="1" customWidth="1"/>
    <col min="2315" max="2316" width="14.42578125" style="87" customWidth="1"/>
    <col min="2317" max="2317" width="12" style="87" bestFit="1" customWidth="1"/>
    <col min="2318" max="2318" width="12.42578125" style="87" customWidth="1"/>
    <col min="2319" max="2320" width="15.85546875" style="87" customWidth="1"/>
    <col min="2321" max="2321" width="32.5703125" style="87" customWidth="1"/>
    <col min="2322" max="2322" width="19.140625" style="87" customWidth="1"/>
    <col min="2323" max="2323" width="63" style="87" customWidth="1"/>
    <col min="2324" max="2337" width="11.42578125" style="87"/>
    <col min="2338" max="2341" width="0" style="87" hidden="1" customWidth="1"/>
    <col min="2342" max="2560" width="11.42578125" style="87"/>
    <col min="2561" max="2561" width="5.28515625" style="87" customWidth="1"/>
    <col min="2562" max="2562" width="11.7109375" style="87" bestFit="1" customWidth="1"/>
    <col min="2563" max="2563" width="13.5703125" style="87" customWidth="1"/>
    <col min="2564" max="2564" width="21.7109375" style="87" customWidth="1"/>
    <col min="2565" max="2565" width="34.140625" style="87" customWidth="1"/>
    <col min="2566" max="2566" width="30.42578125" style="87" customWidth="1"/>
    <col min="2567" max="2567" width="32.85546875" style="87" bestFit="1" customWidth="1"/>
    <col min="2568" max="2568" width="23" style="87" bestFit="1" customWidth="1"/>
    <col min="2569" max="2569" width="21.140625" style="87" customWidth="1"/>
    <col min="2570" max="2570" width="11" style="87" bestFit="1" customWidth="1"/>
    <col min="2571" max="2572" width="14.42578125" style="87" customWidth="1"/>
    <col min="2573" max="2573" width="12" style="87" bestFit="1" customWidth="1"/>
    <col min="2574" max="2574" width="12.42578125" style="87" customWidth="1"/>
    <col min="2575" max="2576" width="15.85546875" style="87" customWidth="1"/>
    <col min="2577" max="2577" width="32.5703125" style="87" customWidth="1"/>
    <col min="2578" max="2578" width="19.140625" style="87" customWidth="1"/>
    <col min="2579" max="2579" width="63" style="87" customWidth="1"/>
    <col min="2580" max="2593" width="11.42578125" style="87"/>
    <col min="2594" max="2597" width="0" style="87" hidden="1" customWidth="1"/>
    <col min="2598" max="2816" width="11.42578125" style="87"/>
    <col min="2817" max="2817" width="5.28515625" style="87" customWidth="1"/>
    <col min="2818" max="2818" width="11.7109375" style="87" bestFit="1" customWidth="1"/>
    <col min="2819" max="2819" width="13.5703125" style="87" customWidth="1"/>
    <col min="2820" max="2820" width="21.7109375" style="87" customWidth="1"/>
    <col min="2821" max="2821" width="34.140625" style="87" customWidth="1"/>
    <col min="2822" max="2822" width="30.42578125" style="87" customWidth="1"/>
    <col min="2823" max="2823" width="32.85546875" style="87" bestFit="1" customWidth="1"/>
    <col min="2824" max="2824" width="23" style="87" bestFit="1" customWidth="1"/>
    <col min="2825" max="2825" width="21.140625" style="87" customWidth="1"/>
    <col min="2826" max="2826" width="11" style="87" bestFit="1" customWidth="1"/>
    <col min="2827" max="2828" width="14.42578125" style="87" customWidth="1"/>
    <col min="2829" max="2829" width="12" style="87" bestFit="1" customWidth="1"/>
    <col min="2830" max="2830" width="12.42578125" style="87" customWidth="1"/>
    <col min="2831" max="2832" width="15.85546875" style="87" customWidth="1"/>
    <col min="2833" max="2833" width="32.5703125" style="87" customWidth="1"/>
    <col min="2834" max="2834" width="19.140625" style="87" customWidth="1"/>
    <col min="2835" max="2835" width="63" style="87" customWidth="1"/>
    <col min="2836" max="2849" width="11.42578125" style="87"/>
    <col min="2850" max="2853" width="0" style="87" hidden="1" customWidth="1"/>
    <col min="2854" max="3072" width="11.42578125" style="87"/>
    <col min="3073" max="3073" width="5.28515625" style="87" customWidth="1"/>
    <col min="3074" max="3074" width="11.7109375" style="87" bestFit="1" customWidth="1"/>
    <col min="3075" max="3075" width="13.5703125" style="87" customWidth="1"/>
    <col min="3076" max="3076" width="21.7109375" style="87" customWidth="1"/>
    <col min="3077" max="3077" width="34.140625" style="87" customWidth="1"/>
    <col min="3078" max="3078" width="30.42578125" style="87" customWidth="1"/>
    <col min="3079" max="3079" width="32.85546875" style="87" bestFit="1" customWidth="1"/>
    <col min="3080" max="3080" width="23" style="87" bestFit="1" customWidth="1"/>
    <col min="3081" max="3081" width="21.140625" style="87" customWidth="1"/>
    <col min="3082" max="3082" width="11" style="87" bestFit="1" customWidth="1"/>
    <col min="3083" max="3084" width="14.42578125" style="87" customWidth="1"/>
    <col min="3085" max="3085" width="12" style="87" bestFit="1" customWidth="1"/>
    <col min="3086" max="3086" width="12.42578125" style="87" customWidth="1"/>
    <col min="3087" max="3088" width="15.85546875" style="87" customWidth="1"/>
    <col min="3089" max="3089" width="32.5703125" style="87" customWidth="1"/>
    <col min="3090" max="3090" width="19.140625" style="87" customWidth="1"/>
    <col min="3091" max="3091" width="63" style="87" customWidth="1"/>
    <col min="3092" max="3105" width="11.42578125" style="87"/>
    <col min="3106" max="3109" width="0" style="87" hidden="1" customWidth="1"/>
    <col min="3110" max="3328" width="11.42578125" style="87"/>
    <col min="3329" max="3329" width="5.28515625" style="87" customWidth="1"/>
    <col min="3330" max="3330" width="11.7109375" style="87" bestFit="1" customWidth="1"/>
    <col min="3331" max="3331" width="13.5703125" style="87" customWidth="1"/>
    <col min="3332" max="3332" width="21.7109375" style="87" customWidth="1"/>
    <col min="3333" max="3333" width="34.140625" style="87" customWidth="1"/>
    <col min="3334" max="3334" width="30.42578125" style="87" customWidth="1"/>
    <col min="3335" max="3335" width="32.85546875" style="87" bestFit="1" customWidth="1"/>
    <col min="3336" max="3336" width="23" style="87" bestFit="1" customWidth="1"/>
    <col min="3337" max="3337" width="21.140625" style="87" customWidth="1"/>
    <col min="3338" max="3338" width="11" style="87" bestFit="1" customWidth="1"/>
    <col min="3339" max="3340" width="14.42578125" style="87" customWidth="1"/>
    <col min="3341" max="3341" width="12" style="87" bestFit="1" customWidth="1"/>
    <col min="3342" max="3342" width="12.42578125" style="87" customWidth="1"/>
    <col min="3343" max="3344" width="15.85546875" style="87" customWidth="1"/>
    <col min="3345" max="3345" width="32.5703125" style="87" customWidth="1"/>
    <col min="3346" max="3346" width="19.140625" style="87" customWidth="1"/>
    <col min="3347" max="3347" width="63" style="87" customWidth="1"/>
    <col min="3348" max="3361" width="11.42578125" style="87"/>
    <col min="3362" max="3365" width="0" style="87" hidden="1" customWidth="1"/>
    <col min="3366" max="3584" width="11.42578125" style="87"/>
    <col min="3585" max="3585" width="5.28515625" style="87" customWidth="1"/>
    <col min="3586" max="3586" width="11.7109375" style="87" bestFit="1" customWidth="1"/>
    <col min="3587" max="3587" width="13.5703125" style="87" customWidth="1"/>
    <col min="3588" max="3588" width="21.7109375" style="87" customWidth="1"/>
    <col min="3589" max="3589" width="34.140625" style="87" customWidth="1"/>
    <col min="3590" max="3590" width="30.42578125" style="87" customWidth="1"/>
    <col min="3591" max="3591" width="32.85546875" style="87" bestFit="1" customWidth="1"/>
    <col min="3592" max="3592" width="23" style="87" bestFit="1" customWidth="1"/>
    <col min="3593" max="3593" width="21.140625" style="87" customWidth="1"/>
    <col min="3594" max="3594" width="11" style="87" bestFit="1" customWidth="1"/>
    <col min="3595" max="3596" width="14.42578125" style="87" customWidth="1"/>
    <col min="3597" max="3597" width="12" style="87" bestFit="1" customWidth="1"/>
    <col min="3598" max="3598" width="12.42578125" style="87" customWidth="1"/>
    <col min="3599" max="3600" width="15.85546875" style="87" customWidth="1"/>
    <col min="3601" max="3601" width="32.5703125" style="87" customWidth="1"/>
    <col min="3602" max="3602" width="19.140625" style="87" customWidth="1"/>
    <col min="3603" max="3603" width="63" style="87" customWidth="1"/>
    <col min="3604" max="3617" width="11.42578125" style="87"/>
    <col min="3618" max="3621" width="0" style="87" hidden="1" customWidth="1"/>
    <col min="3622" max="3840" width="11.42578125" style="87"/>
    <col min="3841" max="3841" width="5.28515625" style="87" customWidth="1"/>
    <col min="3842" max="3842" width="11.7109375" style="87" bestFit="1" customWidth="1"/>
    <col min="3843" max="3843" width="13.5703125" style="87" customWidth="1"/>
    <col min="3844" max="3844" width="21.7109375" style="87" customWidth="1"/>
    <col min="3845" max="3845" width="34.140625" style="87" customWidth="1"/>
    <col min="3846" max="3846" width="30.42578125" style="87" customWidth="1"/>
    <col min="3847" max="3847" width="32.85546875" style="87" bestFit="1" customWidth="1"/>
    <col min="3848" max="3848" width="23" style="87" bestFit="1" customWidth="1"/>
    <col min="3849" max="3849" width="21.140625" style="87" customWidth="1"/>
    <col min="3850" max="3850" width="11" style="87" bestFit="1" customWidth="1"/>
    <col min="3851" max="3852" width="14.42578125" style="87" customWidth="1"/>
    <col min="3853" max="3853" width="12" style="87" bestFit="1" customWidth="1"/>
    <col min="3854" max="3854" width="12.42578125" style="87" customWidth="1"/>
    <col min="3855" max="3856" width="15.85546875" style="87" customWidth="1"/>
    <col min="3857" max="3857" width="32.5703125" style="87" customWidth="1"/>
    <col min="3858" max="3858" width="19.140625" style="87" customWidth="1"/>
    <col min="3859" max="3859" width="63" style="87" customWidth="1"/>
    <col min="3860" max="3873" width="11.42578125" style="87"/>
    <col min="3874" max="3877" width="0" style="87" hidden="1" customWidth="1"/>
    <col min="3878" max="4096" width="11.42578125" style="87"/>
    <col min="4097" max="4097" width="5.28515625" style="87" customWidth="1"/>
    <col min="4098" max="4098" width="11.7109375" style="87" bestFit="1" customWidth="1"/>
    <col min="4099" max="4099" width="13.5703125" style="87" customWidth="1"/>
    <col min="4100" max="4100" width="21.7109375" style="87" customWidth="1"/>
    <col min="4101" max="4101" width="34.140625" style="87" customWidth="1"/>
    <col min="4102" max="4102" width="30.42578125" style="87" customWidth="1"/>
    <col min="4103" max="4103" width="32.85546875" style="87" bestFit="1" customWidth="1"/>
    <col min="4104" max="4104" width="23" style="87" bestFit="1" customWidth="1"/>
    <col min="4105" max="4105" width="21.140625" style="87" customWidth="1"/>
    <col min="4106" max="4106" width="11" style="87" bestFit="1" customWidth="1"/>
    <col min="4107" max="4108" width="14.42578125" style="87" customWidth="1"/>
    <col min="4109" max="4109" width="12" style="87" bestFit="1" customWidth="1"/>
    <col min="4110" max="4110" width="12.42578125" style="87" customWidth="1"/>
    <col min="4111" max="4112" width="15.85546875" style="87" customWidth="1"/>
    <col min="4113" max="4113" width="32.5703125" style="87" customWidth="1"/>
    <col min="4114" max="4114" width="19.140625" style="87" customWidth="1"/>
    <col min="4115" max="4115" width="63" style="87" customWidth="1"/>
    <col min="4116" max="4129" width="11.42578125" style="87"/>
    <col min="4130" max="4133" width="0" style="87" hidden="1" customWidth="1"/>
    <col min="4134" max="4352" width="11.42578125" style="87"/>
    <col min="4353" max="4353" width="5.28515625" style="87" customWidth="1"/>
    <col min="4354" max="4354" width="11.7109375" style="87" bestFit="1" customWidth="1"/>
    <col min="4355" max="4355" width="13.5703125" style="87" customWidth="1"/>
    <col min="4356" max="4356" width="21.7109375" style="87" customWidth="1"/>
    <col min="4357" max="4357" width="34.140625" style="87" customWidth="1"/>
    <col min="4358" max="4358" width="30.42578125" style="87" customWidth="1"/>
    <col min="4359" max="4359" width="32.85546875" style="87" bestFit="1" customWidth="1"/>
    <col min="4360" max="4360" width="23" style="87" bestFit="1" customWidth="1"/>
    <col min="4361" max="4361" width="21.140625" style="87" customWidth="1"/>
    <col min="4362" max="4362" width="11" style="87" bestFit="1" customWidth="1"/>
    <col min="4363" max="4364" width="14.42578125" style="87" customWidth="1"/>
    <col min="4365" max="4365" width="12" style="87" bestFit="1" customWidth="1"/>
    <col min="4366" max="4366" width="12.42578125" style="87" customWidth="1"/>
    <col min="4367" max="4368" width="15.85546875" style="87" customWidth="1"/>
    <col min="4369" max="4369" width="32.5703125" style="87" customWidth="1"/>
    <col min="4370" max="4370" width="19.140625" style="87" customWidth="1"/>
    <col min="4371" max="4371" width="63" style="87" customWidth="1"/>
    <col min="4372" max="4385" width="11.42578125" style="87"/>
    <col min="4386" max="4389" width="0" style="87" hidden="1" customWidth="1"/>
    <col min="4390" max="4608" width="11.42578125" style="87"/>
    <col min="4609" max="4609" width="5.28515625" style="87" customWidth="1"/>
    <col min="4610" max="4610" width="11.7109375" style="87" bestFit="1" customWidth="1"/>
    <col min="4611" max="4611" width="13.5703125" style="87" customWidth="1"/>
    <col min="4612" max="4612" width="21.7109375" style="87" customWidth="1"/>
    <col min="4613" max="4613" width="34.140625" style="87" customWidth="1"/>
    <col min="4614" max="4614" width="30.42578125" style="87" customWidth="1"/>
    <col min="4615" max="4615" width="32.85546875" style="87" bestFit="1" customWidth="1"/>
    <col min="4616" max="4616" width="23" style="87" bestFit="1" customWidth="1"/>
    <col min="4617" max="4617" width="21.140625" style="87" customWidth="1"/>
    <col min="4618" max="4618" width="11" style="87" bestFit="1" customWidth="1"/>
    <col min="4619" max="4620" width="14.42578125" style="87" customWidth="1"/>
    <col min="4621" max="4621" width="12" style="87" bestFit="1" customWidth="1"/>
    <col min="4622" max="4622" width="12.42578125" style="87" customWidth="1"/>
    <col min="4623" max="4624" width="15.85546875" style="87" customWidth="1"/>
    <col min="4625" max="4625" width="32.5703125" style="87" customWidth="1"/>
    <col min="4626" max="4626" width="19.140625" style="87" customWidth="1"/>
    <col min="4627" max="4627" width="63" style="87" customWidth="1"/>
    <col min="4628" max="4641" width="11.42578125" style="87"/>
    <col min="4642" max="4645" width="0" style="87" hidden="1" customWidth="1"/>
    <col min="4646" max="4864" width="11.42578125" style="87"/>
    <col min="4865" max="4865" width="5.28515625" style="87" customWidth="1"/>
    <col min="4866" max="4866" width="11.7109375" style="87" bestFit="1" customWidth="1"/>
    <col min="4867" max="4867" width="13.5703125" style="87" customWidth="1"/>
    <col min="4868" max="4868" width="21.7109375" style="87" customWidth="1"/>
    <col min="4869" max="4869" width="34.140625" style="87" customWidth="1"/>
    <col min="4870" max="4870" width="30.42578125" style="87" customWidth="1"/>
    <col min="4871" max="4871" width="32.85546875" style="87" bestFit="1" customWidth="1"/>
    <col min="4872" max="4872" width="23" style="87" bestFit="1" customWidth="1"/>
    <col min="4873" max="4873" width="21.140625" style="87" customWidth="1"/>
    <col min="4874" max="4874" width="11" style="87" bestFit="1" customWidth="1"/>
    <col min="4875" max="4876" width="14.42578125" style="87" customWidth="1"/>
    <col min="4877" max="4877" width="12" style="87" bestFit="1" customWidth="1"/>
    <col min="4878" max="4878" width="12.42578125" style="87" customWidth="1"/>
    <col min="4879" max="4880" width="15.85546875" style="87" customWidth="1"/>
    <col min="4881" max="4881" width="32.5703125" style="87" customWidth="1"/>
    <col min="4882" max="4882" width="19.140625" style="87" customWidth="1"/>
    <col min="4883" max="4883" width="63" style="87" customWidth="1"/>
    <col min="4884" max="4897" width="11.42578125" style="87"/>
    <col min="4898" max="4901" width="0" style="87" hidden="1" customWidth="1"/>
    <col min="4902" max="5120" width="11.42578125" style="87"/>
    <col min="5121" max="5121" width="5.28515625" style="87" customWidth="1"/>
    <col min="5122" max="5122" width="11.7109375" style="87" bestFit="1" customWidth="1"/>
    <col min="5123" max="5123" width="13.5703125" style="87" customWidth="1"/>
    <col min="5124" max="5124" width="21.7109375" style="87" customWidth="1"/>
    <col min="5125" max="5125" width="34.140625" style="87" customWidth="1"/>
    <col min="5126" max="5126" width="30.42578125" style="87" customWidth="1"/>
    <col min="5127" max="5127" width="32.85546875" style="87" bestFit="1" customWidth="1"/>
    <col min="5128" max="5128" width="23" style="87" bestFit="1" customWidth="1"/>
    <col min="5129" max="5129" width="21.140625" style="87" customWidth="1"/>
    <col min="5130" max="5130" width="11" style="87" bestFit="1" customWidth="1"/>
    <col min="5131" max="5132" width="14.42578125" style="87" customWidth="1"/>
    <col min="5133" max="5133" width="12" style="87" bestFit="1" customWidth="1"/>
    <col min="5134" max="5134" width="12.42578125" style="87" customWidth="1"/>
    <col min="5135" max="5136" width="15.85546875" style="87" customWidth="1"/>
    <col min="5137" max="5137" width="32.5703125" style="87" customWidth="1"/>
    <col min="5138" max="5138" width="19.140625" style="87" customWidth="1"/>
    <col min="5139" max="5139" width="63" style="87" customWidth="1"/>
    <col min="5140" max="5153" width="11.42578125" style="87"/>
    <col min="5154" max="5157" width="0" style="87" hidden="1" customWidth="1"/>
    <col min="5158" max="5376" width="11.42578125" style="87"/>
    <col min="5377" max="5377" width="5.28515625" style="87" customWidth="1"/>
    <col min="5378" max="5378" width="11.7109375" style="87" bestFit="1" customWidth="1"/>
    <col min="5379" max="5379" width="13.5703125" style="87" customWidth="1"/>
    <col min="5380" max="5380" width="21.7109375" style="87" customWidth="1"/>
    <col min="5381" max="5381" width="34.140625" style="87" customWidth="1"/>
    <col min="5382" max="5382" width="30.42578125" style="87" customWidth="1"/>
    <col min="5383" max="5383" width="32.85546875" style="87" bestFit="1" customWidth="1"/>
    <col min="5384" max="5384" width="23" style="87" bestFit="1" customWidth="1"/>
    <col min="5385" max="5385" width="21.140625" style="87" customWidth="1"/>
    <col min="5386" max="5386" width="11" style="87" bestFit="1" customWidth="1"/>
    <col min="5387" max="5388" width="14.42578125" style="87" customWidth="1"/>
    <col min="5389" max="5389" width="12" style="87" bestFit="1" customWidth="1"/>
    <col min="5390" max="5390" width="12.42578125" style="87" customWidth="1"/>
    <col min="5391" max="5392" width="15.85546875" style="87" customWidth="1"/>
    <col min="5393" max="5393" width="32.5703125" style="87" customWidth="1"/>
    <col min="5394" max="5394" width="19.140625" style="87" customWidth="1"/>
    <col min="5395" max="5395" width="63" style="87" customWidth="1"/>
    <col min="5396" max="5409" width="11.42578125" style="87"/>
    <col min="5410" max="5413" width="0" style="87" hidden="1" customWidth="1"/>
    <col min="5414" max="5632" width="11.42578125" style="87"/>
    <col min="5633" max="5633" width="5.28515625" style="87" customWidth="1"/>
    <col min="5634" max="5634" width="11.7109375" style="87" bestFit="1" customWidth="1"/>
    <col min="5635" max="5635" width="13.5703125" style="87" customWidth="1"/>
    <col min="5636" max="5636" width="21.7109375" style="87" customWidth="1"/>
    <col min="5637" max="5637" width="34.140625" style="87" customWidth="1"/>
    <col min="5638" max="5638" width="30.42578125" style="87" customWidth="1"/>
    <col min="5639" max="5639" width="32.85546875" style="87" bestFit="1" customWidth="1"/>
    <col min="5640" max="5640" width="23" style="87" bestFit="1" customWidth="1"/>
    <col min="5641" max="5641" width="21.140625" style="87" customWidth="1"/>
    <col min="5642" max="5642" width="11" style="87" bestFit="1" customWidth="1"/>
    <col min="5643" max="5644" width="14.42578125" style="87" customWidth="1"/>
    <col min="5645" max="5645" width="12" style="87" bestFit="1" customWidth="1"/>
    <col min="5646" max="5646" width="12.42578125" style="87" customWidth="1"/>
    <col min="5647" max="5648" width="15.85546875" style="87" customWidth="1"/>
    <col min="5649" max="5649" width="32.5703125" style="87" customWidth="1"/>
    <col min="5650" max="5650" width="19.140625" style="87" customWidth="1"/>
    <col min="5651" max="5651" width="63" style="87" customWidth="1"/>
    <col min="5652" max="5665" width="11.42578125" style="87"/>
    <col min="5666" max="5669" width="0" style="87" hidden="1" customWidth="1"/>
    <col min="5670" max="5888" width="11.42578125" style="87"/>
    <col min="5889" max="5889" width="5.28515625" style="87" customWidth="1"/>
    <col min="5890" max="5890" width="11.7109375" style="87" bestFit="1" customWidth="1"/>
    <col min="5891" max="5891" width="13.5703125" style="87" customWidth="1"/>
    <col min="5892" max="5892" width="21.7109375" style="87" customWidth="1"/>
    <col min="5893" max="5893" width="34.140625" style="87" customWidth="1"/>
    <col min="5894" max="5894" width="30.42578125" style="87" customWidth="1"/>
    <col min="5895" max="5895" width="32.85546875" style="87" bestFit="1" customWidth="1"/>
    <col min="5896" max="5896" width="23" style="87" bestFit="1" customWidth="1"/>
    <col min="5897" max="5897" width="21.140625" style="87" customWidth="1"/>
    <col min="5898" max="5898" width="11" style="87" bestFit="1" customWidth="1"/>
    <col min="5899" max="5900" width="14.42578125" style="87" customWidth="1"/>
    <col min="5901" max="5901" width="12" style="87" bestFit="1" customWidth="1"/>
    <col min="5902" max="5902" width="12.42578125" style="87" customWidth="1"/>
    <col min="5903" max="5904" width="15.85546875" style="87" customWidth="1"/>
    <col min="5905" max="5905" width="32.5703125" style="87" customWidth="1"/>
    <col min="5906" max="5906" width="19.140625" style="87" customWidth="1"/>
    <col min="5907" max="5907" width="63" style="87" customWidth="1"/>
    <col min="5908" max="5921" width="11.42578125" style="87"/>
    <col min="5922" max="5925" width="0" style="87" hidden="1" customWidth="1"/>
    <col min="5926" max="6144" width="11.42578125" style="87"/>
    <col min="6145" max="6145" width="5.28515625" style="87" customWidth="1"/>
    <col min="6146" max="6146" width="11.7109375" style="87" bestFit="1" customWidth="1"/>
    <col min="6147" max="6147" width="13.5703125" style="87" customWidth="1"/>
    <col min="6148" max="6148" width="21.7109375" style="87" customWidth="1"/>
    <col min="6149" max="6149" width="34.140625" style="87" customWidth="1"/>
    <col min="6150" max="6150" width="30.42578125" style="87" customWidth="1"/>
    <col min="6151" max="6151" width="32.85546875" style="87" bestFit="1" customWidth="1"/>
    <col min="6152" max="6152" width="23" style="87" bestFit="1" customWidth="1"/>
    <col min="6153" max="6153" width="21.140625" style="87" customWidth="1"/>
    <col min="6154" max="6154" width="11" style="87" bestFit="1" customWidth="1"/>
    <col min="6155" max="6156" width="14.42578125" style="87" customWidth="1"/>
    <col min="6157" max="6157" width="12" style="87" bestFit="1" customWidth="1"/>
    <col min="6158" max="6158" width="12.42578125" style="87" customWidth="1"/>
    <col min="6159" max="6160" width="15.85546875" style="87" customWidth="1"/>
    <col min="6161" max="6161" width="32.5703125" style="87" customWidth="1"/>
    <col min="6162" max="6162" width="19.140625" style="87" customWidth="1"/>
    <col min="6163" max="6163" width="63" style="87" customWidth="1"/>
    <col min="6164" max="6177" width="11.42578125" style="87"/>
    <col min="6178" max="6181" width="0" style="87" hidden="1" customWidth="1"/>
    <col min="6182" max="6400" width="11.42578125" style="87"/>
    <col min="6401" max="6401" width="5.28515625" style="87" customWidth="1"/>
    <col min="6402" max="6402" width="11.7109375" style="87" bestFit="1" customWidth="1"/>
    <col min="6403" max="6403" width="13.5703125" style="87" customWidth="1"/>
    <col min="6404" max="6404" width="21.7109375" style="87" customWidth="1"/>
    <col min="6405" max="6405" width="34.140625" style="87" customWidth="1"/>
    <col min="6406" max="6406" width="30.42578125" style="87" customWidth="1"/>
    <col min="6407" max="6407" width="32.85546875" style="87" bestFit="1" customWidth="1"/>
    <col min="6408" max="6408" width="23" style="87" bestFit="1" customWidth="1"/>
    <col min="6409" max="6409" width="21.140625" style="87" customWidth="1"/>
    <col min="6410" max="6410" width="11" style="87" bestFit="1" customWidth="1"/>
    <col min="6411" max="6412" width="14.42578125" style="87" customWidth="1"/>
    <col min="6413" max="6413" width="12" style="87" bestFit="1" customWidth="1"/>
    <col min="6414" max="6414" width="12.42578125" style="87" customWidth="1"/>
    <col min="6415" max="6416" width="15.85546875" style="87" customWidth="1"/>
    <col min="6417" max="6417" width="32.5703125" style="87" customWidth="1"/>
    <col min="6418" max="6418" width="19.140625" style="87" customWidth="1"/>
    <col min="6419" max="6419" width="63" style="87" customWidth="1"/>
    <col min="6420" max="6433" width="11.42578125" style="87"/>
    <col min="6434" max="6437" width="0" style="87" hidden="1" customWidth="1"/>
    <col min="6438" max="6656" width="11.42578125" style="87"/>
    <col min="6657" max="6657" width="5.28515625" style="87" customWidth="1"/>
    <col min="6658" max="6658" width="11.7109375" style="87" bestFit="1" customWidth="1"/>
    <col min="6659" max="6659" width="13.5703125" style="87" customWidth="1"/>
    <col min="6660" max="6660" width="21.7109375" style="87" customWidth="1"/>
    <col min="6661" max="6661" width="34.140625" style="87" customWidth="1"/>
    <col min="6662" max="6662" width="30.42578125" style="87" customWidth="1"/>
    <col min="6663" max="6663" width="32.85546875" style="87" bestFit="1" customWidth="1"/>
    <col min="6664" max="6664" width="23" style="87" bestFit="1" customWidth="1"/>
    <col min="6665" max="6665" width="21.140625" style="87" customWidth="1"/>
    <col min="6666" max="6666" width="11" style="87" bestFit="1" customWidth="1"/>
    <col min="6667" max="6668" width="14.42578125" style="87" customWidth="1"/>
    <col min="6669" max="6669" width="12" style="87" bestFit="1" customWidth="1"/>
    <col min="6670" max="6670" width="12.42578125" style="87" customWidth="1"/>
    <col min="6671" max="6672" width="15.85546875" style="87" customWidth="1"/>
    <col min="6673" max="6673" width="32.5703125" style="87" customWidth="1"/>
    <col min="6674" max="6674" width="19.140625" style="87" customWidth="1"/>
    <col min="6675" max="6675" width="63" style="87" customWidth="1"/>
    <col min="6676" max="6689" width="11.42578125" style="87"/>
    <col min="6690" max="6693" width="0" style="87" hidden="1" customWidth="1"/>
    <col min="6694" max="6912" width="11.42578125" style="87"/>
    <col min="6913" max="6913" width="5.28515625" style="87" customWidth="1"/>
    <col min="6914" max="6914" width="11.7109375" style="87" bestFit="1" customWidth="1"/>
    <col min="6915" max="6915" width="13.5703125" style="87" customWidth="1"/>
    <col min="6916" max="6916" width="21.7109375" style="87" customWidth="1"/>
    <col min="6917" max="6917" width="34.140625" style="87" customWidth="1"/>
    <col min="6918" max="6918" width="30.42578125" style="87" customWidth="1"/>
    <col min="6919" max="6919" width="32.85546875" style="87" bestFit="1" customWidth="1"/>
    <col min="6920" max="6920" width="23" style="87" bestFit="1" customWidth="1"/>
    <col min="6921" max="6921" width="21.140625" style="87" customWidth="1"/>
    <col min="6922" max="6922" width="11" style="87" bestFit="1" customWidth="1"/>
    <col min="6923" max="6924" width="14.42578125" style="87" customWidth="1"/>
    <col min="6925" max="6925" width="12" style="87" bestFit="1" customWidth="1"/>
    <col min="6926" max="6926" width="12.42578125" style="87" customWidth="1"/>
    <col min="6927" max="6928" width="15.85546875" style="87" customWidth="1"/>
    <col min="6929" max="6929" width="32.5703125" style="87" customWidth="1"/>
    <col min="6930" max="6930" width="19.140625" style="87" customWidth="1"/>
    <col min="6931" max="6931" width="63" style="87" customWidth="1"/>
    <col min="6932" max="6945" width="11.42578125" style="87"/>
    <col min="6946" max="6949" width="0" style="87" hidden="1" customWidth="1"/>
    <col min="6950" max="7168" width="11.42578125" style="87"/>
    <col min="7169" max="7169" width="5.28515625" style="87" customWidth="1"/>
    <col min="7170" max="7170" width="11.7109375" style="87" bestFit="1" customWidth="1"/>
    <col min="7171" max="7171" width="13.5703125" style="87" customWidth="1"/>
    <col min="7172" max="7172" width="21.7109375" style="87" customWidth="1"/>
    <col min="7173" max="7173" width="34.140625" style="87" customWidth="1"/>
    <col min="7174" max="7174" width="30.42578125" style="87" customWidth="1"/>
    <col min="7175" max="7175" width="32.85546875" style="87" bestFit="1" customWidth="1"/>
    <col min="7176" max="7176" width="23" style="87" bestFit="1" customWidth="1"/>
    <col min="7177" max="7177" width="21.140625" style="87" customWidth="1"/>
    <col min="7178" max="7178" width="11" style="87" bestFit="1" customWidth="1"/>
    <col min="7179" max="7180" width="14.42578125" style="87" customWidth="1"/>
    <col min="7181" max="7181" width="12" style="87" bestFit="1" customWidth="1"/>
    <col min="7182" max="7182" width="12.42578125" style="87" customWidth="1"/>
    <col min="7183" max="7184" width="15.85546875" style="87" customWidth="1"/>
    <col min="7185" max="7185" width="32.5703125" style="87" customWidth="1"/>
    <col min="7186" max="7186" width="19.140625" style="87" customWidth="1"/>
    <col min="7187" max="7187" width="63" style="87" customWidth="1"/>
    <col min="7188" max="7201" width="11.42578125" style="87"/>
    <col min="7202" max="7205" width="0" style="87" hidden="1" customWidth="1"/>
    <col min="7206" max="7424" width="11.42578125" style="87"/>
    <col min="7425" max="7425" width="5.28515625" style="87" customWidth="1"/>
    <col min="7426" max="7426" width="11.7109375" style="87" bestFit="1" customWidth="1"/>
    <col min="7427" max="7427" width="13.5703125" style="87" customWidth="1"/>
    <col min="7428" max="7428" width="21.7109375" style="87" customWidth="1"/>
    <col min="7429" max="7429" width="34.140625" style="87" customWidth="1"/>
    <col min="7430" max="7430" width="30.42578125" style="87" customWidth="1"/>
    <col min="7431" max="7431" width="32.85546875" style="87" bestFit="1" customWidth="1"/>
    <col min="7432" max="7432" width="23" style="87" bestFit="1" customWidth="1"/>
    <col min="7433" max="7433" width="21.140625" style="87" customWidth="1"/>
    <col min="7434" max="7434" width="11" style="87" bestFit="1" customWidth="1"/>
    <col min="7435" max="7436" width="14.42578125" style="87" customWidth="1"/>
    <col min="7437" max="7437" width="12" style="87" bestFit="1" customWidth="1"/>
    <col min="7438" max="7438" width="12.42578125" style="87" customWidth="1"/>
    <col min="7439" max="7440" width="15.85546875" style="87" customWidth="1"/>
    <col min="7441" max="7441" width="32.5703125" style="87" customWidth="1"/>
    <col min="7442" max="7442" width="19.140625" style="87" customWidth="1"/>
    <col min="7443" max="7443" width="63" style="87" customWidth="1"/>
    <col min="7444" max="7457" width="11.42578125" style="87"/>
    <col min="7458" max="7461" width="0" style="87" hidden="1" customWidth="1"/>
    <col min="7462" max="7680" width="11.42578125" style="87"/>
    <col min="7681" max="7681" width="5.28515625" style="87" customWidth="1"/>
    <col min="7682" max="7682" width="11.7109375" style="87" bestFit="1" customWidth="1"/>
    <col min="7683" max="7683" width="13.5703125" style="87" customWidth="1"/>
    <col min="7684" max="7684" width="21.7109375" style="87" customWidth="1"/>
    <col min="7685" max="7685" width="34.140625" style="87" customWidth="1"/>
    <col min="7686" max="7686" width="30.42578125" style="87" customWidth="1"/>
    <col min="7687" max="7687" width="32.85546875" style="87" bestFit="1" customWidth="1"/>
    <col min="7688" max="7688" width="23" style="87" bestFit="1" customWidth="1"/>
    <col min="7689" max="7689" width="21.140625" style="87" customWidth="1"/>
    <col min="7690" max="7690" width="11" style="87" bestFit="1" customWidth="1"/>
    <col min="7691" max="7692" width="14.42578125" style="87" customWidth="1"/>
    <col min="7693" max="7693" width="12" style="87" bestFit="1" customWidth="1"/>
    <col min="7694" max="7694" width="12.42578125" style="87" customWidth="1"/>
    <col min="7695" max="7696" width="15.85546875" style="87" customWidth="1"/>
    <col min="7697" max="7697" width="32.5703125" style="87" customWidth="1"/>
    <col min="7698" max="7698" width="19.140625" style="87" customWidth="1"/>
    <col min="7699" max="7699" width="63" style="87" customWidth="1"/>
    <col min="7700" max="7713" width="11.42578125" style="87"/>
    <col min="7714" max="7717" width="0" style="87" hidden="1" customWidth="1"/>
    <col min="7718" max="7936" width="11.42578125" style="87"/>
    <col min="7937" max="7937" width="5.28515625" style="87" customWidth="1"/>
    <col min="7938" max="7938" width="11.7109375" style="87" bestFit="1" customWidth="1"/>
    <col min="7939" max="7939" width="13.5703125" style="87" customWidth="1"/>
    <col min="7940" max="7940" width="21.7109375" style="87" customWidth="1"/>
    <col min="7941" max="7941" width="34.140625" style="87" customWidth="1"/>
    <col min="7942" max="7942" width="30.42578125" style="87" customWidth="1"/>
    <col min="7943" max="7943" width="32.85546875" style="87" bestFit="1" customWidth="1"/>
    <col min="7944" max="7944" width="23" style="87" bestFit="1" customWidth="1"/>
    <col min="7945" max="7945" width="21.140625" style="87" customWidth="1"/>
    <col min="7946" max="7946" width="11" style="87" bestFit="1" customWidth="1"/>
    <col min="7947" max="7948" width="14.42578125" style="87" customWidth="1"/>
    <col min="7949" max="7949" width="12" style="87" bestFit="1" customWidth="1"/>
    <col min="7950" max="7950" width="12.42578125" style="87" customWidth="1"/>
    <col min="7951" max="7952" width="15.85546875" style="87" customWidth="1"/>
    <col min="7953" max="7953" width="32.5703125" style="87" customWidth="1"/>
    <col min="7954" max="7954" width="19.140625" style="87" customWidth="1"/>
    <col min="7955" max="7955" width="63" style="87" customWidth="1"/>
    <col min="7956" max="7969" width="11.42578125" style="87"/>
    <col min="7970" max="7973" width="0" style="87" hidden="1" customWidth="1"/>
    <col min="7974" max="8192" width="11.42578125" style="87"/>
    <col min="8193" max="8193" width="5.28515625" style="87" customWidth="1"/>
    <col min="8194" max="8194" width="11.7109375" style="87" bestFit="1" customWidth="1"/>
    <col min="8195" max="8195" width="13.5703125" style="87" customWidth="1"/>
    <col min="8196" max="8196" width="21.7109375" style="87" customWidth="1"/>
    <col min="8197" max="8197" width="34.140625" style="87" customWidth="1"/>
    <col min="8198" max="8198" width="30.42578125" style="87" customWidth="1"/>
    <col min="8199" max="8199" width="32.85546875" style="87" bestFit="1" customWidth="1"/>
    <col min="8200" max="8200" width="23" style="87" bestFit="1" customWidth="1"/>
    <col min="8201" max="8201" width="21.140625" style="87" customWidth="1"/>
    <col min="8202" max="8202" width="11" style="87" bestFit="1" customWidth="1"/>
    <col min="8203" max="8204" width="14.42578125" style="87" customWidth="1"/>
    <col min="8205" max="8205" width="12" style="87" bestFit="1" customWidth="1"/>
    <col min="8206" max="8206" width="12.42578125" style="87" customWidth="1"/>
    <col min="8207" max="8208" width="15.85546875" style="87" customWidth="1"/>
    <col min="8209" max="8209" width="32.5703125" style="87" customWidth="1"/>
    <col min="8210" max="8210" width="19.140625" style="87" customWidth="1"/>
    <col min="8211" max="8211" width="63" style="87" customWidth="1"/>
    <col min="8212" max="8225" width="11.42578125" style="87"/>
    <col min="8226" max="8229" width="0" style="87" hidden="1" customWidth="1"/>
    <col min="8230" max="8448" width="11.42578125" style="87"/>
    <col min="8449" max="8449" width="5.28515625" style="87" customWidth="1"/>
    <col min="8450" max="8450" width="11.7109375" style="87" bestFit="1" customWidth="1"/>
    <col min="8451" max="8451" width="13.5703125" style="87" customWidth="1"/>
    <col min="8452" max="8452" width="21.7109375" style="87" customWidth="1"/>
    <col min="8453" max="8453" width="34.140625" style="87" customWidth="1"/>
    <col min="8454" max="8454" width="30.42578125" style="87" customWidth="1"/>
    <col min="8455" max="8455" width="32.85546875" style="87" bestFit="1" customWidth="1"/>
    <col min="8456" max="8456" width="23" style="87" bestFit="1" customWidth="1"/>
    <col min="8457" max="8457" width="21.140625" style="87" customWidth="1"/>
    <col min="8458" max="8458" width="11" style="87" bestFit="1" customWidth="1"/>
    <col min="8459" max="8460" width="14.42578125" style="87" customWidth="1"/>
    <col min="8461" max="8461" width="12" style="87" bestFit="1" customWidth="1"/>
    <col min="8462" max="8462" width="12.42578125" style="87" customWidth="1"/>
    <col min="8463" max="8464" width="15.85546875" style="87" customWidth="1"/>
    <col min="8465" max="8465" width="32.5703125" style="87" customWidth="1"/>
    <col min="8466" max="8466" width="19.140625" style="87" customWidth="1"/>
    <col min="8467" max="8467" width="63" style="87" customWidth="1"/>
    <col min="8468" max="8481" width="11.42578125" style="87"/>
    <col min="8482" max="8485" width="0" style="87" hidden="1" customWidth="1"/>
    <col min="8486" max="8704" width="11.42578125" style="87"/>
    <col min="8705" max="8705" width="5.28515625" style="87" customWidth="1"/>
    <col min="8706" max="8706" width="11.7109375" style="87" bestFit="1" customWidth="1"/>
    <col min="8707" max="8707" width="13.5703125" style="87" customWidth="1"/>
    <col min="8708" max="8708" width="21.7109375" style="87" customWidth="1"/>
    <col min="8709" max="8709" width="34.140625" style="87" customWidth="1"/>
    <col min="8710" max="8710" width="30.42578125" style="87" customWidth="1"/>
    <col min="8711" max="8711" width="32.85546875" style="87" bestFit="1" customWidth="1"/>
    <col min="8712" max="8712" width="23" style="87" bestFit="1" customWidth="1"/>
    <col min="8713" max="8713" width="21.140625" style="87" customWidth="1"/>
    <col min="8714" max="8714" width="11" style="87" bestFit="1" customWidth="1"/>
    <col min="8715" max="8716" width="14.42578125" style="87" customWidth="1"/>
    <col min="8717" max="8717" width="12" style="87" bestFit="1" customWidth="1"/>
    <col min="8718" max="8718" width="12.42578125" style="87" customWidth="1"/>
    <col min="8719" max="8720" width="15.85546875" style="87" customWidth="1"/>
    <col min="8721" max="8721" width="32.5703125" style="87" customWidth="1"/>
    <col min="8722" max="8722" width="19.140625" style="87" customWidth="1"/>
    <col min="8723" max="8723" width="63" style="87" customWidth="1"/>
    <col min="8724" max="8737" width="11.42578125" style="87"/>
    <col min="8738" max="8741" width="0" style="87" hidden="1" customWidth="1"/>
    <col min="8742" max="8960" width="11.42578125" style="87"/>
    <col min="8961" max="8961" width="5.28515625" style="87" customWidth="1"/>
    <col min="8962" max="8962" width="11.7109375" style="87" bestFit="1" customWidth="1"/>
    <col min="8963" max="8963" width="13.5703125" style="87" customWidth="1"/>
    <col min="8964" max="8964" width="21.7109375" style="87" customWidth="1"/>
    <col min="8965" max="8965" width="34.140625" style="87" customWidth="1"/>
    <col min="8966" max="8966" width="30.42578125" style="87" customWidth="1"/>
    <col min="8967" max="8967" width="32.85546875" style="87" bestFit="1" customWidth="1"/>
    <col min="8968" max="8968" width="23" style="87" bestFit="1" customWidth="1"/>
    <col min="8969" max="8969" width="21.140625" style="87" customWidth="1"/>
    <col min="8970" max="8970" width="11" style="87" bestFit="1" customWidth="1"/>
    <col min="8971" max="8972" width="14.42578125" style="87" customWidth="1"/>
    <col min="8973" max="8973" width="12" style="87" bestFit="1" customWidth="1"/>
    <col min="8974" max="8974" width="12.42578125" style="87" customWidth="1"/>
    <col min="8975" max="8976" width="15.85546875" style="87" customWidth="1"/>
    <col min="8977" max="8977" width="32.5703125" style="87" customWidth="1"/>
    <col min="8978" max="8978" width="19.140625" style="87" customWidth="1"/>
    <col min="8979" max="8979" width="63" style="87" customWidth="1"/>
    <col min="8980" max="8993" width="11.42578125" style="87"/>
    <col min="8994" max="8997" width="0" style="87" hidden="1" customWidth="1"/>
    <col min="8998" max="9216" width="11.42578125" style="87"/>
    <col min="9217" max="9217" width="5.28515625" style="87" customWidth="1"/>
    <col min="9218" max="9218" width="11.7109375" style="87" bestFit="1" customWidth="1"/>
    <col min="9219" max="9219" width="13.5703125" style="87" customWidth="1"/>
    <col min="9220" max="9220" width="21.7109375" style="87" customWidth="1"/>
    <col min="9221" max="9221" width="34.140625" style="87" customWidth="1"/>
    <col min="9222" max="9222" width="30.42578125" style="87" customWidth="1"/>
    <col min="9223" max="9223" width="32.85546875" style="87" bestFit="1" customWidth="1"/>
    <col min="9224" max="9224" width="23" style="87" bestFit="1" customWidth="1"/>
    <col min="9225" max="9225" width="21.140625" style="87" customWidth="1"/>
    <col min="9226" max="9226" width="11" style="87" bestFit="1" customWidth="1"/>
    <col min="9227" max="9228" width="14.42578125" style="87" customWidth="1"/>
    <col min="9229" max="9229" width="12" style="87" bestFit="1" customWidth="1"/>
    <col min="9230" max="9230" width="12.42578125" style="87" customWidth="1"/>
    <col min="9231" max="9232" width="15.85546875" style="87" customWidth="1"/>
    <col min="9233" max="9233" width="32.5703125" style="87" customWidth="1"/>
    <col min="9234" max="9234" width="19.140625" style="87" customWidth="1"/>
    <col min="9235" max="9235" width="63" style="87" customWidth="1"/>
    <col min="9236" max="9249" width="11.42578125" style="87"/>
    <col min="9250" max="9253" width="0" style="87" hidden="1" customWidth="1"/>
    <col min="9254" max="9472" width="11.42578125" style="87"/>
    <col min="9473" max="9473" width="5.28515625" style="87" customWidth="1"/>
    <col min="9474" max="9474" width="11.7109375" style="87" bestFit="1" customWidth="1"/>
    <col min="9475" max="9475" width="13.5703125" style="87" customWidth="1"/>
    <col min="9476" max="9476" width="21.7109375" style="87" customWidth="1"/>
    <col min="9477" max="9477" width="34.140625" style="87" customWidth="1"/>
    <col min="9478" max="9478" width="30.42578125" style="87" customWidth="1"/>
    <col min="9479" max="9479" width="32.85546875" style="87" bestFit="1" customWidth="1"/>
    <col min="9480" max="9480" width="23" style="87" bestFit="1" customWidth="1"/>
    <col min="9481" max="9481" width="21.140625" style="87" customWidth="1"/>
    <col min="9482" max="9482" width="11" style="87" bestFit="1" customWidth="1"/>
    <col min="9483" max="9484" width="14.42578125" style="87" customWidth="1"/>
    <col min="9485" max="9485" width="12" style="87" bestFit="1" customWidth="1"/>
    <col min="9486" max="9486" width="12.42578125" style="87" customWidth="1"/>
    <col min="9487" max="9488" width="15.85546875" style="87" customWidth="1"/>
    <col min="9489" max="9489" width="32.5703125" style="87" customWidth="1"/>
    <col min="9490" max="9490" width="19.140625" style="87" customWidth="1"/>
    <col min="9491" max="9491" width="63" style="87" customWidth="1"/>
    <col min="9492" max="9505" width="11.42578125" style="87"/>
    <col min="9506" max="9509" width="0" style="87" hidden="1" customWidth="1"/>
    <col min="9510" max="9728" width="11.42578125" style="87"/>
    <col min="9729" max="9729" width="5.28515625" style="87" customWidth="1"/>
    <col min="9730" max="9730" width="11.7109375" style="87" bestFit="1" customWidth="1"/>
    <col min="9731" max="9731" width="13.5703125" style="87" customWidth="1"/>
    <col min="9732" max="9732" width="21.7109375" style="87" customWidth="1"/>
    <col min="9733" max="9733" width="34.140625" style="87" customWidth="1"/>
    <col min="9734" max="9734" width="30.42578125" style="87" customWidth="1"/>
    <col min="9735" max="9735" width="32.85546875" style="87" bestFit="1" customWidth="1"/>
    <col min="9736" max="9736" width="23" style="87" bestFit="1" customWidth="1"/>
    <col min="9737" max="9737" width="21.140625" style="87" customWidth="1"/>
    <col min="9738" max="9738" width="11" style="87" bestFit="1" customWidth="1"/>
    <col min="9739" max="9740" width="14.42578125" style="87" customWidth="1"/>
    <col min="9741" max="9741" width="12" style="87" bestFit="1" customWidth="1"/>
    <col min="9742" max="9742" width="12.42578125" style="87" customWidth="1"/>
    <col min="9743" max="9744" width="15.85546875" style="87" customWidth="1"/>
    <col min="9745" max="9745" width="32.5703125" style="87" customWidth="1"/>
    <col min="9746" max="9746" width="19.140625" style="87" customWidth="1"/>
    <col min="9747" max="9747" width="63" style="87" customWidth="1"/>
    <col min="9748" max="9761" width="11.42578125" style="87"/>
    <col min="9762" max="9765" width="0" style="87" hidden="1" customWidth="1"/>
    <col min="9766" max="9984" width="11.42578125" style="87"/>
    <col min="9985" max="9985" width="5.28515625" style="87" customWidth="1"/>
    <col min="9986" max="9986" width="11.7109375" style="87" bestFit="1" customWidth="1"/>
    <col min="9987" max="9987" width="13.5703125" style="87" customWidth="1"/>
    <col min="9988" max="9988" width="21.7109375" style="87" customWidth="1"/>
    <col min="9989" max="9989" width="34.140625" style="87" customWidth="1"/>
    <col min="9990" max="9990" width="30.42578125" style="87" customWidth="1"/>
    <col min="9991" max="9991" width="32.85546875" style="87" bestFit="1" customWidth="1"/>
    <col min="9992" max="9992" width="23" style="87" bestFit="1" customWidth="1"/>
    <col min="9993" max="9993" width="21.140625" style="87" customWidth="1"/>
    <col min="9994" max="9994" width="11" style="87" bestFit="1" customWidth="1"/>
    <col min="9995" max="9996" width="14.42578125" style="87" customWidth="1"/>
    <col min="9997" max="9997" width="12" style="87" bestFit="1" customWidth="1"/>
    <col min="9998" max="9998" width="12.42578125" style="87" customWidth="1"/>
    <col min="9999" max="10000" width="15.85546875" style="87" customWidth="1"/>
    <col min="10001" max="10001" width="32.5703125" style="87" customWidth="1"/>
    <col min="10002" max="10002" width="19.140625" style="87" customWidth="1"/>
    <col min="10003" max="10003" width="63" style="87" customWidth="1"/>
    <col min="10004" max="10017" width="11.42578125" style="87"/>
    <col min="10018" max="10021" width="0" style="87" hidden="1" customWidth="1"/>
    <col min="10022" max="10240" width="11.42578125" style="87"/>
    <col min="10241" max="10241" width="5.28515625" style="87" customWidth="1"/>
    <col min="10242" max="10242" width="11.7109375" style="87" bestFit="1" customWidth="1"/>
    <col min="10243" max="10243" width="13.5703125" style="87" customWidth="1"/>
    <col min="10244" max="10244" width="21.7109375" style="87" customWidth="1"/>
    <col min="10245" max="10245" width="34.140625" style="87" customWidth="1"/>
    <col min="10246" max="10246" width="30.42578125" style="87" customWidth="1"/>
    <col min="10247" max="10247" width="32.85546875" style="87" bestFit="1" customWidth="1"/>
    <col min="10248" max="10248" width="23" style="87" bestFit="1" customWidth="1"/>
    <col min="10249" max="10249" width="21.140625" style="87" customWidth="1"/>
    <col min="10250" max="10250" width="11" style="87" bestFit="1" customWidth="1"/>
    <col min="10251" max="10252" width="14.42578125" style="87" customWidth="1"/>
    <col min="10253" max="10253" width="12" style="87" bestFit="1" customWidth="1"/>
    <col min="10254" max="10254" width="12.42578125" style="87" customWidth="1"/>
    <col min="10255" max="10256" width="15.85546875" style="87" customWidth="1"/>
    <col min="10257" max="10257" width="32.5703125" style="87" customWidth="1"/>
    <col min="10258" max="10258" width="19.140625" style="87" customWidth="1"/>
    <col min="10259" max="10259" width="63" style="87" customWidth="1"/>
    <col min="10260" max="10273" width="11.42578125" style="87"/>
    <col min="10274" max="10277" width="0" style="87" hidden="1" customWidth="1"/>
    <col min="10278" max="10496" width="11.42578125" style="87"/>
    <col min="10497" max="10497" width="5.28515625" style="87" customWidth="1"/>
    <col min="10498" max="10498" width="11.7109375" style="87" bestFit="1" customWidth="1"/>
    <col min="10499" max="10499" width="13.5703125" style="87" customWidth="1"/>
    <col min="10500" max="10500" width="21.7109375" style="87" customWidth="1"/>
    <col min="10501" max="10501" width="34.140625" style="87" customWidth="1"/>
    <col min="10502" max="10502" width="30.42578125" style="87" customWidth="1"/>
    <col min="10503" max="10503" width="32.85546875" style="87" bestFit="1" customWidth="1"/>
    <col min="10504" max="10504" width="23" style="87" bestFit="1" customWidth="1"/>
    <col min="10505" max="10505" width="21.140625" style="87" customWidth="1"/>
    <col min="10506" max="10506" width="11" style="87" bestFit="1" customWidth="1"/>
    <col min="10507" max="10508" width="14.42578125" style="87" customWidth="1"/>
    <col min="10509" max="10509" width="12" style="87" bestFit="1" customWidth="1"/>
    <col min="10510" max="10510" width="12.42578125" style="87" customWidth="1"/>
    <col min="10511" max="10512" width="15.85546875" style="87" customWidth="1"/>
    <col min="10513" max="10513" width="32.5703125" style="87" customWidth="1"/>
    <col min="10514" max="10514" width="19.140625" style="87" customWidth="1"/>
    <col min="10515" max="10515" width="63" style="87" customWidth="1"/>
    <col min="10516" max="10529" width="11.42578125" style="87"/>
    <col min="10530" max="10533" width="0" style="87" hidden="1" customWidth="1"/>
    <col min="10534" max="10752" width="11.42578125" style="87"/>
    <col min="10753" max="10753" width="5.28515625" style="87" customWidth="1"/>
    <col min="10754" max="10754" width="11.7109375" style="87" bestFit="1" customWidth="1"/>
    <col min="10755" max="10755" width="13.5703125" style="87" customWidth="1"/>
    <col min="10756" max="10756" width="21.7109375" style="87" customWidth="1"/>
    <col min="10757" max="10757" width="34.140625" style="87" customWidth="1"/>
    <col min="10758" max="10758" width="30.42578125" style="87" customWidth="1"/>
    <col min="10759" max="10759" width="32.85546875" style="87" bestFit="1" customWidth="1"/>
    <col min="10760" max="10760" width="23" style="87" bestFit="1" customWidth="1"/>
    <col min="10761" max="10761" width="21.140625" style="87" customWidth="1"/>
    <col min="10762" max="10762" width="11" style="87" bestFit="1" customWidth="1"/>
    <col min="10763" max="10764" width="14.42578125" style="87" customWidth="1"/>
    <col min="10765" max="10765" width="12" style="87" bestFit="1" customWidth="1"/>
    <col min="10766" max="10766" width="12.42578125" style="87" customWidth="1"/>
    <col min="10767" max="10768" width="15.85546875" style="87" customWidth="1"/>
    <col min="10769" max="10769" width="32.5703125" style="87" customWidth="1"/>
    <col min="10770" max="10770" width="19.140625" style="87" customWidth="1"/>
    <col min="10771" max="10771" width="63" style="87" customWidth="1"/>
    <col min="10772" max="10785" width="11.42578125" style="87"/>
    <col min="10786" max="10789" width="0" style="87" hidden="1" customWidth="1"/>
    <col min="10790" max="11008" width="11.42578125" style="87"/>
    <col min="11009" max="11009" width="5.28515625" style="87" customWidth="1"/>
    <col min="11010" max="11010" width="11.7109375" style="87" bestFit="1" customWidth="1"/>
    <col min="11011" max="11011" width="13.5703125" style="87" customWidth="1"/>
    <col min="11012" max="11012" width="21.7109375" style="87" customWidth="1"/>
    <col min="11013" max="11013" width="34.140625" style="87" customWidth="1"/>
    <col min="11014" max="11014" width="30.42578125" style="87" customWidth="1"/>
    <col min="11015" max="11015" width="32.85546875" style="87" bestFit="1" customWidth="1"/>
    <col min="11016" max="11016" width="23" style="87" bestFit="1" customWidth="1"/>
    <col min="11017" max="11017" width="21.140625" style="87" customWidth="1"/>
    <col min="11018" max="11018" width="11" style="87" bestFit="1" customWidth="1"/>
    <col min="11019" max="11020" width="14.42578125" style="87" customWidth="1"/>
    <col min="11021" max="11021" width="12" style="87" bestFit="1" customWidth="1"/>
    <col min="11022" max="11022" width="12.42578125" style="87" customWidth="1"/>
    <col min="11023" max="11024" width="15.85546875" style="87" customWidth="1"/>
    <col min="11025" max="11025" width="32.5703125" style="87" customWidth="1"/>
    <col min="11026" max="11026" width="19.140625" style="87" customWidth="1"/>
    <col min="11027" max="11027" width="63" style="87" customWidth="1"/>
    <col min="11028" max="11041" width="11.42578125" style="87"/>
    <col min="11042" max="11045" width="0" style="87" hidden="1" customWidth="1"/>
    <col min="11046" max="11264" width="11.42578125" style="87"/>
    <col min="11265" max="11265" width="5.28515625" style="87" customWidth="1"/>
    <col min="11266" max="11266" width="11.7109375" style="87" bestFit="1" customWidth="1"/>
    <col min="11267" max="11267" width="13.5703125" style="87" customWidth="1"/>
    <col min="11268" max="11268" width="21.7109375" style="87" customWidth="1"/>
    <col min="11269" max="11269" width="34.140625" style="87" customWidth="1"/>
    <col min="11270" max="11270" width="30.42578125" style="87" customWidth="1"/>
    <col min="11271" max="11271" width="32.85546875" style="87" bestFit="1" customWidth="1"/>
    <col min="11272" max="11272" width="23" style="87" bestFit="1" customWidth="1"/>
    <col min="11273" max="11273" width="21.140625" style="87" customWidth="1"/>
    <col min="11274" max="11274" width="11" style="87" bestFit="1" customWidth="1"/>
    <col min="11275" max="11276" width="14.42578125" style="87" customWidth="1"/>
    <col min="11277" max="11277" width="12" style="87" bestFit="1" customWidth="1"/>
    <col min="11278" max="11278" width="12.42578125" style="87" customWidth="1"/>
    <col min="11279" max="11280" width="15.85546875" style="87" customWidth="1"/>
    <col min="11281" max="11281" width="32.5703125" style="87" customWidth="1"/>
    <col min="11282" max="11282" width="19.140625" style="87" customWidth="1"/>
    <col min="11283" max="11283" width="63" style="87" customWidth="1"/>
    <col min="11284" max="11297" width="11.42578125" style="87"/>
    <col min="11298" max="11301" width="0" style="87" hidden="1" customWidth="1"/>
    <col min="11302" max="11520" width="11.42578125" style="87"/>
    <col min="11521" max="11521" width="5.28515625" style="87" customWidth="1"/>
    <col min="11522" max="11522" width="11.7109375" style="87" bestFit="1" customWidth="1"/>
    <col min="11523" max="11523" width="13.5703125" style="87" customWidth="1"/>
    <col min="11524" max="11524" width="21.7109375" style="87" customWidth="1"/>
    <col min="11525" max="11525" width="34.140625" style="87" customWidth="1"/>
    <col min="11526" max="11526" width="30.42578125" style="87" customWidth="1"/>
    <col min="11527" max="11527" width="32.85546875" style="87" bestFit="1" customWidth="1"/>
    <col min="11528" max="11528" width="23" style="87" bestFit="1" customWidth="1"/>
    <col min="11529" max="11529" width="21.140625" style="87" customWidth="1"/>
    <col min="11530" max="11530" width="11" style="87" bestFit="1" customWidth="1"/>
    <col min="11531" max="11532" width="14.42578125" style="87" customWidth="1"/>
    <col min="11533" max="11533" width="12" style="87" bestFit="1" customWidth="1"/>
    <col min="11534" max="11534" width="12.42578125" style="87" customWidth="1"/>
    <col min="11535" max="11536" width="15.85546875" style="87" customWidth="1"/>
    <col min="11537" max="11537" width="32.5703125" style="87" customWidth="1"/>
    <col min="11538" max="11538" width="19.140625" style="87" customWidth="1"/>
    <col min="11539" max="11539" width="63" style="87" customWidth="1"/>
    <col min="11540" max="11553" width="11.42578125" style="87"/>
    <col min="11554" max="11557" width="0" style="87" hidden="1" customWidth="1"/>
    <col min="11558" max="11776" width="11.42578125" style="87"/>
    <col min="11777" max="11777" width="5.28515625" style="87" customWidth="1"/>
    <col min="11778" max="11778" width="11.7109375" style="87" bestFit="1" customWidth="1"/>
    <col min="11779" max="11779" width="13.5703125" style="87" customWidth="1"/>
    <col min="11780" max="11780" width="21.7109375" style="87" customWidth="1"/>
    <col min="11781" max="11781" width="34.140625" style="87" customWidth="1"/>
    <col min="11782" max="11782" width="30.42578125" style="87" customWidth="1"/>
    <col min="11783" max="11783" width="32.85546875" style="87" bestFit="1" customWidth="1"/>
    <col min="11784" max="11784" width="23" style="87" bestFit="1" customWidth="1"/>
    <col min="11785" max="11785" width="21.140625" style="87" customWidth="1"/>
    <col min="11786" max="11786" width="11" style="87" bestFit="1" customWidth="1"/>
    <col min="11787" max="11788" width="14.42578125" style="87" customWidth="1"/>
    <col min="11789" max="11789" width="12" style="87" bestFit="1" customWidth="1"/>
    <col min="11790" max="11790" width="12.42578125" style="87" customWidth="1"/>
    <col min="11791" max="11792" width="15.85546875" style="87" customWidth="1"/>
    <col min="11793" max="11793" width="32.5703125" style="87" customWidth="1"/>
    <col min="11794" max="11794" width="19.140625" style="87" customWidth="1"/>
    <col min="11795" max="11795" width="63" style="87" customWidth="1"/>
    <col min="11796" max="11809" width="11.42578125" style="87"/>
    <col min="11810" max="11813" width="0" style="87" hidden="1" customWidth="1"/>
    <col min="11814" max="12032" width="11.42578125" style="87"/>
    <col min="12033" max="12033" width="5.28515625" style="87" customWidth="1"/>
    <col min="12034" max="12034" width="11.7109375" style="87" bestFit="1" customWidth="1"/>
    <col min="12035" max="12035" width="13.5703125" style="87" customWidth="1"/>
    <col min="12036" max="12036" width="21.7109375" style="87" customWidth="1"/>
    <col min="12037" max="12037" width="34.140625" style="87" customWidth="1"/>
    <col min="12038" max="12038" width="30.42578125" style="87" customWidth="1"/>
    <col min="12039" max="12039" width="32.85546875" style="87" bestFit="1" customWidth="1"/>
    <col min="12040" max="12040" width="23" style="87" bestFit="1" customWidth="1"/>
    <col min="12041" max="12041" width="21.140625" style="87" customWidth="1"/>
    <col min="12042" max="12042" width="11" style="87" bestFit="1" customWidth="1"/>
    <col min="12043" max="12044" width="14.42578125" style="87" customWidth="1"/>
    <col min="12045" max="12045" width="12" style="87" bestFit="1" customWidth="1"/>
    <col min="12046" max="12046" width="12.42578125" style="87" customWidth="1"/>
    <col min="12047" max="12048" width="15.85546875" style="87" customWidth="1"/>
    <col min="12049" max="12049" width="32.5703125" style="87" customWidth="1"/>
    <col min="12050" max="12050" width="19.140625" style="87" customWidth="1"/>
    <col min="12051" max="12051" width="63" style="87" customWidth="1"/>
    <col min="12052" max="12065" width="11.42578125" style="87"/>
    <col min="12066" max="12069" width="0" style="87" hidden="1" customWidth="1"/>
    <col min="12070" max="12288" width="11.42578125" style="87"/>
    <col min="12289" max="12289" width="5.28515625" style="87" customWidth="1"/>
    <col min="12290" max="12290" width="11.7109375" style="87" bestFit="1" customWidth="1"/>
    <col min="12291" max="12291" width="13.5703125" style="87" customWidth="1"/>
    <col min="12292" max="12292" width="21.7109375" style="87" customWidth="1"/>
    <col min="12293" max="12293" width="34.140625" style="87" customWidth="1"/>
    <col min="12294" max="12294" width="30.42578125" style="87" customWidth="1"/>
    <col min="12295" max="12295" width="32.85546875" style="87" bestFit="1" customWidth="1"/>
    <col min="12296" max="12296" width="23" style="87" bestFit="1" customWidth="1"/>
    <col min="12297" max="12297" width="21.140625" style="87" customWidth="1"/>
    <col min="12298" max="12298" width="11" style="87" bestFit="1" customWidth="1"/>
    <col min="12299" max="12300" width="14.42578125" style="87" customWidth="1"/>
    <col min="12301" max="12301" width="12" style="87" bestFit="1" customWidth="1"/>
    <col min="12302" max="12302" width="12.42578125" style="87" customWidth="1"/>
    <col min="12303" max="12304" width="15.85546875" style="87" customWidth="1"/>
    <col min="12305" max="12305" width="32.5703125" style="87" customWidth="1"/>
    <col min="12306" max="12306" width="19.140625" style="87" customWidth="1"/>
    <col min="12307" max="12307" width="63" style="87" customWidth="1"/>
    <col min="12308" max="12321" width="11.42578125" style="87"/>
    <col min="12322" max="12325" width="0" style="87" hidden="1" customWidth="1"/>
    <col min="12326" max="12544" width="11.42578125" style="87"/>
    <col min="12545" max="12545" width="5.28515625" style="87" customWidth="1"/>
    <col min="12546" max="12546" width="11.7109375" style="87" bestFit="1" customWidth="1"/>
    <col min="12547" max="12547" width="13.5703125" style="87" customWidth="1"/>
    <col min="12548" max="12548" width="21.7109375" style="87" customWidth="1"/>
    <col min="12549" max="12549" width="34.140625" style="87" customWidth="1"/>
    <col min="12550" max="12550" width="30.42578125" style="87" customWidth="1"/>
    <col min="12551" max="12551" width="32.85546875" style="87" bestFit="1" customWidth="1"/>
    <col min="12552" max="12552" width="23" style="87" bestFit="1" customWidth="1"/>
    <col min="12553" max="12553" width="21.140625" style="87" customWidth="1"/>
    <col min="12554" max="12554" width="11" style="87" bestFit="1" customWidth="1"/>
    <col min="12555" max="12556" width="14.42578125" style="87" customWidth="1"/>
    <col min="12557" max="12557" width="12" style="87" bestFit="1" customWidth="1"/>
    <col min="12558" max="12558" width="12.42578125" style="87" customWidth="1"/>
    <col min="12559" max="12560" width="15.85546875" style="87" customWidth="1"/>
    <col min="12561" max="12561" width="32.5703125" style="87" customWidth="1"/>
    <col min="12562" max="12562" width="19.140625" style="87" customWidth="1"/>
    <col min="12563" max="12563" width="63" style="87" customWidth="1"/>
    <col min="12564" max="12577" width="11.42578125" style="87"/>
    <col min="12578" max="12581" width="0" style="87" hidden="1" customWidth="1"/>
    <col min="12582" max="12800" width="11.42578125" style="87"/>
    <col min="12801" max="12801" width="5.28515625" style="87" customWidth="1"/>
    <col min="12802" max="12802" width="11.7109375" style="87" bestFit="1" customWidth="1"/>
    <col min="12803" max="12803" width="13.5703125" style="87" customWidth="1"/>
    <col min="12804" max="12804" width="21.7109375" style="87" customWidth="1"/>
    <col min="12805" max="12805" width="34.140625" style="87" customWidth="1"/>
    <col min="12806" max="12806" width="30.42578125" style="87" customWidth="1"/>
    <col min="12807" max="12807" width="32.85546875" style="87" bestFit="1" customWidth="1"/>
    <col min="12808" max="12808" width="23" style="87" bestFit="1" customWidth="1"/>
    <col min="12809" max="12809" width="21.140625" style="87" customWidth="1"/>
    <col min="12810" max="12810" width="11" style="87" bestFit="1" customWidth="1"/>
    <col min="12811" max="12812" width="14.42578125" style="87" customWidth="1"/>
    <col min="12813" max="12813" width="12" style="87" bestFit="1" customWidth="1"/>
    <col min="12814" max="12814" width="12.42578125" style="87" customWidth="1"/>
    <col min="12815" max="12816" width="15.85546875" style="87" customWidth="1"/>
    <col min="12817" max="12817" width="32.5703125" style="87" customWidth="1"/>
    <col min="12818" max="12818" width="19.140625" style="87" customWidth="1"/>
    <col min="12819" max="12819" width="63" style="87" customWidth="1"/>
    <col min="12820" max="12833" width="11.42578125" style="87"/>
    <col min="12834" max="12837" width="0" style="87" hidden="1" customWidth="1"/>
    <col min="12838" max="13056" width="11.42578125" style="87"/>
    <col min="13057" max="13057" width="5.28515625" style="87" customWidth="1"/>
    <col min="13058" max="13058" width="11.7109375" style="87" bestFit="1" customWidth="1"/>
    <col min="13059" max="13059" width="13.5703125" style="87" customWidth="1"/>
    <col min="13060" max="13060" width="21.7109375" style="87" customWidth="1"/>
    <col min="13061" max="13061" width="34.140625" style="87" customWidth="1"/>
    <col min="13062" max="13062" width="30.42578125" style="87" customWidth="1"/>
    <col min="13063" max="13063" width="32.85546875" style="87" bestFit="1" customWidth="1"/>
    <col min="13064" max="13064" width="23" style="87" bestFit="1" customWidth="1"/>
    <col min="13065" max="13065" width="21.140625" style="87" customWidth="1"/>
    <col min="13066" max="13066" width="11" style="87" bestFit="1" customWidth="1"/>
    <col min="13067" max="13068" width="14.42578125" style="87" customWidth="1"/>
    <col min="13069" max="13069" width="12" style="87" bestFit="1" customWidth="1"/>
    <col min="13070" max="13070" width="12.42578125" style="87" customWidth="1"/>
    <col min="13071" max="13072" width="15.85546875" style="87" customWidth="1"/>
    <col min="13073" max="13073" width="32.5703125" style="87" customWidth="1"/>
    <col min="13074" max="13074" width="19.140625" style="87" customWidth="1"/>
    <col min="13075" max="13075" width="63" style="87" customWidth="1"/>
    <col min="13076" max="13089" width="11.42578125" style="87"/>
    <col min="13090" max="13093" width="0" style="87" hidden="1" customWidth="1"/>
    <col min="13094" max="13312" width="11.42578125" style="87"/>
    <col min="13313" max="13313" width="5.28515625" style="87" customWidth="1"/>
    <col min="13314" max="13314" width="11.7109375" style="87" bestFit="1" customWidth="1"/>
    <col min="13315" max="13315" width="13.5703125" style="87" customWidth="1"/>
    <col min="13316" max="13316" width="21.7109375" style="87" customWidth="1"/>
    <col min="13317" max="13317" width="34.140625" style="87" customWidth="1"/>
    <col min="13318" max="13318" width="30.42578125" style="87" customWidth="1"/>
    <col min="13319" max="13319" width="32.85546875" style="87" bestFit="1" customWidth="1"/>
    <col min="13320" max="13320" width="23" style="87" bestFit="1" customWidth="1"/>
    <col min="13321" max="13321" width="21.140625" style="87" customWidth="1"/>
    <col min="13322" max="13322" width="11" style="87" bestFit="1" customWidth="1"/>
    <col min="13323" max="13324" width="14.42578125" style="87" customWidth="1"/>
    <col min="13325" max="13325" width="12" style="87" bestFit="1" customWidth="1"/>
    <col min="13326" max="13326" width="12.42578125" style="87" customWidth="1"/>
    <col min="13327" max="13328" width="15.85546875" style="87" customWidth="1"/>
    <col min="13329" max="13329" width="32.5703125" style="87" customWidth="1"/>
    <col min="13330" max="13330" width="19.140625" style="87" customWidth="1"/>
    <col min="13331" max="13331" width="63" style="87" customWidth="1"/>
    <col min="13332" max="13345" width="11.42578125" style="87"/>
    <col min="13346" max="13349" width="0" style="87" hidden="1" customWidth="1"/>
    <col min="13350" max="13568" width="11.42578125" style="87"/>
    <col min="13569" max="13569" width="5.28515625" style="87" customWidth="1"/>
    <col min="13570" max="13570" width="11.7109375" style="87" bestFit="1" customWidth="1"/>
    <col min="13571" max="13571" width="13.5703125" style="87" customWidth="1"/>
    <col min="13572" max="13572" width="21.7109375" style="87" customWidth="1"/>
    <col min="13573" max="13573" width="34.140625" style="87" customWidth="1"/>
    <col min="13574" max="13574" width="30.42578125" style="87" customWidth="1"/>
    <col min="13575" max="13575" width="32.85546875" style="87" bestFit="1" customWidth="1"/>
    <col min="13576" max="13576" width="23" style="87" bestFit="1" customWidth="1"/>
    <col min="13577" max="13577" width="21.140625" style="87" customWidth="1"/>
    <col min="13578" max="13578" width="11" style="87" bestFit="1" customWidth="1"/>
    <col min="13579" max="13580" width="14.42578125" style="87" customWidth="1"/>
    <col min="13581" max="13581" width="12" style="87" bestFit="1" customWidth="1"/>
    <col min="13582" max="13582" width="12.42578125" style="87" customWidth="1"/>
    <col min="13583" max="13584" width="15.85546875" style="87" customWidth="1"/>
    <col min="13585" max="13585" width="32.5703125" style="87" customWidth="1"/>
    <col min="13586" max="13586" width="19.140625" style="87" customWidth="1"/>
    <col min="13587" max="13587" width="63" style="87" customWidth="1"/>
    <col min="13588" max="13601" width="11.42578125" style="87"/>
    <col min="13602" max="13605" width="0" style="87" hidden="1" customWidth="1"/>
    <col min="13606" max="13824" width="11.42578125" style="87"/>
    <col min="13825" max="13825" width="5.28515625" style="87" customWidth="1"/>
    <col min="13826" max="13826" width="11.7109375" style="87" bestFit="1" customWidth="1"/>
    <col min="13827" max="13827" width="13.5703125" style="87" customWidth="1"/>
    <col min="13828" max="13828" width="21.7109375" style="87" customWidth="1"/>
    <col min="13829" max="13829" width="34.140625" style="87" customWidth="1"/>
    <col min="13830" max="13830" width="30.42578125" style="87" customWidth="1"/>
    <col min="13831" max="13831" width="32.85546875" style="87" bestFit="1" customWidth="1"/>
    <col min="13832" max="13832" width="23" style="87" bestFit="1" customWidth="1"/>
    <col min="13833" max="13833" width="21.140625" style="87" customWidth="1"/>
    <col min="13834" max="13834" width="11" style="87" bestFit="1" customWidth="1"/>
    <col min="13835" max="13836" width="14.42578125" style="87" customWidth="1"/>
    <col min="13837" max="13837" width="12" style="87" bestFit="1" customWidth="1"/>
    <col min="13838" max="13838" width="12.42578125" style="87" customWidth="1"/>
    <col min="13839" max="13840" width="15.85546875" style="87" customWidth="1"/>
    <col min="13841" max="13841" width="32.5703125" style="87" customWidth="1"/>
    <col min="13842" max="13842" width="19.140625" style="87" customWidth="1"/>
    <col min="13843" max="13843" width="63" style="87" customWidth="1"/>
    <col min="13844" max="13857" width="11.42578125" style="87"/>
    <col min="13858" max="13861" width="0" style="87" hidden="1" customWidth="1"/>
    <col min="13862" max="14080" width="11.42578125" style="87"/>
    <col min="14081" max="14081" width="5.28515625" style="87" customWidth="1"/>
    <col min="14082" max="14082" width="11.7109375" style="87" bestFit="1" customWidth="1"/>
    <col min="14083" max="14083" width="13.5703125" style="87" customWidth="1"/>
    <col min="14084" max="14084" width="21.7109375" style="87" customWidth="1"/>
    <col min="14085" max="14085" width="34.140625" style="87" customWidth="1"/>
    <col min="14086" max="14086" width="30.42578125" style="87" customWidth="1"/>
    <col min="14087" max="14087" width="32.85546875" style="87" bestFit="1" customWidth="1"/>
    <col min="14088" max="14088" width="23" style="87" bestFit="1" customWidth="1"/>
    <col min="14089" max="14089" width="21.140625" style="87" customWidth="1"/>
    <col min="14090" max="14090" width="11" style="87" bestFit="1" customWidth="1"/>
    <col min="14091" max="14092" width="14.42578125" style="87" customWidth="1"/>
    <col min="14093" max="14093" width="12" style="87" bestFit="1" customWidth="1"/>
    <col min="14094" max="14094" width="12.42578125" style="87" customWidth="1"/>
    <col min="14095" max="14096" width="15.85546875" style="87" customWidth="1"/>
    <col min="14097" max="14097" width="32.5703125" style="87" customWidth="1"/>
    <col min="14098" max="14098" width="19.140625" style="87" customWidth="1"/>
    <col min="14099" max="14099" width="63" style="87" customWidth="1"/>
    <col min="14100" max="14113" width="11.42578125" style="87"/>
    <col min="14114" max="14117" width="0" style="87" hidden="1" customWidth="1"/>
    <col min="14118" max="14336" width="11.42578125" style="87"/>
    <col min="14337" max="14337" width="5.28515625" style="87" customWidth="1"/>
    <col min="14338" max="14338" width="11.7109375" style="87" bestFit="1" customWidth="1"/>
    <col min="14339" max="14339" width="13.5703125" style="87" customWidth="1"/>
    <col min="14340" max="14340" width="21.7109375" style="87" customWidth="1"/>
    <col min="14341" max="14341" width="34.140625" style="87" customWidth="1"/>
    <col min="14342" max="14342" width="30.42578125" style="87" customWidth="1"/>
    <col min="14343" max="14343" width="32.85546875" style="87" bestFit="1" customWidth="1"/>
    <col min="14344" max="14344" width="23" style="87" bestFit="1" customWidth="1"/>
    <col min="14345" max="14345" width="21.140625" style="87" customWidth="1"/>
    <col min="14346" max="14346" width="11" style="87" bestFit="1" customWidth="1"/>
    <col min="14347" max="14348" width="14.42578125" style="87" customWidth="1"/>
    <col min="14349" max="14349" width="12" style="87" bestFit="1" customWidth="1"/>
    <col min="14350" max="14350" width="12.42578125" style="87" customWidth="1"/>
    <col min="14351" max="14352" width="15.85546875" style="87" customWidth="1"/>
    <col min="14353" max="14353" width="32.5703125" style="87" customWidth="1"/>
    <col min="14354" max="14354" width="19.140625" style="87" customWidth="1"/>
    <col min="14355" max="14355" width="63" style="87" customWidth="1"/>
    <col min="14356" max="14369" width="11.42578125" style="87"/>
    <col min="14370" max="14373" width="0" style="87" hidden="1" customWidth="1"/>
    <col min="14374" max="14592" width="11.42578125" style="87"/>
    <col min="14593" max="14593" width="5.28515625" style="87" customWidth="1"/>
    <col min="14594" max="14594" width="11.7109375" style="87" bestFit="1" customWidth="1"/>
    <col min="14595" max="14595" width="13.5703125" style="87" customWidth="1"/>
    <col min="14596" max="14596" width="21.7109375" style="87" customWidth="1"/>
    <col min="14597" max="14597" width="34.140625" style="87" customWidth="1"/>
    <col min="14598" max="14598" width="30.42578125" style="87" customWidth="1"/>
    <col min="14599" max="14599" width="32.85546875" style="87" bestFit="1" customWidth="1"/>
    <col min="14600" max="14600" width="23" style="87" bestFit="1" customWidth="1"/>
    <col min="14601" max="14601" width="21.140625" style="87" customWidth="1"/>
    <col min="14602" max="14602" width="11" style="87" bestFit="1" customWidth="1"/>
    <col min="14603" max="14604" width="14.42578125" style="87" customWidth="1"/>
    <col min="14605" max="14605" width="12" style="87" bestFit="1" customWidth="1"/>
    <col min="14606" max="14606" width="12.42578125" style="87" customWidth="1"/>
    <col min="14607" max="14608" width="15.85546875" style="87" customWidth="1"/>
    <col min="14609" max="14609" width="32.5703125" style="87" customWidth="1"/>
    <col min="14610" max="14610" width="19.140625" style="87" customWidth="1"/>
    <col min="14611" max="14611" width="63" style="87" customWidth="1"/>
    <col min="14612" max="14625" width="11.42578125" style="87"/>
    <col min="14626" max="14629" width="0" style="87" hidden="1" customWidth="1"/>
    <col min="14630" max="14848" width="11.42578125" style="87"/>
    <col min="14849" max="14849" width="5.28515625" style="87" customWidth="1"/>
    <col min="14850" max="14850" width="11.7109375" style="87" bestFit="1" customWidth="1"/>
    <col min="14851" max="14851" width="13.5703125" style="87" customWidth="1"/>
    <col min="14852" max="14852" width="21.7109375" style="87" customWidth="1"/>
    <col min="14853" max="14853" width="34.140625" style="87" customWidth="1"/>
    <col min="14854" max="14854" width="30.42578125" style="87" customWidth="1"/>
    <col min="14855" max="14855" width="32.85546875" style="87" bestFit="1" customWidth="1"/>
    <col min="14856" max="14856" width="23" style="87" bestFit="1" customWidth="1"/>
    <col min="14857" max="14857" width="21.140625" style="87" customWidth="1"/>
    <col min="14858" max="14858" width="11" style="87" bestFit="1" customWidth="1"/>
    <col min="14859" max="14860" width="14.42578125" style="87" customWidth="1"/>
    <col min="14861" max="14861" width="12" style="87" bestFit="1" customWidth="1"/>
    <col min="14862" max="14862" width="12.42578125" style="87" customWidth="1"/>
    <col min="14863" max="14864" width="15.85546875" style="87" customWidth="1"/>
    <col min="14865" max="14865" width="32.5703125" style="87" customWidth="1"/>
    <col min="14866" max="14866" width="19.140625" style="87" customWidth="1"/>
    <col min="14867" max="14867" width="63" style="87" customWidth="1"/>
    <col min="14868" max="14881" width="11.42578125" style="87"/>
    <col min="14882" max="14885" width="0" style="87" hidden="1" customWidth="1"/>
    <col min="14886" max="15104" width="11.42578125" style="87"/>
    <col min="15105" max="15105" width="5.28515625" style="87" customWidth="1"/>
    <col min="15106" max="15106" width="11.7109375" style="87" bestFit="1" customWidth="1"/>
    <col min="15107" max="15107" width="13.5703125" style="87" customWidth="1"/>
    <col min="15108" max="15108" width="21.7109375" style="87" customWidth="1"/>
    <col min="15109" max="15109" width="34.140625" style="87" customWidth="1"/>
    <col min="15110" max="15110" width="30.42578125" style="87" customWidth="1"/>
    <col min="15111" max="15111" width="32.85546875" style="87" bestFit="1" customWidth="1"/>
    <col min="15112" max="15112" width="23" style="87" bestFit="1" customWidth="1"/>
    <col min="15113" max="15113" width="21.140625" style="87" customWidth="1"/>
    <col min="15114" max="15114" width="11" style="87" bestFit="1" customWidth="1"/>
    <col min="15115" max="15116" width="14.42578125" style="87" customWidth="1"/>
    <col min="15117" max="15117" width="12" style="87" bestFit="1" customWidth="1"/>
    <col min="15118" max="15118" width="12.42578125" style="87" customWidth="1"/>
    <col min="15119" max="15120" width="15.85546875" style="87" customWidth="1"/>
    <col min="15121" max="15121" width="32.5703125" style="87" customWidth="1"/>
    <col min="15122" max="15122" width="19.140625" style="87" customWidth="1"/>
    <col min="15123" max="15123" width="63" style="87" customWidth="1"/>
    <col min="15124" max="15137" width="11.42578125" style="87"/>
    <col min="15138" max="15141" width="0" style="87" hidden="1" customWidth="1"/>
    <col min="15142" max="15360" width="11.42578125" style="87"/>
    <col min="15361" max="15361" width="5.28515625" style="87" customWidth="1"/>
    <col min="15362" max="15362" width="11.7109375" style="87" bestFit="1" customWidth="1"/>
    <col min="15363" max="15363" width="13.5703125" style="87" customWidth="1"/>
    <col min="15364" max="15364" width="21.7109375" style="87" customWidth="1"/>
    <col min="15365" max="15365" width="34.140625" style="87" customWidth="1"/>
    <col min="15366" max="15366" width="30.42578125" style="87" customWidth="1"/>
    <col min="15367" max="15367" width="32.85546875" style="87" bestFit="1" customWidth="1"/>
    <col min="15368" max="15368" width="23" style="87" bestFit="1" customWidth="1"/>
    <col min="15369" max="15369" width="21.140625" style="87" customWidth="1"/>
    <col min="15370" max="15370" width="11" style="87" bestFit="1" customWidth="1"/>
    <col min="15371" max="15372" width="14.42578125" style="87" customWidth="1"/>
    <col min="15373" max="15373" width="12" style="87" bestFit="1" customWidth="1"/>
    <col min="15374" max="15374" width="12.42578125" style="87" customWidth="1"/>
    <col min="15375" max="15376" width="15.85546875" style="87" customWidth="1"/>
    <col min="15377" max="15377" width="32.5703125" style="87" customWidth="1"/>
    <col min="15378" max="15378" width="19.140625" style="87" customWidth="1"/>
    <col min="15379" max="15379" width="63" style="87" customWidth="1"/>
    <col min="15380" max="15393" width="11.42578125" style="87"/>
    <col min="15394" max="15397" width="0" style="87" hidden="1" customWidth="1"/>
    <col min="15398" max="15616" width="11.42578125" style="87"/>
    <col min="15617" max="15617" width="5.28515625" style="87" customWidth="1"/>
    <col min="15618" max="15618" width="11.7109375" style="87" bestFit="1" customWidth="1"/>
    <col min="15619" max="15619" width="13.5703125" style="87" customWidth="1"/>
    <col min="15620" max="15620" width="21.7109375" style="87" customWidth="1"/>
    <col min="15621" max="15621" width="34.140625" style="87" customWidth="1"/>
    <col min="15622" max="15622" width="30.42578125" style="87" customWidth="1"/>
    <col min="15623" max="15623" width="32.85546875" style="87" bestFit="1" customWidth="1"/>
    <col min="15624" max="15624" width="23" style="87" bestFit="1" customWidth="1"/>
    <col min="15625" max="15625" width="21.140625" style="87" customWidth="1"/>
    <col min="15626" max="15626" width="11" style="87" bestFit="1" customWidth="1"/>
    <col min="15627" max="15628" width="14.42578125" style="87" customWidth="1"/>
    <col min="15629" max="15629" width="12" style="87" bestFit="1" customWidth="1"/>
    <col min="15630" max="15630" width="12.42578125" style="87" customWidth="1"/>
    <col min="15631" max="15632" width="15.85546875" style="87" customWidth="1"/>
    <col min="15633" max="15633" width="32.5703125" style="87" customWidth="1"/>
    <col min="15634" max="15634" width="19.140625" style="87" customWidth="1"/>
    <col min="15635" max="15635" width="63" style="87" customWidth="1"/>
    <col min="15636" max="15649" width="11.42578125" style="87"/>
    <col min="15650" max="15653" width="0" style="87" hidden="1" customWidth="1"/>
    <col min="15654" max="15872" width="11.42578125" style="87"/>
    <col min="15873" max="15873" width="5.28515625" style="87" customWidth="1"/>
    <col min="15874" max="15874" width="11.7109375" style="87" bestFit="1" customWidth="1"/>
    <col min="15875" max="15875" width="13.5703125" style="87" customWidth="1"/>
    <col min="15876" max="15876" width="21.7109375" style="87" customWidth="1"/>
    <col min="15877" max="15877" width="34.140625" style="87" customWidth="1"/>
    <col min="15878" max="15878" width="30.42578125" style="87" customWidth="1"/>
    <col min="15879" max="15879" width="32.85546875" style="87" bestFit="1" customWidth="1"/>
    <col min="15880" max="15880" width="23" style="87" bestFit="1" customWidth="1"/>
    <col min="15881" max="15881" width="21.140625" style="87" customWidth="1"/>
    <col min="15882" max="15882" width="11" style="87" bestFit="1" customWidth="1"/>
    <col min="15883" max="15884" width="14.42578125" style="87" customWidth="1"/>
    <col min="15885" max="15885" width="12" style="87" bestFit="1" customWidth="1"/>
    <col min="15886" max="15886" width="12.42578125" style="87" customWidth="1"/>
    <col min="15887" max="15888" width="15.85546875" style="87" customWidth="1"/>
    <col min="15889" max="15889" width="32.5703125" style="87" customWidth="1"/>
    <col min="15890" max="15890" width="19.140625" style="87" customWidth="1"/>
    <col min="15891" max="15891" width="63" style="87" customWidth="1"/>
    <col min="15892" max="15905" width="11.42578125" style="87"/>
    <col min="15906" max="15909" width="0" style="87" hidden="1" customWidth="1"/>
    <col min="15910" max="16128" width="11.42578125" style="87"/>
    <col min="16129" max="16129" width="5.28515625" style="87" customWidth="1"/>
    <col min="16130" max="16130" width="11.7109375" style="87" bestFit="1" customWidth="1"/>
    <col min="16131" max="16131" width="13.5703125" style="87" customWidth="1"/>
    <col min="16132" max="16132" width="21.7109375" style="87" customWidth="1"/>
    <col min="16133" max="16133" width="34.140625" style="87" customWidth="1"/>
    <col min="16134" max="16134" width="30.42578125" style="87" customWidth="1"/>
    <col min="16135" max="16135" width="32.85546875" style="87" bestFit="1" customWidth="1"/>
    <col min="16136" max="16136" width="23" style="87" bestFit="1" customWidth="1"/>
    <col min="16137" max="16137" width="21.140625" style="87" customWidth="1"/>
    <col min="16138" max="16138" width="11" style="87" bestFit="1" customWidth="1"/>
    <col min="16139" max="16140" width="14.42578125" style="87" customWidth="1"/>
    <col min="16141" max="16141" width="12" style="87" bestFit="1" customWidth="1"/>
    <col min="16142" max="16142" width="12.42578125" style="87" customWidth="1"/>
    <col min="16143" max="16144" width="15.85546875" style="87" customWidth="1"/>
    <col min="16145" max="16145" width="32.5703125" style="87" customWidth="1"/>
    <col min="16146" max="16146" width="19.140625" style="87" customWidth="1"/>
    <col min="16147" max="16147" width="63" style="87" customWidth="1"/>
    <col min="16148" max="16161" width="11.42578125" style="87"/>
    <col min="16162" max="16165" width="0" style="87" hidden="1" customWidth="1"/>
    <col min="16166" max="16384" width="11.42578125" style="87"/>
  </cols>
  <sheetData>
    <row r="1" spans="1:37" ht="99" customHeight="1" thickBot="1" x14ac:dyDescent="0.25">
      <c r="A1" s="170"/>
      <c r="B1" s="170"/>
      <c r="C1" s="171" t="s">
        <v>39</v>
      </c>
      <c r="D1" s="171"/>
      <c r="E1" s="171"/>
      <c r="F1" s="171"/>
      <c r="G1" s="171"/>
      <c r="H1" s="171"/>
      <c r="I1" s="171"/>
      <c r="J1" s="171"/>
      <c r="K1" s="171"/>
      <c r="L1" s="171"/>
      <c r="M1" s="171"/>
      <c r="N1" s="171"/>
      <c r="O1" s="171"/>
      <c r="P1" s="171"/>
      <c r="Q1" s="171"/>
      <c r="R1" s="171"/>
      <c r="S1" s="134"/>
    </row>
    <row r="2" spans="1:37" ht="22.5" x14ac:dyDescent="0.2">
      <c r="A2" s="39" t="s">
        <v>163</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409.5" x14ac:dyDescent="0.2">
      <c r="A3" s="32">
        <v>1</v>
      </c>
      <c r="B3" s="33">
        <v>43112</v>
      </c>
      <c r="C3" s="34" t="s">
        <v>79</v>
      </c>
      <c r="D3" s="35" t="s">
        <v>20</v>
      </c>
      <c r="E3" s="35" t="s">
        <v>367</v>
      </c>
      <c r="F3" s="35" t="s">
        <v>31</v>
      </c>
      <c r="G3" s="35" t="s">
        <v>368</v>
      </c>
      <c r="H3" s="35" t="s">
        <v>369</v>
      </c>
      <c r="I3" s="35" t="s">
        <v>28</v>
      </c>
      <c r="J3" s="33">
        <v>43112</v>
      </c>
      <c r="K3" s="33">
        <v>43127</v>
      </c>
      <c r="L3" s="37">
        <f>+K3-J3</f>
        <v>15</v>
      </c>
      <c r="M3" s="35" t="s">
        <v>106</v>
      </c>
      <c r="N3" s="76" t="s">
        <v>32</v>
      </c>
      <c r="O3" s="33">
        <v>43122</v>
      </c>
      <c r="P3" s="27">
        <f>+O3-J3</f>
        <v>10</v>
      </c>
      <c r="Q3" s="35" t="s">
        <v>370</v>
      </c>
      <c r="R3" s="52" t="s">
        <v>155</v>
      </c>
      <c r="S3" s="52" t="s">
        <v>1259</v>
      </c>
      <c r="AH3" s="87" t="s">
        <v>21</v>
      </c>
      <c r="AI3" s="87" t="s">
        <v>21</v>
      </c>
      <c r="AJ3" s="87" t="s">
        <v>21</v>
      </c>
      <c r="AK3" s="87" t="s">
        <v>21</v>
      </c>
    </row>
    <row r="4" spans="1:37" ht="69.75" customHeight="1" x14ac:dyDescent="0.2">
      <c r="A4" s="32">
        <v>2</v>
      </c>
      <c r="B4" s="33">
        <v>43113</v>
      </c>
      <c r="C4" s="34" t="s">
        <v>79</v>
      </c>
      <c r="D4" s="35" t="s">
        <v>20</v>
      </c>
      <c r="E4" s="35" t="s">
        <v>371</v>
      </c>
      <c r="F4" s="35" t="s">
        <v>31</v>
      </c>
      <c r="G4" s="35" t="s">
        <v>371</v>
      </c>
      <c r="H4" s="35" t="s">
        <v>372</v>
      </c>
      <c r="I4" s="35" t="s">
        <v>28</v>
      </c>
      <c r="J4" s="33">
        <v>43113</v>
      </c>
      <c r="K4" s="33">
        <v>43128</v>
      </c>
      <c r="L4" s="37">
        <f t="shared" ref="L4:L67" si="0">+K4-J4</f>
        <v>15</v>
      </c>
      <c r="M4" s="35" t="s">
        <v>106</v>
      </c>
      <c r="N4" s="76" t="s">
        <v>32</v>
      </c>
      <c r="O4" s="33">
        <v>43130</v>
      </c>
      <c r="P4" s="27">
        <f t="shared" ref="P4:P67" si="1">+O4-J4</f>
        <v>17</v>
      </c>
      <c r="Q4" s="35" t="s">
        <v>373</v>
      </c>
      <c r="R4" s="52" t="s">
        <v>74</v>
      </c>
      <c r="S4" s="35" t="s">
        <v>373</v>
      </c>
      <c r="AH4" s="87" t="s">
        <v>38</v>
      </c>
      <c r="AI4" s="87" t="s">
        <v>40</v>
      </c>
      <c r="AJ4" s="87" t="s">
        <v>20</v>
      </c>
      <c r="AK4" s="87" t="s">
        <v>31</v>
      </c>
    </row>
    <row r="5" spans="1:37" ht="225" x14ac:dyDescent="0.2">
      <c r="A5" s="32">
        <v>3</v>
      </c>
      <c r="B5" s="33">
        <v>43116</v>
      </c>
      <c r="C5" s="34" t="s">
        <v>79</v>
      </c>
      <c r="D5" s="35" t="s">
        <v>20</v>
      </c>
      <c r="E5" s="35" t="s">
        <v>374</v>
      </c>
      <c r="F5" s="35" t="s">
        <v>27</v>
      </c>
      <c r="G5" s="35" t="s">
        <v>374</v>
      </c>
      <c r="H5" s="35" t="s">
        <v>369</v>
      </c>
      <c r="I5" s="35" t="s">
        <v>28</v>
      </c>
      <c r="J5" s="33">
        <v>43116</v>
      </c>
      <c r="K5" s="33">
        <v>43131</v>
      </c>
      <c r="L5" s="37">
        <f t="shared" si="0"/>
        <v>15</v>
      </c>
      <c r="M5" s="35" t="s">
        <v>375</v>
      </c>
      <c r="N5" s="76" t="s">
        <v>32</v>
      </c>
      <c r="O5" s="33">
        <v>43130</v>
      </c>
      <c r="P5" s="27">
        <f t="shared" si="1"/>
        <v>14</v>
      </c>
      <c r="Q5" s="30" t="s">
        <v>376</v>
      </c>
      <c r="R5" s="30" t="s">
        <v>155</v>
      </c>
      <c r="S5" s="30" t="s">
        <v>377</v>
      </c>
      <c r="AH5" s="87" t="s">
        <v>29</v>
      </c>
      <c r="AI5" s="87" t="s">
        <v>41</v>
      </c>
      <c r="AJ5" s="87" t="s">
        <v>42</v>
      </c>
      <c r="AK5" s="87" t="s">
        <v>43</v>
      </c>
    </row>
    <row r="6" spans="1:37" ht="56.25" x14ac:dyDescent="0.2">
      <c r="A6" s="32">
        <v>4</v>
      </c>
      <c r="B6" s="33">
        <v>43117</v>
      </c>
      <c r="C6" s="34" t="s">
        <v>79</v>
      </c>
      <c r="D6" s="35" t="s">
        <v>20</v>
      </c>
      <c r="E6" s="35" t="s">
        <v>378</v>
      </c>
      <c r="F6" s="35" t="s">
        <v>31</v>
      </c>
      <c r="G6" s="35" t="s">
        <v>378</v>
      </c>
      <c r="H6" s="35" t="s">
        <v>379</v>
      </c>
      <c r="I6" s="35" t="s">
        <v>28</v>
      </c>
      <c r="J6" s="33">
        <v>43117</v>
      </c>
      <c r="K6" s="33">
        <v>43132</v>
      </c>
      <c r="L6" s="37">
        <f t="shared" si="0"/>
        <v>15</v>
      </c>
      <c r="M6" s="35" t="s">
        <v>103</v>
      </c>
      <c r="N6" s="76" t="s">
        <v>32</v>
      </c>
      <c r="O6" s="33">
        <v>43180</v>
      </c>
      <c r="P6" s="27">
        <f t="shared" si="1"/>
        <v>63</v>
      </c>
      <c r="Q6" s="30" t="s">
        <v>2398</v>
      </c>
      <c r="R6" s="30" t="s">
        <v>78</v>
      </c>
      <c r="S6" s="30" t="s">
        <v>2398</v>
      </c>
      <c r="AH6" s="87" t="s">
        <v>32</v>
      </c>
      <c r="AI6" s="87" t="s">
        <v>44</v>
      </c>
      <c r="AJ6" s="87" t="s">
        <v>35</v>
      </c>
      <c r="AK6" s="87" t="s">
        <v>27</v>
      </c>
    </row>
    <row r="7" spans="1:37" ht="101.25" x14ac:dyDescent="0.2">
      <c r="A7" s="32">
        <v>5</v>
      </c>
      <c r="B7" s="33">
        <v>43117</v>
      </c>
      <c r="C7" s="34" t="s">
        <v>79</v>
      </c>
      <c r="D7" s="35" t="s">
        <v>20</v>
      </c>
      <c r="E7" s="35" t="s">
        <v>380</v>
      </c>
      <c r="F7" s="35" t="s">
        <v>27</v>
      </c>
      <c r="G7" s="35" t="s">
        <v>380</v>
      </c>
      <c r="H7" s="35" t="s">
        <v>381</v>
      </c>
      <c r="I7" s="35" t="s">
        <v>28</v>
      </c>
      <c r="J7" s="33">
        <v>43117</v>
      </c>
      <c r="K7" s="33">
        <v>43132</v>
      </c>
      <c r="L7" s="37">
        <f t="shared" si="0"/>
        <v>15</v>
      </c>
      <c r="M7" s="35" t="s">
        <v>375</v>
      </c>
      <c r="N7" s="76" t="s">
        <v>32</v>
      </c>
      <c r="O7" s="33">
        <v>43122</v>
      </c>
      <c r="P7" s="27">
        <f t="shared" si="1"/>
        <v>5</v>
      </c>
      <c r="Q7" s="30" t="s">
        <v>382</v>
      </c>
      <c r="R7" s="30" t="s">
        <v>155</v>
      </c>
      <c r="S7" s="30" t="s">
        <v>1260</v>
      </c>
      <c r="AI7" s="87" t="s">
        <v>28</v>
      </c>
      <c r="AJ7" s="87" t="s">
        <v>26</v>
      </c>
      <c r="AK7" s="87" t="s">
        <v>45</v>
      </c>
    </row>
    <row r="8" spans="1:37" ht="22.5" x14ac:dyDescent="0.2">
      <c r="A8" s="32">
        <v>6</v>
      </c>
      <c r="B8" s="33">
        <v>43117</v>
      </c>
      <c r="C8" s="34" t="s">
        <v>79</v>
      </c>
      <c r="D8" s="35" t="s">
        <v>20</v>
      </c>
      <c r="E8" s="35" t="s">
        <v>383</v>
      </c>
      <c r="F8" s="35" t="s">
        <v>31</v>
      </c>
      <c r="G8" s="35" t="s">
        <v>383</v>
      </c>
      <c r="H8" s="35" t="s">
        <v>384</v>
      </c>
      <c r="I8" s="35" t="s">
        <v>28</v>
      </c>
      <c r="J8" s="33">
        <v>43117</v>
      </c>
      <c r="K8" s="33">
        <v>43132</v>
      </c>
      <c r="L8" s="37">
        <f t="shared" si="0"/>
        <v>15</v>
      </c>
      <c r="M8" s="35" t="s">
        <v>103</v>
      </c>
      <c r="N8" s="76" t="s">
        <v>32</v>
      </c>
      <c r="O8" s="33">
        <v>43180</v>
      </c>
      <c r="P8" s="27">
        <f t="shared" si="1"/>
        <v>63</v>
      </c>
      <c r="Q8" s="30" t="s">
        <v>2399</v>
      </c>
      <c r="R8" s="30" t="s">
        <v>74</v>
      </c>
      <c r="S8" s="30" t="s">
        <v>2399</v>
      </c>
      <c r="AI8" s="87" t="s">
        <v>37</v>
      </c>
      <c r="AJ8" s="87" t="s">
        <v>22</v>
      </c>
      <c r="AK8" s="87" t="s">
        <v>46</v>
      </c>
    </row>
    <row r="9" spans="1:37" ht="409.5" x14ac:dyDescent="0.2">
      <c r="A9" s="32">
        <v>7</v>
      </c>
      <c r="B9" s="33">
        <v>43118</v>
      </c>
      <c r="C9" s="34" t="s">
        <v>79</v>
      </c>
      <c r="D9" s="35" t="s">
        <v>20</v>
      </c>
      <c r="E9" s="35" t="s">
        <v>385</v>
      </c>
      <c r="F9" s="35" t="s">
        <v>27</v>
      </c>
      <c r="G9" s="35" t="s">
        <v>385</v>
      </c>
      <c r="H9" s="35" t="s">
        <v>381</v>
      </c>
      <c r="I9" s="35" t="s">
        <v>28</v>
      </c>
      <c r="J9" s="33">
        <v>43118</v>
      </c>
      <c r="K9" s="33">
        <v>43133</v>
      </c>
      <c r="L9" s="37">
        <f t="shared" si="0"/>
        <v>15</v>
      </c>
      <c r="M9" s="35" t="s">
        <v>375</v>
      </c>
      <c r="N9" s="76" t="s">
        <v>32</v>
      </c>
      <c r="O9" s="33">
        <v>43122</v>
      </c>
      <c r="P9" s="27">
        <f t="shared" si="1"/>
        <v>4</v>
      </c>
      <c r="Q9" s="35" t="s">
        <v>386</v>
      </c>
      <c r="R9" s="52" t="s">
        <v>155</v>
      </c>
      <c r="S9" s="52" t="s">
        <v>387</v>
      </c>
      <c r="AI9" s="87" t="s">
        <v>66</v>
      </c>
      <c r="AJ9" s="87" t="s">
        <v>68</v>
      </c>
      <c r="AK9" s="87" t="s">
        <v>67</v>
      </c>
    </row>
    <row r="10" spans="1:37" ht="78.75" x14ac:dyDescent="0.2">
      <c r="A10" s="32">
        <v>8</v>
      </c>
      <c r="B10" s="33">
        <v>43119</v>
      </c>
      <c r="C10" s="34" t="s">
        <v>79</v>
      </c>
      <c r="D10" s="35" t="s">
        <v>26</v>
      </c>
      <c r="E10" s="35" t="s">
        <v>388</v>
      </c>
      <c r="F10" s="35" t="s">
        <v>48</v>
      </c>
      <c r="G10" s="35" t="s">
        <v>388</v>
      </c>
      <c r="H10" s="35" t="s">
        <v>389</v>
      </c>
      <c r="I10" s="35" t="s">
        <v>28</v>
      </c>
      <c r="J10" s="33">
        <v>43119</v>
      </c>
      <c r="K10" s="33">
        <v>43134</v>
      </c>
      <c r="L10" s="37">
        <f t="shared" si="0"/>
        <v>15</v>
      </c>
      <c r="M10" s="35" t="s">
        <v>106</v>
      </c>
      <c r="N10" s="76" t="s">
        <v>32</v>
      </c>
      <c r="O10" s="33">
        <v>43145</v>
      </c>
      <c r="P10" s="27">
        <f t="shared" si="1"/>
        <v>26</v>
      </c>
      <c r="Q10" s="35" t="s">
        <v>1261</v>
      </c>
      <c r="R10" s="52" t="s">
        <v>74</v>
      </c>
      <c r="S10" s="35" t="s">
        <v>1261</v>
      </c>
      <c r="AI10" s="87" t="s">
        <v>47</v>
      </c>
      <c r="AJ10" s="87" t="s">
        <v>25</v>
      </c>
      <c r="AK10" s="87" t="s">
        <v>48</v>
      </c>
    </row>
    <row r="11" spans="1:37" ht="56.25" x14ac:dyDescent="0.2">
      <c r="A11" s="32">
        <v>9</v>
      </c>
      <c r="B11" s="33">
        <v>43119</v>
      </c>
      <c r="C11" s="34" t="s">
        <v>79</v>
      </c>
      <c r="D11" s="35" t="s">
        <v>20</v>
      </c>
      <c r="E11" s="35" t="s">
        <v>390</v>
      </c>
      <c r="F11" s="35" t="s">
        <v>31</v>
      </c>
      <c r="G11" s="35" t="s">
        <v>390</v>
      </c>
      <c r="H11" s="35" t="s">
        <v>379</v>
      </c>
      <c r="I11" s="35" t="s">
        <v>28</v>
      </c>
      <c r="J11" s="33">
        <v>43119</v>
      </c>
      <c r="K11" s="33">
        <v>43134</v>
      </c>
      <c r="L11" s="37">
        <f t="shared" si="0"/>
        <v>15</v>
      </c>
      <c r="M11" s="35" t="s">
        <v>103</v>
      </c>
      <c r="N11" s="76" t="s">
        <v>32</v>
      </c>
      <c r="O11" s="33">
        <v>43180</v>
      </c>
      <c r="P11" s="27">
        <f t="shared" si="1"/>
        <v>61</v>
      </c>
      <c r="Q11" s="30" t="s">
        <v>2400</v>
      </c>
      <c r="R11" s="30" t="s">
        <v>74</v>
      </c>
      <c r="S11" s="30" t="s">
        <v>2400</v>
      </c>
      <c r="AI11" s="87" t="s">
        <v>69</v>
      </c>
      <c r="AJ11" s="87" t="s">
        <v>24</v>
      </c>
      <c r="AK11" s="87" t="s">
        <v>70</v>
      </c>
    </row>
    <row r="12" spans="1:37" ht="135" x14ac:dyDescent="0.2">
      <c r="A12" s="32">
        <v>10</v>
      </c>
      <c r="B12" s="33">
        <v>43120</v>
      </c>
      <c r="C12" s="34" t="s">
        <v>79</v>
      </c>
      <c r="D12" s="35" t="s">
        <v>20</v>
      </c>
      <c r="E12" s="35" t="s">
        <v>391</v>
      </c>
      <c r="F12" s="35" t="s">
        <v>27</v>
      </c>
      <c r="G12" s="35" t="s">
        <v>391</v>
      </c>
      <c r="H12" s="35" t="s">
        <v>392</v>
      </c>
      <c r="I12" s="35" t="s">
        <v>28</v>
      </c>
      <c r="J12" s="33">
        <v>43124</v>
      </c>
      <c r="K12" s="33">
        <v>43139</v>
      </c>
      <c r="L12" s="37">
        <f t="shared" si="0"/>
        <v>15</v>
      </c>
      <c r="M12" s="35" t="s">
        <v>375</v>
      </c>
      <c r="N12" s="76" t="s">
        <v>32</v>
      </c>
      <c r="O12" s="33">
        <v>43180</v>
      </c>
      <c r="P12" s="27">
        <f t="shared" si="1"/>
        <v>56</v>
      </c>
      <c r="Q12" s="30" t="s">
        <v>2401</v>
      </c>
      <c r="R12" s="30" t="s">
        <v>155</v>
      </c>
      <c r="S12" s="30" t="s">
        <v>1262</v>
      </c>
      <c r="AI12" s="87" t="s">
        <v>49</v>
      </c>
      <c r="AJ12" s="87" t="s">
        <v>50</v>
      </c>
      <c r="AK12" s="87" t="s">
        <v>51</v>
      </c>
    </row>
    <row r="13" spans="1:37" ht="191.25" x14ac:dyDescent="0.2">
      <c r="A13" s="32">
        <v>11</v>
      </c>
      <c r="B13" s="33">
        <v>43124</v>
      </c>
      <c r="C13" s="34" t="s">
        <v>79</v>
      </c>
      <c r="D13" s="35" t="s">
        <v>20</v>
      </c>
      <c r="E13" s="35" t="s">
        <v>393</v>
      </c>
      <c r="F13" s="35" t="s">
        <v>27</v>
      </c>
      <c r="G13" s="35" t="s">
        <v>393</v>
      </c>
      <c r="H13" s="35" t="s">
        <v>381</v>
      </c>
      <c r="I13" s="35" t="s">
        <v>28</v>
      </c>
      <c r="J13" s="33">
        <v>43124</v>
      </c>
      <c r="K13" s="33">
        <v>43139</v>
      </c>
      <c r="L13" s="37">
        <f t="shared" si="0"/>
        <v>15</v>
      </c>
      <c r="M13" s="35" t="s">
        <v>375</v>
      </c>
      <c r="N13" s="76" t="s">
        <v>32</v>
      </c>
      <c r="O13" s="33">
        <v>43129</v>
      </c>
      <c r="P13" s="27">
        <f t="shared" si="1"/>
        <v>5</v>
      </c>
      <c r="Q13" s="30" t="s">
        <v>394</v>
      </c>
      <c r="R13" s="30" t="s">
        <v>155</v>
      </c>
      <c r="S13" s="30" t="s">
        <v>1263</v>
      </c>
      <c r="AI13" s="87" t="s">
        <v>52</v>
      </c>
      <c r="AJ13" s="87" t="s">
        <v>53</v>
      </c>
      <c r="AK13" s="87" t="s">
        <v>54</v>
      </c>
    </row>
    <row r="14" spans="1:37" ht="33.75" x14ac:dyDescent="0.2">
      <c r="A14" s="32">
        <v>12</v>
      </c>
      <c r="B14" s="33">
        <v>43124</v>
      </c>
      <c r="C14" s="34" t="s">
        <v>79</v>
      </c>
      <c r="D14" s="35" t="s">
        <v>20</v>
      </c>
      <c r="E14" s="35" t="s">
        <v>395</v>
      </c>
      <c r="F14" s="35" t="s">
        <v>31</v>
      </c>
      <c r="G14" s="35" t="s">
        <v>395</v>
      </c>
      <c r="H14" s="35" t="s">
        <v>396</v>
      </c>
      <c r="I14" s="35" t="s">
        <v>28</v>
      </c>
      <c r="J14" s="33">
        <v>43124</v>
      </c>
      <c r="K14" s="33">
        <v>43139</v>
      </c>
      <c r="L14" s="37">
        <f t="shared" si="0"/>
        <v>15</v>
      </c>
      <c r="M14" s="35" t="s">
        <v>103</v>
      </c>
      <c r="N14" s="76" t="s">
        <v>32</v>
      </c>
      <c r="O14" s="33">
        <v>43128</v>
      </c>
      <c r="P14" s="27">
        <f t="shared" si="1"/>
        <v>4</v>
      </c>
      <c r="Q14" s="35" t="s">
        <v>397</v>
      </c>
      <c r="R14" s="52" t="s">
        <v>78</v>
      </c>
      <c r="S14" s="52" t="s">
        <v>397</v>
      </c>
      <c r="AJ14" s="87" t="s">
        <v>55</v>
      </c>
      <c r="AK14" s="87" t="s">
        <v>36</v>
      </c>
    </row>
    <row r="15" spans="1:37" ht="112.5" x14ac:dyDescent="0.2">
      <c r="A15" s="32">
        <v>13</v>
      </c>
      <c r="B15" s="33">
        <v>43125</v>
      </c>
      <c r="C15" s="34" t="s">
        <v>79</v>
      </c>
      <c r="D15" s="35" t="s">
        <v>20</v>
      </c>
      <c r="E15" s="35" t="s">
        <v>398</v>
      </c>
      <c r="F15" s="35" t="s">
        <v>27</v>
      </c>
      <c r="G15" s="35" t="s">
        <v>398</v>
      </c>
      <c r="H15" s="35" t="s">
        <v>392</v>
      </c>
      <c r="I15" s="35" t="s">
        <v>28</v>
      </c>
      <c r="J15" s="33">
        <v>43125</v>
      </c>
      <c r="K15" s="33">
        <v>43140</v>
      </c>
      <c r="L15" s="37">
        <f t="shared" si="0"/>
        <v>15</v>
      </c>
      <c r="M15" s="35" t="s">
        <v>375</v>
      </c>
      <c r="N15" s="76" t="s">
        <v>32</v>
      </c>
      <c r="O15" s="33">
        <v>43181</v>
      </c>
      <c r="P15" s="27">
        <f t="shared" si="1"/>
        <v>56</v>
      </c>
      <c r="Q15" s="35" t="s">
        <v>2402</v>
      </c>
      <c r="R15" s="52" t="s">
        <v>155</v>
      </c>
      <c r="S15" s="52" t="s">
        <v>1264</v>
      </c>
      <c r="AJ15" s="87" t="s">
        <v>56</v>
      </c>
      <c r="AK15" s="87" t="s">
        <v>57</v>
      </c>
    </row>
    <row r="16" spans="1:37" ht="33.75" x14ac:dyDescent="0.2">
      <c r="A16" s="32">
        <v>14</v>
      </c>
      <c r="B16" s="33">
        <v>43125</v>
      </c>
      <c r="C16" s="34" t="s">
        <v>79</v>
      </c>
      <c r="D16" s="35" t="s">
        <v>20</v>
      </c>
      <c r="E16" s="35" t="s">
        <v>400</v>
      </c>
      <c r="F16" s="35" t="s">
        <v>31</v>
      </c>
      <c r="G16" s="35" t="s">
        <v>400</v>
      </c>
      <c r="H16" s="35" t="s">
        <v>396</v>
      </c>
      <c r="I16" s="35" t="s">
        <v>28</v>
      </c>
      <c r="J16" s="33">
        <v>43125</v>
      </c>
      <c r="K16" s="33">
        <v>43140</v>
      </c>
      <c r="L16" s="37">
        <f t="shared" si="0"/>
        <v>15</v>
      </c>
      <c r="M16" s="35" t="s">
        <v>103</v>
      </c>
      <c r="N16" s="76" t="s">
        <v>32</v>
      </c>
      <c r="O16" s="33">
        <v>43129</v>
      </c>
      <c r="P16" s="27">
        <f t="shared" si="1"/>
        <v>4</v>
      </c>
      <c r="Q16" s="35" t="s">
        <v>401</v>
      </c>
      <c r="R16" s="52" t="s">
        <v>78</v>
      </c>
      <c r="S16" s="35" t="s">
        <v>401</v>
      </c>
      <c r="AJ16" s="87" t="s">
        <v>58</v>
      </c>
      <c r="AK16" s="87" t="s">
        <v>59</v>
      </c>
    </row>
    <row r="17" spans="1:37" ht="33.75" x14ac:dyDescent="0.2">
      <c r="A17" s="32">
        <v>15</v>
      </c>
      <c r="B17" s="33">
        <v>43126</v>
      </c>
      <c r="C17" s="34" t="s">
        <v>79</v>
      </c>
      <c r="D17" s="35" t="s">
        <v>20</v>
      </c>
      <c r="E17" s="35" t="s">
        <v>402</v>
      </c>
      <c r="F17" s="35" t="s">
        <v>31</v>
      </c>
      <c r="G17" s="35" t="s">
        <v>403</v>
      </c>
      <c r="H17" s="35" t="s">
        <v>396</v>
      </c>
      <c r="I17" s="35" t="s">
        <v>28</v>
      </c>
      <c r="J17" s="33">
        <v>43126</v>
      </c>
      <c r="K17" s="33">
        <v>43141</v>
      </c>
      <c r="L17" s="37">
        <f t="shared" si="0"/>
        <v>15</v>
      </c>
      <c r="M17" s="35" t="s">
        <v>103</v>
      </c>
      <c r="N17" s="76" t="s">
        <v>32</v>
      </c>
      <c r="O17" s="33">
        <v>43129</v>
      </c>
      <c r="P17" s="27">
        <f t="shared" si="1"/>
        <v>3</v>
      </c>
      <c r="Q17" s="35" t="s">
        <v>404</v>
      </c>
      <c r="R17" s="52" t="s">
        <v>78</v>
      </c>
      <c r="S17" s="35" t="s">
        <v>404</v>
      </c>
      <c r="AJ17" s="87" t="s">
        <v>30</v>
      </c>
      <c r="AK17" s="87" t="s">
        <v>60</v>
      </c>
    </row>
    <row r="18" spans="1:37" ht="33.75" x14ac:dyDescent="0.2">
      <c r="A18" s="32">
        <v>16</v>
      </c>
      <c r="B18" s="33">
        <v>43127</v>
      </c>
      <c r="C18" s="34" t="s">
        <v>79</v>
      </c>
      <c r="D18" s="35" t="s">
        <v>20</v>
      </c>
      <c r="E18" s="35" t="s">
        <v>405</v>
      </c>
      <c r="F18" s="35" t="s">
        <v>31</v>
      </c>
      <c r="G18" s="35" t="s">
        <v>405</v>
      </c>
      <c r="H18" s="35" t="s">
        <v>396</v>
      </c>
      <c r="I18" s="35" t="s">
        <v>28</v>
      </c>
      <c r="J18" s="33">
        <v>43127</v>
      </c>
      <c r="K18" s="33">
        <v>43142</v>
      </c>
      <c r="L18" s="37">
        <f t="shared" si="0"/>
        <v>15</v>
      </c>
      <c r="M18" s="35" t="s">
        <v>103</v>
      </c>
      <c r="N18" s="76" t="s">
        <v>32</v>
      </c>
      <c r="O18" s="33">
        <v>43129</v>
      </c>
      <c r="P18" s="27">
        <f t="shared" si="1"/>
        <v>2</v>
      </c>
      <c r="Q18" s="35" t="s">
        <v>406</v>
      </c>
      <c r="R18" s="52" t="s">
        <v>78</v>
      </c>
      <c r="S18" s="35" t="s">
        <v>406</v>
      </c>
      <c r="AJ18" s="87" t="s">
        <v>33</v>
      </c>
      <c r="AK18" s="87" t="s">
        <v>61</v>
      </c>
    </row>
    <row r="19" spans="1:37" ht="33.75" x14ac:dyDescent="0.2">
      <c r="A19" s="32">
        <v>17</v>
      </c>
      <c r="B19" s="33">
        <v>43127</v>
      </c>
      <c r="C19" s="34" t="s">
        <v>79</v>
      </c>
      <c r="D19" s="35" t="s">
        <v>20</v>
      </c>
      <c r="E19" s="35" t="s">
        <v>407</v>
      </c>
      <c r="F19" s="35" t="s">
        <v>31</v>
      </c>
      <c r="G19" s="35" t="s">
        <v>407</v>
      </c>
      <c r="H19" s="35" t="s">
        <v>396</v>
      </c>
      <c r="I19" s="35" t="s">
        <v>28</v>
      </c>
      <c r="J19" s="33">
        <v>43127</v>
      </c>
      <c r="K19" s="33">
        <v>43142</v>
      </c>
      <c r="L19" s="37">
        <f t="shared" si="0"/>
        <v>15</v>
      </c>
      <c r="M19" s="35" t="s">
        <v>103</v>
      </c>
      <c r="N19" s="76" t="s">
        <v>32</v>
      </c>
      <c r="O19" s="33">
        <v>43129</v>
      </c>
      <c r="P19" s="27">
        <f t="shared" si="1"/>
        <v>2</v>
      </c>
      <c r="Q19" s="35" t="s">
        <v>408</v>
      </c>
      <c r="R19" s="52" t="s">
        <v>78</v>
      </c>
      <c r="S19" s="52" t="s">
        <v>408</v>
      </c>
      <c r="AJ19" s="87" t="s">
        <v>23</v>
      </c>
      <c r="AK19" s="87" t="s">
        <v>62</v>
      </c>
    </row>
    <row r="20" spans="1:37" ht="33.75" x14ac:dyDescent="0.2">
      <c r="A20" s="32">
        <v>18</v>
      </c>
      <c r="B20" s="33">
        <v>43129</v>
      </c>
      <c r="C20" s="34" t="s">
        <v>79</v>
      </c>
      <c r="D20" s="35" t="s">
        <v>20</v>
      </c>
      <c r="E20" s="35" t="s">
        <v>409</v>
      </c>
      <c r="F20" s="35" t="s">
        <v>31</v>
      </c>
      <c r="G20" s="35" t="s">
        <v>409</v>
      </c>
      <c r="H20" s="35" t="s">
        <v>396</v>
      </c>
      <c r="I20" s="35" t="s">
        <v>28</v>
      </c>
      <c r="J20" s="33">
        <v>43129</v>
      </c>
      <c r="K20" s="33">
        <v>43144</v>
      </c>
      <c r="L20" s="37">
        <f t="shared" si="0"/>
        <v>15</v>
      </c>
      <c r="M20" s="35" t="s">
        <v>103</v>
      </c>
      <c r="N20" s="76" t="s">
        <v>32</v>
      </c>
      <c r="O20" s="33">
        <v>43130</v>
      </c>
      <c r="P20" s="27">
        <f t="shared" si="1"/>
        <v>1</v>
      </c>
      <c r="Q20" s="35" t="s">
        <v>410</v>
      </c>
      <c r="R20" s="52" t="s">
        <v>78</v>
      </c>
      <c r="S20" s="52" t="s">
        <v>410</v>
      </c>
      <c r="AJ20" s="87" t="s">
        <v>52</v>
      </c>
      <c r="AK20" s="87" t="s">
        <v>63</v>
      </c>
    </row>
    <row r="21" spans="1:37" ht="56.25" x14ac:dyDescent="0.2">
      <c r="A21" s="32">
        <v>19</v>
      </c>
      <c r="B21" s="33">
        <v>43132</v>
      </c>
      <c r="C21" s="34" t="s">
        <v>1265</v>
      </c>
      <c r="D21" s="35" t="s">
        <v>20</v>
      </c>
      <c r="E21" s="35" t="s">
        <v>1266</v>
      </c>
      <c r="F21" s="35" t="s">
        <v>31</v>
      </c>
      <c r="G21" s="35" t="s">
        <v>1266</v>
      </c>
      <c r="H21" s="35" t="s">
        <v>1267</v>
      </c>
      <c r="I21" s="35" t="s">
        <v>28</v>
      </c>
      <c r="J21" s="33">
        <v>43132</v>
      </c>
      <c r="K21" s="33">
        <v>43147</v>
      </c>
      <c r="L21" s="37">
        <f t="shared" si="0"/>
        <v>15</v>
      </c>
      <c r="M21" s="35" t="s">
        <v>103</v>
      </c>
      <c r="N21" s="76" t="s">
        <v>32</v>
      </c>
      <c r="O21" s="33">
        <v>43147</v>
      </c>
      <c r="P21" s="27">
        <f t="shared" si="1"/>
        <v>15</v>
      </c>
      <c r="Q21" s="35" t="s">
        <v>1268</v>
      </c>
      <c r="R21" s="52" t="s">
        <v>74</v>
      </c>
      <c r="S21" s="35" t="s">
        <v>1268</v>
      </c>
      <c r="AK21" s="87" t="s">
        <v>64</v>
      </c>
    </row>
    <row r="22" spans="1:37" ht="202.5" x14ac:dyDescent="0.2">
      <c r="A22" s="32">
        <v>20</v>
      </c>
      <c r="B22" s="33">
        <v>43133</v>
      </c>
      <c r="C22" s="34" t="s">
        <v>1265</v>
      </c>
      <c r="D22" s="35" t="s">
        <v>30</v>
      </c>
      <c r="E22" s="35" t="s">
        <v>1269</v>
      </c>
      <c r="F22" s="35" t="s">
        <v>27</v>
      </c>
      <c r="G22" s="35" t="s">
        <v>1269</v>
      </c>
      <c r="H22" s="35" t="s">
        <v>1270</v>
      </c>
      <c r="I22" s="35" t="s">
        <v>28</v>
      </c>
      <c r="J22" s="33">
        <v>43133</v>
      </c>
      <c r="K22" s="33">
        <v>43148</v>
      </c>
      <c r="L22" s="37">
        <f t="shared" si="0"/>
        <v>15</v>
      </c>
      <c r="M22" s="35" t="s">
        <v>1271</v>
      </c>
      <c r="N22" s="76" t="s">
        <v>32</v>
      </c>
      <c r="O22" s="33">
        <v>43133</v>
      </c>
      <c r="P22" s="27">
        <f t="shared" si="1"/>
        <v>0</v>
      </c>
      <c r="Q22" s="35" t="s">
        <v>1272</v>
      </c>
      <c r="R22" s="52" t="s">
        <v>155</v>
      </c>
      <c r="S22" s="52" t="s">
        <v>1273</v>
      </c>
      <c r="AK22" s="87" t="s">
        <v>5</v>
      </c>
    </row>
    <row r="23" spans="1:37" ht="33.75" x14ac:dyDescent="0.2">
      <c r="A23" s="32">
        <v>21</v>
      </c>
      <c r="B23" s="33">
        <v>43133</v>
      </c>
      <c r="C23" s="34" t="s">
        <v>1265</v>
      </c>
      <c r="D23" s="35" t="s">
        <v>35</v>
      </c>
      <c r="E23" s="35" t="s">
        <v>1274</v>
      </c>
      <c r="F23" s="35" t="s">
        <v>31</v>
      </c>
      <c r="G23" s="35" t="s">
        <v>1274</v>
      </c>
      <c r="H23" s="35" t="s">
        <v>396</v>
      </c>
      <c r="I23" s="35" t="s">
        <v>28</v>
      </c>
      <c r="J23" s="33">
        <v>43133</v>
      </c>
      <c r="K23" s="33">
        <v>43148</v>
      </c>
      <c r="L23" s="37">
        <f t="shared" si="0"/>
        <v>15</v>
      </c>
      <c r="M23" s="35" t="s">
        <v>103</v>
      </c>
      <c r="N23" s="76" t="s">
        <v>32</v>
      </c>
      <c r="O23" s="33">
        <v>43144</v>
      </c>
      <c r="P23" s="27">
        <f t="shared" si="1"/>
        <v>11</v>
      </c>
      <c r="Q23" s="35" t="s">
        <v>1275</v>
      </c>
      <c r="R23" s="52" t="s">
        <v>78</v>
      </c>
      <c r="S23" s="35" t="s">
        <v>1275</v>
      </c>
      <c r="AK23" s="87" t="s">
        <v>65</v>
      </c>
    </row>
    <row r="24" spans="1:37" ht="202.5" x14ac:dyDescent="0.2">
      <c r="A24" s="32">
        <v>22</v>
      </c>
      <c r="B24" s="33">
        <v>43133</v>
      </c>
      <c r="C24" s="34" t="s">
        <v>1265</v>
      </c>
      <c r="D24" s="35" t="s">
        <v>30</v>
      </c>
      <c r="E24" s="35" t="s">
        <v>1276</v>
      </c>
      <c r="F24" s="35" t="s">
        <v>27</v>
      </c>
      <c r="G24" s="35" t="s">
        <v>1276</v>
      </c>
      <c r="H24" s="35" t="s">
        <v>1270</v>
      </c>
      <c r="I24" s="35" t="s">
        <v>28</v>
      </c>
      <c r="J24" s="33">
        <v>43133</v>
      </c>
      <c r="K24" s="33">
        <v>43148</v>
      </c>
      <c r="L24" s="37">
        <f t="shared" si="0"/>
        <v>15</v>
      </c>
      <c r="M24" s="35" t="s">
        <v>1271</v>
      </c>
      <c r="N24" s="76" t="s">
        <v>32</v>
      </c>
      <c r="O24" s="33">
        <v>43133</v>
      </c>
      <c r="P24" s="27">
        <f t="shared" si="1"/>
        <v>0</v>
      </c>
      <c r="Q24" s="35" t="s">
        <v>1277</v>
      </c>
      <c r="R24" s="52" t="s">
        <v>155</v>
      </c>
      <c r="S24" s="35" t="s">
        <v>1273</v>
      </c>
      <c r="AK24" s="87" t="s">
        <v>34</v>
      </c>
    </row>
    <row r="25" spans="1:37" ht="112.5" x14ac:dyDescent="0.2">
      <c r="A25" s="32">
        <v>23</v>
      </c>
      <c r="B25" s="33">
        <v>43133</v>
      </c>
      <c r="C25" s="34" t="s">
        <v>1265</v>
      </c>
      <c r="D25" s="35" t="s">
        <v>30</v>
      </c>
      <c r="E25" s="35" t="s">
        <v>1278</v>
      </c>
      <c r="F25" s="35" t="s">
        <v>27</v>
      </c>
      <c r="G25" s="35" t="s">
        <v>1278</v>
      </c>
      <c r="H25" s="35" t="s">
        <v>1270</v>
      </c>
      <c r="I25" s="35" t="s">
        <v>28</v>
      </c>
      <c r="J25" s="33">
        <v>43133</v>
      </c>
      <c r="K25" s="33">
        <v>43148</v>
      </c>
      <c r="L25" s="37">
        <f t="shared" si="0"/>
        <v>15</v>
      </c>
      <c r="M25" s="35" t="s">
        <v>1271</v>
      </c>
      <c r="N25" s="76" t="s">
        <v>32</v>
      </c>
      <c r="O25" s="33">
        <v>43133</v>
      </c>
      <c r="P25" s="27">
        <f t="shared" si="1"/>
        <v>0</v>
      </c>
      <c r="Q25" s="35" t="s">
        <v>399</v>
      </c>
      <c r="R25" s="52" t="s">
        <v>155</v>
      </c>
      <c r="S25" s="35" t="s">
        <v>1279</v>
      </c>
    </row>
    <row r="26" spans="1:37" ht="101.25" x14ac:dyDescent="0.2">
      <c r="A26" s="32">
        <v>24</v>
      </c>
      <c r="B26" s="33">
        <v>43133</v>
      </c>
      <c r="C26" s="34" t="s">
        <v>1265</v>
      </c>
      <c r="D26" s="35" t="s">
        <v>30</v>
      </c>
      <c r="E26" s="35" t="s">
        <v>1280</v>
      </c>
      <c r="F26" s="35" t="s">
        <v>31</v>
      </c>
      <c r="G26" s="35" t="s">
        <v>1280</v>
      </c>
      <c r="H26" s="35" t="s">
        <v>396</v>
      </c>
      <c r="I26" s="35" t="s">
        <v>28</v>
      </c>
      <c r="J26" s="33">
        <v>43133</v>
      </c>
      <c r="K26" s="33">
        <v>43148</v>
      </c>
      <c r="L26" s="37">
        <f t="shared" si="0"/>
        <v>15</v>
      </c>
      <c r="M26" s="35" t="s">
        <v>103</v>
      </c>
      <c r="N26" s="76" t="s">
        <v>32</v>
      </c>
      <c r="O26" s="33">
        <v>43141</v>
      </c>
      <c r="P26" s="27">
        <f t="shared" si="1"/>
        <v>8</v>
      </c>
      <c r="Q26" s="35" t="s">
        <v>1281</v>
      </c>
      <c r="R26" s="52" t="s">
        <v>155</v>
      </c>
      <c r="S26" s="35" t="s">
        <v>1260</v>
      </c>
    </row>
    <row r="27" spans="1:37" ht="135" x14ac:dyDescent="0.2">
      <c r="A27" s="32">
        <v>25</v>
      </c>
      <c r="B27" s="33">
        <v>43133</v>
      </c>
      <c r="C27" s="34" t="s">
        <v>1265</v>
      </c>
      <c r="D27" s="35" t="s">
        <v>30</v>
      </c>
      <c r="E27" s="35" t="s">
        <v>1282</v>
      </c>
      <c r="F27" s="35" t="s">
        <v>27</v>
      </c>
      <c r="G27" s="35" t="s">
        <v>1282</v>
      </c>
      <c r="H27" s="35" t="s">
        <v>1270</v>
      </c>
      <c r="I27" s="35" t="s">
        <v>28</v>
      </c>
      <c r="J27" s="33">
        <v>43133</v>
      </c>
      <c r="K27" s="33">
        <v>43148</v>
      </c>
      <c r="L27" s="37">
        <f t="shared" si="0"/>
        <v>15</v>
      </c>
      <c r="M27" s="35" t="s">
        <v>1271</v>
      </c>
      <c r="N27" s="76" t="s">
        <v>32</v>
      </c>
      <c r="O27" s="33">
        <v>43141</v>
      </c>
      <c r="P27" s="27">
        <f t="shared" si="1"/>
        <v>8</v>
      </c>
      <c r="Q27" s="35" t="s">
        <v>1283</v>
      </c>
      <c r="R27" s="52" t="s">
        <v>155</v>
      </c>
      <c r="S27" s="35" t="s">
        <v>1262</v>
      </c>
    </row>
    <row r="28" spans="1:37" ht="33.75" x14ac:dyDescent="0.2">
      <c r="A28" s="32">
        <v>26</v>
      </c>
      <c r="B28" s="33">
        <v>43133</v>
      </c>
      <c r="C28" s="34" t="s">
        <v>1265</v>
      </c>
      <c r="D28" s="35" t="s">
        <v>215</v>
      </c>
      <c r="E28" s="35" t="s">
        <v>1284</v>
      </c>
      <c r="F28" s="35" t="s">
        <v>27</v>
      </c>
      <c r="G28" s="35" t="s">
        <v>1284</v>
      </c>
      <c r="H28" s="35" t="s">
        <v>1270</v>
      </c>
      <c r="I28" s="35" t="s">
        <v>28</v>
      </c>
      <c r="J28" s="33">
        <v>43133</v>
      </c>
      <c r="K28" s="33">
        <v>43148</v>
      </c>
      <c r="L28" s="37">
        <f t="shared" si="0"/>
        <v>15</v>
      </c>
      <c r="M28" s="35" t="s">
        <v>1271</v>
      </c>
      <c r="N28" s="76" t="s">
        <v>32</v>
      </c>
      <c r="O28" s="33">
        <v>43141</v>
      </c>
      <c r="P28" s="27">
        <f t="shared" si="1"/>
        <v>8</v>
      </c>
      <c r="Q28" s="35" t="s">
        <v>1261</v>
      </c>
      <c r="R28" s="52" t="s">
        <v>74</v>
      </c>
      <c r="S28" s="35" t="s">
        <v>1261</v>
      </c>
    </row>
    <row r="29" spans="1:37" ht="191.25" x14ac:dyDescent="0.2">
      <c r="A29" s="32">
        <v>27</v>
      </c>
      <c r="B29" s="33">
        <v>43133</v>
      </c>
      <c r="C29" s="34" t="s">
        <v>1265</v>
      </c>
      <c r="D29" s="35" t="s">
        <v>30</v>
      </c>
      <c r="E29" s="35" t="s">
        <v>1285</v>
      </c>
      <c r="F29" s="35" t="s">
        <v>27</v>
      </c>
      <c r="G29" s="35" t="s">
        <v>1285</v>
      </c>
      <c r="H29" s="35" t="s">
        <v>1270</v>
      </c>
      <c r="I29" s="35" t="s">
        <v>28</v>
      </c>
      <c r="J29" s="33">
        <v>43133</v>
      </c>
      <c r="K29" s="33">
        <v>43148</v>
      </c>
      <c r="L29" s="37">
        <f t="shared" si="0"/>
        <v>15</v>
      </c>
      <c r="M29" s="35" t="s">
        <v>1271</v>
      </c>
      <c r="N29" s="76" t="s">
        <v>32</v>
      </c>
      <c r="O29" s="33">
        <v>43141</v>
      </c>
      <c r="P29" s="27">
        <f t="shared" si="1"/>
        <v>8</v>
      </c>
      <c r="Q29" s="35" t="s">
        <v>1286</v>
      </c>
      <c r="R29" s="52" t="s">
        <v>155</v>
      </c>
      <c r="S29" s="35" t="s">
        <v>1263</v>
      </c>
    </row>
    <row r="30" spans="1:37" ht="56.25" x14ac:dyDescent="0.2">
      <c r="A30" s="32">
        <v>28</v>
      </c>
      <c r="B30" s="33">
        <v>43135</v>
      </c>
      <c r="C30" s="34" t="s">
        <v>1265</v>
      </c>
      <c r="D30" s="35" t="s">
        <v>20</v>
      </c>
      <c r="E30" s="35" t="s">
        <v>1287</v>
      </c>
      <c r="F30" s="35" t="s">
        <v>31</v>
      </c>
      <c r="G30" s="35" t="s">
        <v>1287</v>
      </c>
      <c r="H30" s="35" t="s">
        <v>1267</v>
      </c>
      <c r="I30" s="35" t="s">
        <v>28</v>
      </c>
      <c r="J30" s="33">
        <v>43135</v>
      </c>
      <c r="K30" s="33">
        <v>43150</v>
      </c>
      <c r="L30" s="37">
        <f t="shared" si="0"/>
        <v>15</v>
      </c>
      <c r="M30" s="35" t="s">
        <v>103</v>
      </c>
      <c r="N30" s="76" t="s">
        <v>32</v>
      </c>
      <c r="O30" s="33">
        <v>43153</v>
      </c>
      <c r="P30" s="27">
        <f t="shared" si="1"/>
        <v>18</v>
      </c>
      <c r="Q30" s="35" t="s">
        <v>1288</v>
      </c>
      <c r="R30" s="52" t="s">
        <v>74</v>
      </c>
      <c r="S30" s="35" t="s">
        <v>1288</v>
      </c>
    </row>
    <row r="31" spans="1:37" ht="67.5" x14ac:dyDescent="0.2">
      <c r="A31" s="32">
        <v>29</v>
      </c>
      <c r="B31" s="33">
        <v>43137</v>
      </c>
      <c r="C31" s="34" t="s">
        <v>1265</v>
      </c>
      <c r="D31" s="35" t="s">
        <v>20</v>
      </c>
      <c r="E31" s="35" t="s">
        <v>1289</v>
      </c>
      <c r="F31" s="35" t="s">
        <v>31</v>
      </c>
      <c r="G31" s="35" t="s">
        <v>1289</v>
      </c>
      <c r="H31" s="35" t="s">
        <v>1267</v>
      </c>
      <c r="I31" s="35" t="s">
        <v>28</v>
      </c>
      <c r="J31" s="33">
        <v>43137</v>
      </c>
      <c r="K31" s="33">
        <v>43152</v>
      </c>
      <c r="L31" s="37">
        <f t="shared" si="0"/>
        <v>15</v>
      </c>
      <c r="M31" s="35" t="s">
        <v>103</v>
      </c>
      <c r="N31" s="76" t="s">
        <v>32</v>
      </c>
      <c r="O31" s="33">
        <v>43144</v>
      </c>
      <c r="P31" s="27">
        <f t="shared" si="1"/>
        <v>7</v>
      </c>
      <c r="Q31" s="35" t="s">
        <v>1290</v>
      </c>
      <c r="R31" s="52" t="s">
        <v>1291</v>
      </c>
      <c r="S31" s="35" t="s">
        <v>1290</v>
      </c>
    </row>
    <row r="32" spans="1:37" ht="180" x14ac:dyDescent="0.2">
      <c r="A32" s="32">
        <v>30</v>
      </c>
      <c r="B32" s="33">
        <v>43138</v>
      </c>
      <c r="C32" s="34" t="s">
        <v>1265</v>
      </c>
      <c r="D32" s="35" t="s">
        <v>20</v>
      </c>
      <c r="E32" s="35" t="s">
        <v>1292</v>
      </c>
      <c r="F32" s="35" t="s">
        <v>27</v>
      </c>
      <c r="G32" s="35" t="s">
        <v>1293</v>
      </c>
      <c r="H32" s="35" t="s">
        <v>372</v>
      </c>
      <c r="I32" s="35" t="s">
        <v>28</v>
      </c>
      <c r="J32" s="33">
        <v>43138</v>
      </c>
      <c r="K32" s="33">
        <v>43153</v>
      </c>
      <c r="L32" s="37">
        <f t="shared" si="0"/>
        <v>15</v>
      </c>
      <c r="M32" s="35" t="s">
        <v>1271</v>
      </c>
      <c r="N32" s="76" t="s">
        <v>32</v>
      </c>
      <c r="O32" s="33">
        <v>43145</v>
      </c>
      <c r="P32" s="27">
        <f t="shared" si="1"/>
        <v>7</v>
      </c>
      <c r="Q32" s="35" t="s">
        <v>1294</v>
      </c>
      <c r="R32" s="52" t="s">
        <v>155</v>
      </c>
      <c r="S32" s="35" t="s">
        <v>1295</v>
      </c>
    </row>
    <row r="33" spans="1:19" ht="56.25" x14ac:dyDescent="0.2">
      <c r="A33" s="32">
        <v>31</v>
      </c>
      <c r="B33" s="33">
        <v>43138</v>
      </c>
      <c r="C33" s="34" t="s">
        <v>1265</v>
      </c>
      <c r="D33" s="35" t="s">
        <v>20</v>
      </c>
      <c r="E33" s="35" t="s">
        <v>1296</v>
      </c>
      <c r="F33" s="35" t="s">
        <v>31</v>
      </c>
      <c r="G33" s="35" t="s">
        <v>1296</v>
      </c>
      <c r="H33" s="35" t="s">
        <v>1267</v>
      </c>
      <c r="I33" s="35" t="s">
        <v>28</v>
      </c>
      <c r="J33" s="33">
        <v>43138</v>
      </c>
      <c r="K33" s="33">
        <v>43153</v>
      </c>
      <c r="L33" s="37">
        <f t="shared" si="0"/>
        <v>15</v>
      </c>
      <c r="M33" s="35" t="s">
        <v>103</v>
      </c>
      <c r="N33" s="76" t="s">
        <v>32</v>
      </c>
      <c r="O33" s="33">
        <v>43147</v>
      </c>
      <c r="P33" s="27">
        <f t="shared" si="1"/>
        <v>9</v>
      </c>
      <c r="Q33" s="81" t="s">
        <v>1297</v>
      </c>
      <c r="R33" s="53" t="s">
        <v>1291</v>
      </c>
      <c r="S33" s="81" t="s">
        <v>1297</v>
      </c>
    </row>
    <row r="34" spans="1:19" ht="146.25" x14ac:dyDescent="0.2">
      <c r="A34" s="32">
        <v>32</v>
      </c>
      <c r="B34" s="33">
        <v>43140</v>
      </c>
      <c r="C34" s="34" t="s">
        <v>1265</v>
      </c>
      <c r="D34" s="35" t="s">
        <v>20</v>
      </c>
      <c r="E34" s="35" t="s">
        <v>1298</v>
      </c>
      <c r="F34" s="35" t="s">
        <v>27</v>
      </c>
      <c r="G34" s="35" t="s">
        <v>1299</v>
      </c>
      <c r="H34" s="35" t="s">
        <v>1300</v>
      </c>
      <c r="I34" s="35" t="s">
        <v>28</v>
      </c>
      <c r="J34" s="33">
        <v>43140</v>
      </c>
      <c r="K34" s="33">
        <v>43155</v>
      </c>
      <c r="L34" s="37">
        <f t="shared" si="0"/>
        <v>15</v>
      </c>
      <c r="M34" s="35" t="s">
        <v>375</v>
      </c>
      <c r="N34" s="76" t="s">
        <v>32</v>
      </c>
      <c r="O34" s="33">
        <v>43145</v>
      </c>
      <c r="P34" s="27">
        <f t="shared" si="1"/>
        <v>5</v>
      </c>
      <c r="Q34" s="35" t="s">
        <v>1301</v>
      </c>
      <c r="R34" s="52" t="s">
        <v>155</v>
      </c>
      <c r="S34" s="35" t="s">
        <v>1302</v>
      </c>
    </row>
    <row r="35" spans="1:19" ht="56.25" x14ac:dyDescent="0.2">
      <c r="A35" s="32">
        <v>33</v>
      </c>
      <c r="B35" s="33">
        <v>43140</v>
      </c>
      <c r="C35" s="34" t="s">
        <v>1265</v>
      </c>
      <c r="D35" s="35" t="s">
        <v>20</v>
      </c>
      <c r="E35" s="35" t="s">
        <v>1303</v>
      </c>
      <c r="F35" s="35" t="s">
        <v>31</v>
      </c>
      <c r="G35" s="35" t="s">
        <v>1303</v>
      </c>
      <c r="H35" s="35" t="s">
        <v>1267</v>
      </c>
      <c r="I35" s="35" t="s">
        <v>28</v>
      </c>
      <c r="J35" s="33">
        <v>43140</v>
      </c>
      <c r="K35" s="33">
        <v>43155</v>
      </c>
      <c r="L35" s="37">
        <f t="shared" si="0"/>
        <v>15</v>
      </c>
      <c r="M35" s="35" t="s">
        <v>103</v>
      </c>
      <c r="N35" s="76" t="s">
        <v>32</v>
      </c>
      <c r="O35" s="33">
        <v>43147</v>
      </c>
      <c r="P35" s="27">
        <f t="shared" si="1"/>
        <v>7</v>
      </c>
      <c r="Q35" s="35" t="s">
        <v>1304</v>
      </c>
      <c r="R35" s="52" t="s">
        <v>1291</v>
      </c>
      <c r="S35" s="35" t="s">
        <v>1304</v>
      </c>
    </row>
    <row r="36" spans="1:19" ht="67.5" x14ac:dyDescent="0.2">
      <c r="A36" s="32">
        <v>34</v>
      </c>
      <c r="B36" s="33">
        <v>43143</v>
      </c>
      <c r="C36" s="34" t="s">
        <v>1265</v>
      </c>
      <c r="D36" s="35" t="s">
        <v>20</v>
      </c>
      <c r="E36" s="35" t="s">
        <v>1305</v>
      </c>
      <c r="F36" s="35" t="s">
        <v>31</v>
      </c>
      <c r="G36" s="35" t="s">
        <v>1305</v>
      </c>
      <c r="H36" s="35" t="s">
        <v>1267</v>
      </c>
      <c r="I36" s="35" t="s">
        <v>28</v>
      </c>
      <c r="J36" s="33">
        <v>43143</v>
      </c>
      <c r="K36" s="33">
        <v>43158</v>
      </c>
      <c r="L36" s="37">
        <f t="shared" si="0"/>
        <v>15</v>
      </c>
      <c r="M36" s="35" t="s">
        <v>103</v>
      </c>
      <c r="N36" s="76" t="s">
        <v>32</v>
      </c>
      <c r="O36" s="33">
        <v>43153</v>
      </c>
      <c r="P36" s="27">
        <f t="shared" si="1"/>
        <v>10</v>
      </c>
      <c r="Q36" s="35" t="s">
        <v>1306</v>
      </c>
      <c r="R36" s="52" t="s">
        <v>1291</v>
      </c>
      <c r="S36" s="35" t="s">
        <v>1306</v>
      </c>
    </row>
    <row r="37" spans="1:19" ht="168.75" x14ac:dyDescent="0.2">
      <c r="A37" s="32">
        <v>35</v>
      </c>
      <c r="B37" s="33">
        <v>43144</v>
      </c>
      <c r="C37" s="34" t="s">
        <v>1265</v>
      </c>
      <c r="D37" s="35" t="s">
        <v>20</v>
      </c>
      <c r="E37" s="35" t="s">
        <v>1307</v>
      </c>
      <c r="F37" s="35" t="s">
        <v>27</v>
      </c>
      <c r="G37" s="35" t="s">
        <v>1307</v>
      </c>
      <c r="H37" s="35" t="s">
        <v>1308</v>
      </c>
      <c r="I37" s="35" t="s">
        <v>28</v>
      </c>
      <c r="J37" s="33">
        <v>43144</v>
      </c>
      <c r="K37" s="33">
        <v>43160</v>
      </c>
      <c r="L37" s="37">
        <f t="shared" si="0"/>
        <v>16</v>
      </c>
      <c r="M37" s="35" t="s">
        <v>1271</v>
      </c>
      <c r="N37" s="76" t="s">
        <v>32</v>
      </c>
      <c r="O37" s="33">
        <v>43145</v>
      </c>
      <c r="P37" s="27">
        <f t="shared" si="1"/>
        <v>1</v>
      </c>
      <c r="Q37" s="35" t="s">
        <v>1309</v>
      </c>
      <c r="R37" s="52" t="s">
        <v>155</v>
      </c>
      <c r="S37" s="35" t="s">
        <v>1310</v>
      </c>
    </row>
    <row r="38" spans="1:19" ht="247.5" x14ac:dyDescent="0.2">
      <c r="A38" s="32">
        <v>36</v>
      </c>
      <c r="B38" s="33">
        <v>43145</v>
      </c>
      <c r="C38" s="34" t="s">
        <v>1265</v>
      </c>
      <c r="D38" s="35" t="s">
        <v>30</v>
      </c>
      <c r="E38" s="35" t="s">
        <v>1311</v>
      </c>
      <c r="F38" s="35" t="s">
        <v>27</v>
      </c>
      <c r="G38" s="35" t="s">
        <v>1311</v>
      </c>
      <c r="H38" s="35" t="s">
        <v>1308</v>
      </c>
      <c r="I38" s="35" t="s">
        <v>28</v>
      </c>
      <c r="J38" s="33">
        <v>43145</v>
      </c>
      <c r="K38" s="33">
        <v>43160</v>
      </c>
      <c r="L38" s="37">
        <f t="shared" si="0"/>
        <v>15</v>
      </c>
      <c r="M38" s="35" t="s">
        <v>1271</v>
      </c>
      <c r="N38" s="76" t="s">
        <v>32</v>
      </c>
      <c r="O38" s="33">
        <v>43152</v>
      </c>
      <c r="P38" s="27">
        <f t="shared" si="1"/>
        <v>7</v>
      </c>
      <c r="Q38" s="35" t="s">
        <v>1312</v>
      </c>
      <c r="R38" s="52" t="s">
        <v>155</v>
      </c>
      <c r="S38" s="35" t="s">
        <v>1313</v>
      </c>
    </row>
    <row r="39" spans="1:19" ht="146.25" x14ac:dyDescent="0.2">
      <c r="A39" s="32">
        <v>37</v>
      </c>
      <c r="B39" s="33">
        <v>43145</v>
      </c>
      <c r="C39" s="34" t="s">
        <v>1265</v>
      </c>
      <c r="D39" s="35" t="s">
        <v>30</v>
      </c>
      <c r="E39" s="35" t="s">
        <v>1314</v>
      </c>
      <c r="F39" s="35" t="s">
        <v>27</v>
      </c>
      <c r="G39" s="35" t="s">
        <v>1314</v>
      </c>
      <c r="H39" s="35" t="s">
        <v>1308</v>
      </c>
      <c r="I39" s="35" t="s">
        <v>28</v>
      </c>
      <c r="J39" s="33">
        <v>43145</v>
      </c>
      <c r="K39" s="33">
        <v>43160</v>
      </c>
      <c r="L39" s="37">
        <f t="shared" si="0"/>
        <v>15</v>
      </c>
      <c r="M39" s="35" t="s">
        <v>1271</v>
      </c>
      <c r="N39" s="76" t="s">
        <v>32</v>
      </c>
      <c r="O39" s="33">
        <v>43152</v>
      </c>
      <c r="P39" s="27">
        <f t="shared" si="1"/>
        <v>7</v>
      </c>
      <c r="Q39" s="35" t="s">
        <v>1315</v>
      </c>
      <c r="R39" s="52" t="s">
        <v>155</v>
      </c>
      <c r="S39" s="35" t="s">
        <v>1302</v>
      </c>
    </row>
    <row r="40" spans="1:19" ht="101.25" x14ac:dyDescent="0.2">
      <c r="A40" s="32">
        <v>38</v>
      </c>
      <c r="B40" s="33">
        <v>43145</v>
      </c>
      <c r="C40" s="34" t="s">
        <v>1265</v>
      </c>
      <c r="D40" s="35" t="s">
        <v>30</v>
      </c>
      <c r="E40" s="35" t="s">
        <v>1316</v>
      </c>
      <c r="F40" s="35" t="s">
        <v>27</v>
      </c>
      <c r="G40" s="35" t="s">
        <v>1317</v>
      </c>
      <c r="H40" s="35" t="s">
        <v>1308</v>
      </c>
      <c r="I40" s="35" t="s">
        <v>28</v>
      </c>
      <c r="J40" s="33">
        <v>43145</v>
      </c>
      <c r="K40" s="33">
        <v>43160</v>
      </c>
      <c r="L40" s="37">
        <f t="shared" si="0"/>
        <v>15</v>
      </c>
      <c r="M40" s="35" t="s">
        <v>1271</v>
      </c>
      <c r="N40" s="76" t="s">
        <v>32</v>
      </c>
      <c r="O40" s="33">
        <v>43152</v>
      </c>
      <c r="P40" s="27">
        <f t="shared" si="1"/>
        <v>7</v>
      </c>
      <c r="Q40" s="35" t="s">
        <v>1318</v>
      </c>
      <c r="R40" s="52" t="s">
        <v>155</v>
      </c>
      <c r="S40" s="35" t="s">
        <v>1319</v>
      </c>
    </row>
    <row r="41" spans="1:19" ht="157.5" x14ac:dyDescent="0.2">
      <c r="A41" s="32">
        <v>39</v>
      </c>
      <c r="B41" s="33">
        <v>43145</v>
      </c>
      <c r="C41" s="34" t="s">
        <v>1265</v>
      </c>
      <c r="D41" s="35" t="s">
        <v>30</v>
      </c>
      <c r="E41" s="35" t="s">
        <v>1320</v>
      </c>
      <c r="F41" s="35" t="s">
        <v>27</v>
      </c>
      <c r="G41" s="35" t="s">
        <v>1320</v>
      </c>
      <c r="H41" s="35" t="s">
        <v>1308</v>
      </c>
      <c r="I41" s="35" t="s">
        <v>28</v>
      </c>
      <c r="J41" s="33">
        <v>43145</v>
      </c>
      <c r="K41" s="33">
        <v>43160</v>
      </c>
      <c r="L41" s="37">
        <f t="shared" si="0"/>
        <v>15</v>
      </c>
      <c r="M41" s="35" t="s">
        <v>1271</v>
      </c>
      <c r="N41" s="76" t="s">
        <v>32</v>
      </c>
      <c r="O41" s="33">
        <v>43152</v>
      </c>
      <c r="P41" s="27">
        <f t="shared" si="1"/>
        <v>7</v>
      </c>
      <c r="Q41" s="35" t="s">
        <v>1321</v>
      </c>
      <c r="R41" s="53" t="s">
        <v>155</v>
      </c>
      <c r="S41" s="35" t="s">
        <v>1322</v>
      </c>
    </row>
    <row r="42" spans="1:19" ht="168.75" x14ac:dyDescent="0.2">
      <c r="A42" s="32">
        <v>40</v>
      </c>
      <c r="B42" s="33">
        <v>43145</v>
      </c>
      <c r="C42" s="34" t="s">
        <v>1265</v>
      </c>
      <c r="D42" s="35" t="s">
        <v>30</v>
      </c>
      <c r="E42" s="35" t="s">
        <v>1323</v>
      </c>
      <c r="F42" s="35" t="s">
        <v>27</v>
      </c>
      <c r="G42" s="35" t="s">
        <v>1323</v>
      </c>
      <c r="H42" s="35" t="s">
        <v>1308</v>
      </c>
      <c r="I42" s="35" t="s">
        <v>28</v>
      </c>
      <c r="J42" s="33">
        <v>43145</v>
      </c>
      <c r="K42" s="33">
        <v>43160</v>
      </c>
      <c r="L42" s="37">
        <f t="shared" si="0"/>
        <v>15</v>
      </c>
      <c r="M42" s="35" t="s">
        <v>1271</v>
      </c>
      <c r="N42" s="76" t="s">
        <v>32</v>
      </c>
      <c r="O42" s="33">
        <v>43152</v>
      </c>
      <c r="P42" s="27">
        <f t="shared" si="1"/>
        <v>7</v>
      </c>
      <c r="Q42" s="35" t="s">
        <v>1309</v>
      </c>
      <c r="R42" s="53" t="s">
        <v>155</v>
      </c>
      <c r="S42" s="35" t="s">
        <v>1310</v>
      </c>
    </row>
    <row r="43" spans="1:19" ht="22.5" x14ac:dyDescent="0.2">
      <c r="A43" s="32">
        <v>41</v>
      </c>
      <c r="B43" s="33">
        <v>43145</v>
      </c>
      <c r="C43" s="34" t="s">
        <v>1265</v>
      </c>
      <c r="D43" s="35" t="s">
        <v>30</v>
      </c>
      <c r="E43" s="35" t="s">
        <v>1324</v>
      </c>
      <c r="F43" s="35" t="s">
        <v>27</v>
      </c>
      <c r="G43" s="35" t="s">
        <v>1324</v>
      </c>
      <c r="H43" s="35" t="s">
        <v>1325</v>
      </c>
      <c r="I43" s="35" t="s">
        <v>28</v>
      </c>
      <c r="J43" s="33">
        <v>43145</v>
      </c>
      <c r="K43" s="33">
        <v>43160</v>
      </c>
      <c r="L43" s="37">
        <f t="shared" si="0"/>
        <v>15</v>
      </c>
      <c r="M43" s="35" t="s">
        <v>1271</v>
      </c>
      <c r="N43" s="76" t="s">
        <v>32</v>
      </c>
      <c r="O43" s="33">
        <v>43166</v>
      </c>
      <c r="P43" s="27">
        <f t="shared" si="1"/>
        <v>21</v>
      </c>
      <c r="Q43" s="35" t="s">
        <v>2403</v>
      </c>
      <c r="R43" s="52" t="s">
        <v>2404</v>
      </c>
      <c r="S43" s="35" t="s">
        <v>2403</v>
      </c>
    </row>
    <row r="44" spans="1:19" ht="33.75" x14ac:dyDescent="0.2">
      <c r="A44" s="32">
        <v>42</v>
      </c>
      <c r="B44" s="33">
        <v>43145</v>
      </c>
      <c r="C44" s="34" t="s">
        <v>1265</v>
      </c>
      <c r="D44" s="35" t="s">
        <v>30</v>
      </c>
      <c r="E44" s="35" t="s">
        <v>1326</v>
      </c>
      <c r="F44" s="35" t="s">
        <v>27</v>
      </c>
      <c r="G44" s="35" t="s">
        <v>2405</v>
      </c>
      <c r="H44" s="35" t="s">
        <v>1308</v>
      </c>
      <c r="I44" s="35" t="s">
        <v>28</v>
      </c>
      <c r="J44" s="33">
        <v>43145</v>
      </c>
      <c r="K44" s="33">
        <v>43160</v>
      </c>
      <c r="L44" s="37">
        <f t="shared" si="0"/>
        <v>15</v>
      </c>
      <c r="M44" s="35" t="s">
        <v>375</v>
      </c>
      <c r="N44" s="76" t="s">
        <v>32</v>
      </c>
      <c r="O44" s="33">
        <v>43180</v>
      </c>
      <c r="P44" s="27">
        <f t="shared" si="1"/>
        <v>35</v>
      </c>
      <c r="Q44" s="35" t="s">
        <v>2406</v>
      </c>
      <c r="R44" s="52" t="s">
        <v>2404</v>
      </c>
      <c r="S44" s="35" t="s">
        <v>2406</v>
      </c>
    </row>
    <row r="45" spans="1:19" ht="236.25" x14ac:dyDescent="0.2">
      <c r="A45" s="32">
        <v>43</v>
      </c>
      <c r="B45" s="33">
        <v>43145</v>
      </c>
      <c r="C45" s="34" t="s">
        <v>1265</v>
      </c>
      <c r="D45" s="35" t="s">
        <v>20</v>
      </c>
      <c r="E45" s="35" t="s">
        <v>1327</v>
      </c>
      <c r="F45" s="35" t="s">
        <v>27</v>
      </c>
      <c r="G45" s="35" t="s">
        <v>1327</v>
      </c>
      <c r="H45" s="35" t="s">
        <v>1328</v>
      </c>
      <c r="I45" s="35" t="s">
        <v>28</v>
      </c>
      <c r="J45" s="33">
        <v>43145</v>
      </c>
      <c r="K45" s="33">
        <v>43160</v>
      </c>
      <c r="L45" s="37">
        <f t="shared" si="0"/>
        <v>15</v>
      </c>
      <c r="M45" s="35" t="s">
        <v>375</v>
      </c>
      <c r="N45" s="76" t="s">
        <v>32</v>
      </c>
      <c r="O45" s="33">
        <v>43172</v>
      </c>
      <c r="P45" s="27">
        <f t="shared" si="1"/>
        <v>27</v>
      </c>
      <c r="Q45" s="35" t="s">
        <v>2407</v>
      </c>
      <c r="R45" s="52" t="s">
        <v>2408</v>
      </c>
      <c r="S45" s="35" t="s">
        <v>2409</v>
      </c>
    </row>
    <row r="46" spans="1:19" ht="67.5" x14ac:dyDescent="0.2">
      <c r="A46" s="32">
        <v>44</v>
      </c>
      <c r="B46" s="33">
        <v>43145</v>
      </c>
      <c r="C46" s="34" t="s">
        <v>1265</v>
      </c>
      <c r="D46" s="35" t="s">
        <v>20</v>
      </c>
      <c r="E46" s="35" t="s">
        <v>1329</v>
      </c>
      <c r="F46" s="35" t="s">
        <v>31</v>
      </c>
      <c r="G46" s="35" t="s">
        <v>1329</v>
      </c>
      <c r="H46" s="35" t="s">
        <v>1330</v>
      </c>
      <c r="I46" s="35" t="s">
        <v>28</v>
      </c>
      <c r="J46" s="33">
        <v>43145</v>
      </c>
      <c r="K46" s="33">
        <v>43160</v>
      </c>
      <c r="L46" s="37">
        <f t="shared" si="0"/>
        <v>15</v>
      </c>
      <c r="M46" s="35" t="s">
        <v>375</v>
      </c>
      <c r="N46" s="76" t="s">
        <v>32</v>
      </c>
      <c r="O46" s="33">
        <v>43164</v>
      </c>
      <c r="P46" s="27">
        <f t="shared" si="1"/>
        <v>19</v>
      </c>
      <c r="Q46" s="35" t="s">
        <v>2410</v>
      </c>
      <c r="R46" s="52" t="s">
        <v>2411</v>
      </c>
      <c r="S46" s="35" t="s">
        <v>2412</v>
      </c>
    </row>
    <row r="47" spans="1:19" ht="56.25" x14ac:dyDescent="0.2">
      <c r="A47" s="32">
        <v>45</v>
      </c>
      <c r="B47" s="33">
        <v>43146</v>
      </c>
      <c r="C47" s="34" t="s">
        <v>1265</v>
      </c>
      <c r="D47" s="35" t="s">
        <v>20</v>
      </c>
      <c r="E47" s="35" t="s">
        <v>1332</v>
      </c>
      <c r="F47" s="35" t="s">
        <v>31</v>
      </c>
      <c r="G47" s="35" t="s">
        <v>1332</v>
      </c>
      <c r="H47" s="35" t="s">
        <v>1267</v>
      </c>
      <c r="I47" s="35" t="s">
        <v>28</v>
      </c>
      <c r="J47" s="33">
        <v>43146</v>
      </c>
      <c r="K47" s="33">
        <v>43161</v>
      </c>
      <c r="L47" s="37">
        <f t="shared" si="0"/>
        <v>15</v>
      </c>
      <c r="M47" s="35" t="s">
        <v>103</v>
      </c>
      <c r="N47" s="76" t="s">
        <v>32</v>
      </c>
      <c r="O47" s="33">
        <v>43182</v>
      </c>
      <c r="P47" s="27">
        <f t="shared" si="1"/>
        <v>36</v>
      </c>
      <c r="Q47" s="35" t="s">
        <v>2413</v>
      </c>
      <c r="R47" s="52" t="s">
        <v>78</v>
      </c>
      <c r="S47" s="35" t="s">
        <v>2413</v>
      </c>
    </row>
    <row r="48" spans="1:19" ht="56.25" x14ac:dyDescent="0.2">
      <c r="A48" s="32">
        <v>46</v>
      </c>
      <c r="B48" s="33">
        <v>43146</v>
      </c>
      <c r="C48" s="34" t="s">
        <v>1265</v>
      </c>
      <c r="D48" s="35" t="s">
        <v>20</v>
      </c>
      <c r="E48" s="35" t="s">
        <v>1331</v>
      </c>
      <c r="F48" s="35" t="s">
        <v>31</v>
      </c>
      <c r="G48" s="35" t="s">
        <v>1331</v>
      </c>
      <c r="H48" s="35" t="s">
        <v>1267</v>
      </c>
      <c r="I48" s="35" t="s">
        <v>28</v>
      </c>
      <c r="J48" s="33">
        <v>43146</v>
      </c>
      <c r="K48" s="33">
        <v>43164</v>
      </c>
      <c r="L48" s="37">
        <f t="shared" si="0"/>
        <v>18</v>
      </c>
      <c r="M48" s="35" t="s">
        <v>103</v>
      </c>
      <c r="N48" s="76" t="s">
        <v>32</v>
      </c>
      <c r="O48" s="33">
        <v>43154</v>
      </c>
      <c r="P48" s="27">
        <f t="shared" si="1"/>
        <v>8</v>
      </c>
      <c r="Q48" s="35" t="s">
        <v>2413</v>
      </c>
      <c r="R48" s="52" t="s">
        <v>78</v>
      </c>
      <c r="S48" s="35" t="s">
        <v>2413</v>
      </c>
    </row>
    <row r="49" spans="1:19" ht="33.75" x14ac:dyDescent="0.2">
      <c r="A49" s="32">
        <v>47</v>
      </c>
      <c r="B49" s="33">
        <v>43149</v>
      </c>
      <c r="C49" s="34" t="s">
        <v>1265</v>
      </c>
      <c r="D49" s="35" t="s">
        <v>20</v>
      </c>
      <c r="E49" s="35" t="s">
        <v>1333</v>
      </c>
      <c r="F49" s="35" t="s">
        <v>31</v>
      </c>
      <c r="G49" s="35" t="s">
        <v>1333</v>
      </c>
      <c r="H49" s="35" t="s">
        <v>396</v>
      </c>
      <c r="I49" s="35" t="s">
        <v>28</v>
      </c>
      <c r="J49" s="33">
        <v>43149</v>
      </c>
      <c r="K49" s="33">
        <v>43164</v>
      </c>
      <c r="L49" s="37">
        <f t="shared" si="0"/>
        <v>15</v>
      </c>
      <c r="M49" s="35" t="s">
        <v>103</v>
      </c>
      <c r="N49" s="76" t="s">
        <v>32</v>
      </c>
      <c r="O49" s="33">
        <v>43151</v>
      </c>
      <c r="P49" s="27">
        <f t="shared" si="1"/>
        <v>2</v>
      </c>
      <c r="Q49" s="35" t="s">
        <v>1334</v>
      </c>
      <c r="R49" s="52" t="s">
        <v>78</v>
      </c>
      <c r="S49" s="35" t="s">
        <v>1334</v>
      </c>
    </row>
    <row r="50" spans="1:19" ht="56.25" x14ac:dyDescent="0.2">
      <c r="A50" s="32">
        <v>48</v>
      </c>
      <c r="B50" s="33">
        <v>43150</v>
      </c>
      <c r="C50" s="34" t="s">
        <v>1265</v>
      </c>
      <c r="D50" s="35" t="s">
        <v>20</v>
      </c>
      <c r="E50" s="35" t="s">
        <v>1335</v>
      </c>
      <c r="F50" s="35" t="s">
        <v>31</v>
      </c>
      <c r="G50" s="35" t="s">
        <v>1335</v>
      </c>
      <c r="H50" s="35" t="s">
        <v>1336</v>
      </c>
      <c r="I50" s="35" t="s">
        <v>28</v>
      </c>
      <c r="J50" s="33">
        <v>43150</v>
      </c>
      <c r="K50" s="33">
        <v>43165</v>
      </c>
      <c r="L50" s="37">
        <f t="shared" si="0"/>
        <v>15</v>
      </c>
      <c r="M50" s="35" t="s">
        <v>103</v>
      </c>
      <c r="N50" s="76" t="s">
        <v>32</v>
      </c>
      <c r="O50" s="33">
        <v>43182</v>
      </c>
      <c r="P50" s="27">
        <f t="shared" si="1"/>
        <v>32</v>
      </c>
      <c r="Q50" s="35" t="s">
        <v>2414</v>
      </c>
      <c r="R50" s="52" t="s">
        <v>78</v>
      </c>
      <c r="S50" s="35" t="s">
        <v>2414</v>
      </c>
    </row>
    <row r="51" spans="1:19" ht="56.25" x14ac:dyDescent="0.2">
      <c r="A51" s="32">
        <v>49</v>
      </c>
      <c r="B51" s="33">
        <v>43152</v>
      </c>
      <c r="C51" s="34" t="s">
        <v>1265</v>
      </c>
      <c r="D51" s="35" t="s">
        <v>20</v>
      </c>
      <c r="E51" s="35" t="s">
        <v>1337</v>
      </c>
      <c r="F51" s="35" t="s">
        <v>31</v>
      </c>
      <c r="G51" s="35" t="s">
        <v>1337</v>
      </c>
      <c r="H51" s="35" t="s">
        <v>1336</v>
      </c>
      <c r="I51" s="35" t="s">
        <v>28</v>
      </c>
      <c r="J51" s="33">
        <v>43152</v>
      </c>
      <c r="K51" s="33">
        <v>43167</v>
      </c>
      <c r="L51" s="37">
        <f t="shared" si="0"/>
        <v>15</v>
      </c>
      <c r="M51" s="35" t="s">
        <v>103</v>
      </c>
      <c r="N51" s="76" t="s">
        <v>32</v>
      </c>
      <c r="O51" s="33">
        <v>43182</v>
      </c>
      <c r="P51" s="27">
        <f t="shared" si="1"/>
        <v>30</v>
      </c>
      <c r="Q51" s="35" t="s">
        <v>2415</v>
      </c>
      <c r="R51" s="52" t="s">
        <v>78</v>
      </c>
      <c r="S51" s="35" t="s">
        <v>1338</v>
      </c>
    </row>
    <row r="52" spans="1:19" ht="56.25" x14ac:dyDescent="0.2">
      <c r="A52" s="32">
        <v>50</v>
      </c>
      <c r="B52" s="33">
        <v>43153</v>
      </c>
      <c r="C52" s="34" t="s">
        <v>1265</v>
      </c>
      <c r="D52" s="35" t="s">
        <v>20</v>
      </c>
      <c r="E52" s="35" t="s">
        <v>1339</v>
      </c>
      <c r="F52" s="35" t="s">
        <v>31</v>
      </c>
      <c r="G52" s="35" t="s">
        <v>1339</v>
      </c>
      <c r="H52" s="35" t="s">
        <v>1336</v>
      </c>
      <c r="I52" s="35" t="s">
        <v>28</v>
      </c>
      <c r="J52" s="33">
        <v>43153</v>
      </c>
      <c r="K52" s="33">
        <v>43168</v>
      </c>
      <c r="L52" s="37">
        <f t="shared" si="0"/>
        <v>15</v>
      </c>
      <c r="M52" s="35" t="s">
        <v>103</v>
      </c>
      <c r="N52" s="76" t="s">
        <v>32</v>
      </c>
      <c r="O52" s="33">
        <v>43182</v>
      </c>
      <c r="P52" s="27">
        <f t="shared" si="1"/>
        <v>29</v>
      </c>
      <c r="Q52" s="35" t="s">
        <v>2416</v>
      </c>
      <c r="R52" s="52" t="s">
        <v>78</v>
      </c>
      <c r="S52" s="35" t="s">
        <v>1340</v>
      </c>
    </row>
    <row r="53" spans="1:19" ht="33.75" x14ac:dyDescent="0.2">
      <c r="A53" s="32">
        <v>51</v>
      </c>
      <c r="B53" s="33">
        <v>43153</v>
      </c>
      <c r="C53" s="34" t="s">
        <v>1265</v>
      </c>
      <c r="D53" s="35" t="s">
        <v>42</v>
      </c>
      <c r="E53" s="35" t="s">
        <v>1341</v>
      </c>
      <c r="F53" s="35" t="s">
        <v>34</v>
      </c>
      <c r="G53" s="35" t="s">
        <v>1341</v>
      </c>
      <c r="H53" s="35" t="s">
        <v>1342</v>
      </c>
      <c r="I53" s="35" t="s">
        <v>28</v>
      </c>
      <c r="J53" s="33">
        <v>43153</v>
      </c>
      <c r="K53" s="33">
        <v>43168</v>
      </c>
      <c r="L53" s="37">
        <f t="shared" si="0"/>
        <v>15</v>
      </c>
      <c r="M53" s="35" t="s">
        <v>103</v>
      </c>
      <c r="N53" s="76" t="s">
        <v>32</v>
      </c>
      <c r="O53" s="33">
        <v>43157</v>
      </c>
      <c r="P53" s="27">
        <f t="shared" si="1"/>
        <v>4</v>
      </c>
      <c r="Q53" s="35" t="s">
        <v>1343</v>
      </c>
      <c r="R53" s="52" t="s">
        <v>1344</v>
      </c>
      <c r="S53" s="35" t="s">
        <v>1343</v>
      </c>
    </row>
    <row r="54" spans="1:19" ht="46.5" customHeight="1" x14ac:dyDescent="0.2">
      <c r="A54" s="32">
        <v>52</v>
      </c>
      <c r="B54" s="33">
        <v>43154</v>
      </c>
      <c r="C54" s="34" t="s">
        <v>1265</v>
      </c>
      <c r="D54" s="35" t="s">
        <v>20</v>
      </c>
      <c r="E54" s="30" t="s">
        <v>1345</v>
      </c>
      <c r="F54" s="35" t="s">
        <v>31</v>
      </c>
      <c r="G54" s="30" t="s">
        <v>1345</v>
      </c>
      <c r="H54" s="35" t="s">
        <v>1336</v>
      </c>
      <c r="I54" s="35" t="s">
        <v>28</v>
      </c>
      <c r="J54" s="33">
        <v>43154</v>
      </c>
      <c r="K54" s="33">
        <v>43169</v>
      </c>
      <c r="L54" s="37">
        <f t="shared" si="0"/>
        <v>15</v>
      </c>
      <c r="M54" s="35" t="s">
        <v>103</v>
      </c>
      <c r="N54" s="76" t="s">
        <v>32</v>
      </c>
      <c r="O54" s="33">
        <v>43181</v>
      </c>
      <c r="P54" s="27">
        <f t="shared" si="1"/>
        <v>27</v>
      </c>
      <c r="Q54" s="35" t="s">
        <v>2417</v>
      </c>
      <c r="R54" s="52" t="s">
        <v>78</v>
      </c>
      <c r="S54" s="35" t="s">
        <v>2417</v>
      </c>
    </row>
    <row r="55" spans="1:19" ht="49.5" customHeight="1" x14ac:dyDescent="0.2">
      <c r="A55" s="32">
        <v>53</v>
      </c>
      <c r="B55" s="33">
        <v>43157</v>
      </c>
      <c r="C55" s="34" t="s">
        <v>1265</v>
      </c>
      <c r="D55" s="35" t="s">
        <v>26</v>
      </c>
      <c r="E55" s="30" t="s">
        <v>1346</v>
      </c>
      <c r="F55" s="35" t="s">
        <v>27</v>
      </c>
      <c r="G55" s="30" t="s">
        <v>1346</v>
      </c>
      <c r="H55" s="35" t="s">
        <v>1347</v>
      </c>
      <c r="I55" s="35" t="s">
        <v>28</v>
      </c>
      <c r="J55" s="33">
        <v>43157</v>
      </c>
      <c r="K55" s="33">
        <v>43172</v>
      </c>
      <c r="L55" s="37">
        <f t="shared" si="0"/>
        <v>15</v>
      </c>
      <c r="M55" s="35" t="s">
        <v>1271</v>
      </c>
      <c r="N55" s="76" t="s">
        <v>32</v>
      </c>
      <c r="O55" s="33">
        <v>43167</v>
      </c>
      <c r="P55" s="27">
        <f t="shared" si="1"/>
        <v>10</v>
      </c>
      <c r="Q55" s="35" t="s">
        <v>2418</v>
      </c>
      <c r="R55" s="52" t="s">
        <v>155</v>
      </c>
      <c r="S55" s="35" t="s">
        <v>2419</v>
      </c>
    </row>
    <row r="56" spans="1:19" ht="168.75" x14ac:dyDescent="0.2">
      <c r="A56" s="32">
        <v>54</v>
      </c>
      <c r="B56" s="33">
        <v>43162</v>
      </c>
      <c r="C56" s="34" t="s">
        <v>2420</v>
      </c>
      <c r="D56" s="35" t="s">
        <v>20</v>
      </c>
      <c r="E56" s="35" t="s">
        <v>2421</v>
      </c>
      <c r="F56" s="35" t="s">
        <v>27</v>
      </c>
      <c r="G56" s="35" t="s">
        <v>2421</v>
      </c>
      <c r="H56" s="35" t="s">
        <v>1347</v>
      </c>
      <c r="I56" s="35" t="s">
        <v>28</v>
      </c>
      <c r="J56" s="33">
        <v>43162</v>
      </c>
      <c r="K56" s="33">
        <v>43177</v>
      </c>
      <c r="L56" s="37">
        <f t="shared" si="0"/>
        <v>15</v>
      </c>
      <c r="M56" s="35" t="s">
        <v>375</v>
      </c>
      <c r="N56" s="76" t="s">
        <v>32</v>
      </c>
      <c r="O56" s="33">
        <v>43167</v>
      </c>
      <c r="P56" s="27">
        <f t="shared" si="1"/>
        <v>5</v>
      </c>
      <c r="Q56" s="35" t="s">
        <v>2422</v>
      </c>
      <c r="R56" s="52" t="s">
        <v>155</v>
      </c>
      <c r="S56" s="35" t="s">
        <v>2423</v>
      </c>
    </row>
    <row r="57" spans="1:19" ht="22.5" x14ac:dyDescent="0.2">
      <c r="A57" s="32">
        <v>55</v>
      </c>
      <c r="B57" s="33">
        <v>43165</v>
      </c>
      <c r="C57" s="34" t="s">
        <v>2420</v>
      </c>
      <c r="D57" s="35" t="s">
        <v>215</v>
      </c>
      <c r="E57" s="35" t="s">
        <v>2424</v>
      </c>
      <c r="F57" s="35" t="s">
        <v>27</v>
      </c>
      <c r="G57" s="35" t="s">
        <v>2424</v>
      </c>
      <c r="H57" s="35" t="s">
        <v>1342</v>
      </c>
      <c r="I57" s="35" t="s">
        <v>28</v>
      </c>
      <c r="J57" s="33">
        <v>43165</v>
      </c>
      <c r="K57" s="33">
        <v>43180</v>
      </c>
      <c r="L57" s="37">
        <f t="shared" si="0"/>
        <v>15</v>
      </c>
      <c r="M57" s="35" t="s">
        <v>1271</v>
      </c>
      <c r="N57" s="76" t="s">
        <v>32</v>
      </c>
      <c r="O57" s="33">
        <v>43166</v>
      </c>
      <c r="P57" s="27">
        <f t="shared" si="1"/>
        <v>1</v>
      </c>
      <c r="Q57" s="35" t="s">
        <v>2425</v>
      </c>
      <c r="R57" s="52" t="s">
        <v>2404</v>
      </c>
      <c r="S57" s="35" t="s">
        <v>2425</v>
      </c>
    </row>
    <row r="58" spans="1:19" ht="146.25" x14ac:dyDescent="0.2">
      <c r="A58" s="32">
        <v>56</v>
      </c>
      <c r="B58" s="33">
        <v>43167</v>
      </c>
      <c r="C58" s="34" t="s">
        <v>2420</v>
      </c>
      <c r="D58" s="35" t="s">
        <v>30</v>
      </c>
      <c r="E58" s="35" t="s">
        <v>2426</v>
      </c>
      <c r="F58" s="35" t="s">
        <v>27</v>
      </c>
      <c r="G58" s="35" t="s">
        <v>2426</v>
      </c>
      <c r="H58" s="35" t="s">
        <v>2427</v>
      </c>
      <c r="I58" s="35" t="s">
        <v>28</v>
      </c>
      <c r="J58" s="33">
        <v>43167</v>
      </c>
      <c r="K58" s="33">
        <v>43182</v>
      </c>
      <c r="L58" s="37">
        <f t="shared" si="0"/>
        <v>15</v>
      </c>
      <c r="M58" s="35" t="s">
        <v>1271</v>
      </c>
      <c r="N58" s="76" t="s">
        <v>32</v>
      </c>
      <c r="O58" s="33">
        <v>43167</v>
      </c>
      <c r="P58" s="27">
        <f t="shared" si="1"/>
        <v>0</v>
      </c>
      <c r="Q58" s="35" t="s">
        <v>2418</v>
      </c>
      <c r="R58" s="52" t="s">
        <v>155</v>
      </c>
      <c r="S58" s="35" t="s">
        <v>2428</v>
      </c>
    </row>
    <row r="59" spans="1:19" ht="78.75" x14ac:dyDescent="0.2">
      <c r="A59" s="32">
        <v>57</v>
      </c>
      <c r="B59" s="33">
        <v>43167</v>
      </c>
      <c r="C59" s="34" t="s">
        <v>2420</v>
      </c>
      <c r="D59" s="35" t="s">
        <v>30</v>
      </c>
      <c r="E59" s="35" t="s">
        <v>2429</v>
      </c>
      <c r="F59" s="35" t="s">
        <v>27</v>
      </c>
      <c r="G59" s="35" t="s">
        <v>2429</v>
      </c>
      <c r="H59" s="35" t="s">
        <v>1342</v>
      </c>
      <c r="I59" s="35" t="s">
        <v>28</v>
      </c>
      <c r="J59" s="33">
        <v>43167</v>
      </c>
      <c r="K59" s="33">
        <v>43182</v>
      </c>
      <c r="L59" s="37">
        <f t="shared" si="0"/>
        <v>15</v>
      </c>
      <c r="M59" s="35" t="s">
        <v>1271</v>
      </c>
      <c r="N59" s="76" t="s">
        <v>32</v>
      </c>
      <c r="O59" s="33">
        <v>43179</v>
      </c>
      <c r="P59" s="27">
        <f t="shared" si="1"/>
        <v>12</v>
      </c>
      <c r="Q59" s="35" t="s">
        <v>2430</v>
      </c>
      <c r="R59" s="52" t="s">
        <v>155</v>
      </c>
      <c r="S59" s="35" t="s">
        <v>2431</v>
      </c>
    </row>
    <row r="60" spans="1:19" ht="22.5" x14ac:dyDescent="0.2">
      <c r="A60" s="32">
        <v>58</v>
      </c>
      <c r="B60" s="33">
        <v>43167</v>
      </c>
      <c r="C60" s="34" t="s">
        <v>2420</v>
      </c>
      <c r="D60" s="35" t="s">
        <v>215</v>
      </c>
      <c r="E60" s="35" t="s">
        <v>2432</v>
      </c>
      <c r="F60" s="35" t="s">
        <v>27</v>
      </c>
      <c r="G60" s="35" t="s">
        <v>2432</v>
      </c>
      <c r="H60" s="35" t="s">
        <v>2433</v>
      </c>
      <c r="I60" s="35" t="s">
        <v>28</v>
      </c>
      <c r="J60" s="33">
        <v>43167</v>
      </c>
      <c r="K60" s="33">
        <v>43182</v>
      </c>
      <c r="L60" s="37">
        <f t="shared" si="0"/>
        <v>15</v>
      </c>
      <c r="M60" s="35" t="s">
        <v>1271</v>
      </c>
      <c r="N60" s="76" t="s">
        <v>29</v>
      </c>
      <c r="O60" s="33"/>
      <c r="P60" s="27">
        <f t="shared" si="1"/>
        <v>-43167</v>
      </c>
      <c r="Q60" s="35" t="s">
        <v>2434</v>
      </c>
      <c r="R60" s="52" t="s">
        <v>74</v>
      </c>
      <c r="S60" s="35" t="s">
        <v>2434</v>
      </c>
    </row>
    <row r="61" spans="1:19" ht="168.75" x14ac:dyDescent="0.2">
      <c r="A61" s="32">
        <v>59</v>
      </c>
      <c r="B61" s="33">
        <v>43167</v>
      </c>
      <c r="C61" s="34" t="s">
        <v>2420</v>
      </c>
      <c r="D61" s="35" t="s">
        <v>30</v>
      </c>
      <c r="E61" s="35" t="s">
        <v>2435</v>
      </c>
      <c r="F61" s="35" t="s">
        <v>31</v>
      </c>
      <c r="G61" s="35" t="s">
        <v>2435</v>
      </c>
      <c r="H61" s="35" t="s">
        <v>1342</v>
      </c>
      <c r="I61" s="35" t="s">
        <v>28</v>
      </c>
      <c r="J61" s="33">
        <v>43167</v>
      </c>
      <c r="K61" s="33">
        <v>43182</v>
      </c>
      <c r="L61" s="37">
        <f t="shared" si="0"/>
        <v>15</v>
      </c>
      <c r="M61" s="35" t="s">
        <v>1271</v>
      </c>
      <c r="N61" s="76" t="s">
        <v>32</v>
      </c>
      <c r="O61" s="33">
        <v>43179</v>
      </c>
      <c r="P61" s="27">
        <f t="shared" si="1"/>
        <v>12</v>
      </c>
      <c r="Q61" s="35" t="s">
        <v>2422</v>
      </c>
      <c r="R61" s="52" t="s">
        <v>155</v>
      </c>
      <c r="S61" s="35" t="s">
        <v>2423</v>
      </c>
    </row>
    <row r="62" spans="1:19" ht="22.5" x14ac:dyDescent="0.2">
      <c r="A62" s="32">
        <v>60</v>
      </c>
      <c r="B62" s="33">
        <v>43167</v>
      </c>
      <c r="C62" s="34" t="s">
        <v>2420</v>
      </c>
      <c r="D62" s="35" t="s">
        <v>215</v>
      </c>
      <c r="E62" s="35" t="s">
        <v>2436</v>
      </c>
      <c r="F62" s="35" t="s">
        <v>27</v>
      </c>
      <c r="G62" s="35" t="s">
        <v>2436</v>
      </c>
      <c r="H62" s="35" t="s">
        <v>1342</v>
      </c>
      <c r="I62" s="35" t="s">
        <v>28</v>
      </c>
      <c r="J62" s="33">
        <v>43167</v>
      </c>
      <c r="K62" s="33">
        <v>43182</v>
      </c>
      <c r="L62" s="37">
        <f t="shared" si="0"/>
        <v>15</v>
      </c>
      <c r="M62" s="35" t="s">
        <v>1271</v>
      </c>
      <c r="N62" s="76" t="s">
        <v>29</v>
      </c>
      <c r="O62" s="33"/>
      <c r="P62" s="27">
        <f t="shared" si="1"/>
        <v>-43167</v>
      </c>
      <c r="Q62" s="35" t="s">
        <v>1342</v>
      </c>
      <c r="R62" s="52" t="s">
        <v>74</v>
      </c>
      <c r="S62" s="35" t="s">
        <v>1342</v>
      </c>
    </row>
    <row r="63" spans="1:19" ht="33.75" x14ac:dyDescent="0.2">
      <c r="A63" s="32">
        <v>61</v>
      </c>
      <c r="B63" s="33">
        <v>43168</v>
      </c>
      <c r="C63" s="34" t="s">
        <v>2420</v>
      </c>
      <c r="D63" s="35" t="s">
        <v>20</v>
      </c>
      <c r="E63" s="35" t="s">
        <v>2437</v>
      </c>
      <c r="F63" s="35" t="s">
        <v>31</v>
      </c>
      <c r="G63" s="35" t="s">
        <v>2437</v>
      </c>
      <c r="H63" s="35" t="s">
        <v>1336</v>
      </c>
      <c r="I63" s="35" t="s">
        <v>28</v>
      </c>
      <c r="J63" s="33">
        <v>43168</v>
      </c>
      <c r="K63" s="33">
        <v>43183</v>
      </c>
      <c r="L63" s="37">
        <f t="shared" si="0"/>
        <v>15</v>
      </c>
      <c r="M63" s="35" t="s">
        <v>103</v>
      </c>
      <c r="N63" s="76" t="s">
        <v>29</v>
      </c>
      <c r="O63" s="33"/>
      <c r="P63" s="27">
        <f t="shared" si="1"/>
        <v>-43168</v>
      </c>
      <c r="Q63" s="35" t="s">
        <v>2438</v>
      </c>
      <c r="R63" s="52" t="s">
        <v>74</v>
      </c>
      <c r="S63" s="35" t="s">
        <v>1336</v>
      </c>
    </row>
    <row r="64" spans="1:19" ht="90" x14ac:dyDescent="0.2">
      <c r="A64" s="32">
        <v>62</v>
      </c>
      <c r="B64" s="33">
        <v>43168</v>
      </c>
      <c r="C64" s="34" t="s">
        <v>2420</v>
      </c>
      <c r="D64" s="35" t="s">
        <v>20</v>
      </c>
      <c r="E64" s="35" t="s">
        <v>2439</v>
      </c>
      <c r="F64" s="35" t="s">
        <v>27</v>
      </c>
      <c r="G64" s="32" t="s">
        <v>2439</v>
      </c>
      <c r="H64" s="35" t="s">
        <v>2440</v>
      </c>
      <c r="I64" s="35" t="s">
        <v>28</v>
      </c>
      <c r="J64" s="33">
        <v>43168</v>
      </c>
      <c r="K64" s="33">
        <v>43183</v>
      </c>
      <c r="L64" s="37">
        <f t="shared" si="0"/>
        <v>15</v>
      </c>
      <c r="M64" s="35" t="s">
        <v>375</v>
      </c>
      <c r="N64" s="76" t="s">
        <v>29</v>
      </c>
      <c r="O64" s="33"/>
      <c r="P64" s="27">
        <f t="shared" si="1"/>
        <v>-43168</v>
      </c>
      <c r="Q64" s="35"/>
      <c r="R64" s="52"/>
      <c r="S64" s="135"/>
    </row>
    <row r="65" spans="1:19" ht="225" x14ac:dyDescent="0.2">
      <c r="A65" s="32">
        <v>63</v>
      </c>
      <c r="B65" s="33">
        <v>43172</v>
      </c>
      <c r="C65" s="34" t="s">
        <v>2420</v>
      </c>
      <c r="D65" s="35" t="s">
        <v>30</v>
      </c>
      <c r="E65" s="35" t="s">
        <v>2441</v>
      </c>
      <c r="F65" s="35" t="s">
        <v>27</v>
      </c>
      <c r="G65" s="35" t="s">
        <v>2441</v>
      </c>
      <c r="H65" s="35" t="s">
        <v>1342</v>
      </c>
      <c r="I65" s="35" t="s">
        <v>28</v>
      </c>
      <c r="J65" s="33">
        <v>43172</v>
      </c>
      <c r="K65" s="33">
        <v>43187</v>
      </c>
      <c r="L65" s="37">
        <f t="shared" si="0"/>
        <v>15</v>
      </c>
      <c r="M65" s="35" t="s">
        <v>1271</v>
      </c>
      <c r="N65" s="76" t="s">
        <v>32</v>
      </c>
      <c r="O65" s="33">
        <v>43179</v>
      </c>
      <c r="P65" s="27">
        <f t="shared" si="1"/>
        <v>7</v>
      </c>
      <c r="Q65" s="35" t="s">
        <v>2442</v>
      </c>
      <c r="R65" s="52" t="s">
        <v>155</v>
      </c>
      <c r="S65" s="135" t="s">
        <v>2443</v>
      </c>
    </row>
    <row r="66" spans="1:19" ht="33.75" x14ac:dyDescent="0.2">
      <c r="A66" s="32">
        <v>64</v>
      </c>
      <c r="B66" s="33">
        <v>43172</v>
      </c>
      <c r="C66" s="34" t="s">
        <v>2420</v>
      </c>
      <c r="D66" s="35" t="s">
        <v>215</v>
      </c>
      <c r="E66" s="35" t="s">
        <v>2444</v>
      </c>
      <c r="F66" s="35" t="s">
        <v>27</v>
      </c>
      <c r="G66" s="35" t="s">
        <v>2444</v>
      </c>
      <c r="H66" s="35" t="s">
        <v>1342</v>
      </c>
      <c r="I66" s="35" t="s">
        <v>28</v>
      </c>
      <c r="J66" s="33">
        <v>43172</v>
      </c>
      <c r="K66" s="33">
        <v>43187</v>
      </c>
      <c r="L66" s="37">
        <f t="shared" si="0"/>
        <v>15</v>
      </c>
      <c r="M66" s="35" t="s">
        <v>1271</v>
      </c>
      <c r="N66" s="76" t="s">
        <v>29</v>
      </c>
      <c r="O66" s="33"/>
      <c r="P66" s="27">
        <f t="shared" si="1"/>
        <v>-43172</v>
      </c>
      <c r="Q66" s="35" t="s">
        <v>2445</v>
      </c>
      <c r="R66" s="52"/>
      <c r="S66" s="135" t="s">
        <v>2445</v>
      </c>
    </row>
    <row r="67" spans="1:19" ht="33.75" x14ac:dyDescent="0.2">
      <c r="A67" s="32">
        <v>65</v>
      </c>
      <c r="B67" s="33">
        <v>43172</v>
      </c>
      <c r="C67" s="34" t="s">
        <v>2420</v>
      </c>
      <c r="D67" s="35" t="s">
        <v>20</v>
      </c>
      <c r="E67" s="35" t="s">
        <v>2446</v>
      </c>
      <c r="F67" s="35" t="s">
        <v>31</v>
      </c>
      <c r="G67" s="35" t="s">
        <v>2446</v>
      </c>
      <c r="H67" s="35" t="s">
        <v>1336</v>
      </c>
      <c r="I67" s="35" t="s">
        <v>28</v>
      </c>
      <c r="J67" s="33">
        <v>43172</v>
      </c>
      <c r="K67" s="33">
        <v>43187</v>
      </c>
      <c r="L67" s="37">
        <f t="shared" si="0"/>
        <v>15</v>
      </c>
      <c r="M67" s="35" t="s">
        <v>103</v>
      </c>
      <c r="N67" s="76" t="s">
        <v>29</v>
      </c>
      <c r="O67" s="33">
        <v>43181</v>
      </c>
      <c r="P67" s="27">
        <f t="shared" si="1"/>
        <v>9</v>
      </c>
      <c r="Q67" s="35" t="s">
        <v>2447</v>
      </c>
      <c r="R67" s="52" t="s">
        <v>74</v>
      </c>
      <c r="S67" s="135" t="s">
        <v>2447</v>
      </c>
    </row>
    <row r="68" spans="1:19" ht="33.75" x14ac:dyDescent="0.2">
      <c r="A68" s="32">
        <v>66</v>
      </c>
      <c r="B68" s="33">
        <v>43172</v>
      </c>
      <c r="C68" s="34" t="s">
        <v>2420</v>
      </c>
      <c r="D68" s="35" t="s">
        <v>20</v>
      </c>
      <c r="E68" s="35" t="s">
        <v>2448</v>
      </c>
      <c r="F68" s="35" t="s">
        <v>27</v>
      </c>
      <c r="G68" s="35" t="s">
        <v>2448</v>
      </c>
      <c r="H68" s="35" t="s">
        <v>1342</v>
      </c>
      <c r="I68" s="35" t="s">
        <v>28</v>
      </c>
      <c r="J68" s="33">
        <v>43172</v>
      </c>
      <c r="K68" s="33">
        <v>43187</v>
      </c>
      <c r="L68" s="37">
        <f t="shared" ref="L68:L91" si="2">+K68-J68</f>
        <v>15</v>
      </c>
      <c r="M68" s="35" t="s">
        <v>103</v>
      </c>
      <c r="N68" s="76" t="s">
        <v>32</v>
      </c>
      <c r="O68" s="33">
        <v>43179</v>
      </c>
      <c r="P68" s="27">
        <f t="shared" ref="P68:P91" si="3">+O68-J68</f>
        <v>7</v>
      </c>
      <c r="Q68" s="35" t="s">
        <v>2449</v>
      </c>
      <c r="R68" s="52" t="s">
        <v>1344</v>
      </c>
      <c r="S68" s="81" t="s">
        <v>2449</v>
      </c>
    </row>
    <row r="69" spans="1:19" x14ac:dyDescent="0.2">
      <c r="A69" s="32">
        <v>67</v>
      </c>
      <c r="B69" s="33">
        <v>43173</v>
      </c>
      <c r="C69" s="34" t="s">
        <v>2420</v>
      </c>
      <c r="D69" s="35" t="s">
        <v>20</v>
      </c>
      <c r="E69" s="35" t="s">
        <v>2450</v>
      </c>
      <c r="F69" s="35" t="s">
        <v>27</v>
      </c>
      <c r="G69" s="35" t="s">
        <v>2450</v>
      </c>
      <c r="H69" s="35" t="s">
        <v>2451</v>
      </c>
      <c r="I69" s="35" t="s">
        <v>28</v>
      </c>
      <c r="J69" s="33">
        <v>43173</v>
      </c>
      <c r="K69" s="33">
        <v>43188</v>
      </c>
      <c r="L69" s="37">
        <f t="shared" si="2"/>
        <v>15</v>
      </c>
      <c r="M69" s="35" t="s">
        <v>1271</v>
      </c>
      <c r="N69" s="76" t="s">
        <v>29</v>
      </c>
      <c r="O69" s="33"/>
      <c r="P69" s="27">
        <f t="shared" si="3"/>
        <v>-43173</v>
      </c>
      <c r="Q69" s="35"/>
      <c r="R69" s="52"/>
      <c r="S69" s="81"/>
    </row>
    <row r="70" spans="1:19" ht="56.25" x14ac:dyDescent="0.2">
      <c r="A70" s="32">
        <v>68</v>
      </c>
      <c r="B70" s="33">
        <v>43173</v>
      </c>
      <c r="C70" s="34" t="s">
        <v>2420</v>
      </c>
      <c r="D70" s="35" t="s">
        <v>20</v>
      </c>
      <c r="E70" s="35" t="s">
        <v>2452</v>
      </c>
      <c r="F70" s="35" t="s">
        <v>27</v>
      </c>
      <c r="G70" s="35" t="s">
        <v>2452</v>
      </c>
      <c r="H70" s="35" t="s">
        <v>2440</v>
      </c>
      <c r="I70" s="35" t="s">
        <v>28</v>
      </c>
      <c r="J70" s="33">
        <v>43173</v>
      </c>
      <c r="K70" s="33">
        <v>43188</v>
      </c>
      <c r="L70" s="37">
        <f t="shared" si="2"/>
        <v>15</v>
      </c>
      <c r="M70" s="35" t="s">
        <v>375</v>
      </c>
      <c r="N70" s="76" t="s">
        <v>29</v>
      </c>
      <c r="O70" s="33"/>
      <c r="P70" s="27">
        <f t="shared" si="3"/>
        <v>-43173</v>
      </c>
      <c r="Q70" s="35"/>
      <c r="R70" s="52"/>
      <c r="S70" s="81"/>
    </row>
    <row r="71" spans="1:19" ht="168.75" x14ac:dyDescent="0.2">
      <c r="A71" s="32">
        <v>69</v>
      </c>
      <c r="B71" s="33">
        <v>43174</v>
      </c>
      <c r="C71" s="34" t="s">
        <v>2420</v>
      </c>
      <c r="D71" s="35" t="s">
        <v>30</v>
      </c>
      <c r="E71" s="35" t="s">
        <v>2453</v>
      </c>
      <c r="F71" s="35" t="s">
        <v>27</v>
      </c>
      <c r="G71" s="35" t="s">
        <v>2453</v>
      </c>
      <c r="H71" s="35" t="s">
        <v>1342</v>
      </c>
      <c r="I71" s="35" t="s">
        <v>28</v>
      </c>
      <c r="J71" s="33">
        <v>43174</v>
      </c>
      <c r="K71" s="33">
        <v>43189</v>
      </c>
      <c r="L71" s="37">
        <f t="shared" si="2"/>
        <v>15</v>
      </c>
      <c r="M71" s="35" t="s">
        <v>1271</v>
      </c>
      <c r="N71" s="76" t="s">
        <v>32</v>
      </c>
      <c r="O71" s="33">
        <v>43179</v>
      </c>
      <c r="P71" s="27">
        <f t="shared" si="3"/>
        <v>5</v>
      </c>
      <c r="Q71" s="35" t="s">
        <v>2454</v>
      </c>
      <c r="R71" s="52" t="s">
        <v>155</v>
      </c>
      <c r="S71" s="35" t="s">
        <v>2455</v>
      </c>
    </row>
    <row r="72" spans="1:19" ht="101.25" x14ac:dyDescent="0.2">
      <c r="A72" s="32">
        <v>70</v>
      </c>
      <c r="B72" s="33">
        <v>43174</v>
      </c>
      <c r="C72" s="34" t="s">
        <v>2420</v>
      </c>
      <c r="D72" s="35" t="s">
        <v>30</v>
      </c>
      <c r="E72" s="35" t="s">
        <v>2456</v>
      </c>
      <c r="F72" s="35" t="s">
        <v>27</v>
      </c>
      <c r="G72" s="35" t="s">
        <v>2456</v>
      </c>
      <c r="H72" s="35" t="s">
        <v>1342</v>
      </c>
      <c r="I72" s="35" t="s">
        <v>28</v>
      </c>
      <c r="J72" s="33">
        <v>43174</v>
      </c>
      <c r="K72" s="33">
        <v>43189</v>
      </c>
      <c r="L72" s="37">
        <f t="shared" si="2"/>
        <v>15</v>
      </c>
      <c r="M72" s="35" t="s">
        <v>1271</v>
      </c>
      <c r="N72" s="76" t="s">
        <v>32</v>
      </c>
      <c r="O72" s="33">
        <v>43179</v>
      </c>
      <c r="P72" s="27">
        <f t="shared" si="3"/>
        <v>5</v>
      </c>
      <c r="Q72" s="35" t="s">
        <v>2457</v>
      </c>
      <c r="R72" s="52" t="s">
        <v>155</v>
      </c>
      <c r="S72" s="35" t="s">
        <v>2458</v>
      </c>
    </row>
    <row r="73" spans="1:19" ht="67.5" x14ac:dyDescent="0.2">
      <c r="A73" s="32">
        <v>71</v>
      </c>
      <c r="B73" s="33">
        <v>43174</v>
      </c>
      <c r="C73" s="34" t="s">
        <v>2420</v>
      </c>
      <c r="D73" s="35" t="s">
        <v>20</v>
      </c>
      <c r="E73" s="35" t="s">
        <v>2459</v>
      </c>
      <c r="F73" s="35" t="s">
        <v>31</v>
      </c>
      <c r="G73" s="35" t="s">
        <v>2459</v>
      </c>
      <c r="H73" s="35" t="s">
        <v>1336</v>
      </c>
      <c r="I73" s="35" t="s">
        <v>28</v>
      </c>
      <c r="J73" s="33">
        <v>43174</v>
      </c>
      <c r="K73" s="33">
        <v>43189</v>
      </c>
      <c r="L73" s="37">
        <f t="shared" si="2"/>
        <v>15</v>
      </c>
      <c r="M73" s="35" t="s">
        <v>103</v>
      </c>
      <c r="N73" s="76" t="s">
        <v>29</v>
      </c>
      <c r="O73" s="33"/>
      <c r="P73" s="27">
        <f t="shared" si="3"/>
        <v>-43174</v>
      </c>
      <c r="Q73" s="35" t="s">
        <v>2438</v>
      </c>
      <c r="R73" s="52"/>
      <c r="S73" s="35"/>
    </row>
    <row r="74" spans="1:19" ht="22.5" x14ac:dyDescent="0.2">
      <c r="A74" s="32">
        <v>72</v>
      </c>
      <c r="B74" s="33">
        <v>43175</v>
      </c>
      <c r="C74" s="34" t="s">
        <v>2420</v>
      </c>
      <c r="D74" s="35" t="s">
        <v>26</v>
      </c>
      <c r="E74" s="35" t="s">
        <v>2460</v>
      </c>
      <c r="F74" s="35" t="s">
        <v>31</v>
      </c>
      <c r="G74" s="36" t="s">
        <v>2460</v>
      </c>
      <c r="H74" s="35" t="s">
        <v>2461</v>
      </c>
      <c r="I74" s="35" t="s">
        <v>28</v>
      </c>
      <c r="J74" s="33">
        <v>43175</v>
      </c>
      <c r="K74" s="33">
        <v>43190</v>
      </c>
      <c r="L74" s="37">
        <f t="shared" si="2"/>
        <v>15</v>
      </c>
      <c r="M74" s="35" t="s">
        <v>103</v>
      </c>
      <c r="N74" s="76" t="s">
        <v>29</v>
      </c>
      <c r="O74" s="33"/>
      <c r="P74" s="27">
        <f t="shared" si="3"/>
        <v>-43175</v>
      </c>
      <c r="Q74" s="35"/>
      <c r="R74" s="52"/>
      <c r="S74" s="35"/>
    </row>
    <row r="75" spans="1:19" ht="33.75" x14ac:dyDescent="0.2">
      <c r="A75" s="32">
        <v>73</v>
      </c>
      <c r="B75" s="33">
        <v>43175</v>
      </c>
      <c r="C75" s="34" t="s">
        <v>2420</v>
      </c>
      <c r="D75" s="35" t="s">
        <v>20</v>
      </c>
      <c r="E75" s="35" t="s">
        <v>2462</v>
      </c>
      <c r="F75" s="35" t="s">
        <v>27</v>
      </c>
      <c r="G75" s="36" t="s">
        <v>2462</v>
      </c>
      <c r="H75" s="35" t="s">
        <v>2463</v>
      </c>
      <c r="I75" s="35" t="s">
        <v>28</v>
      </c>
      <c r="J75" s="33">
        <v>43175</v>
      </c>
      <c r="K75" s="33">
        <v>43190</v>
      </c>
      <c r="L75" s="37">
        <f t="shared" si="2"/>
        <v>15</v>
      </c>
      <c r="M75" s="35" t="s">
        <v>375</v>
      </c>
      <c r="N75" s="76" t="s">
        <v>29</v>
      </c>
      <c r="O75" s="33"/>
      <c r="P75" s="27">
        <f t="shared" si="3"/>
        <v>-43175</v>
      </c>
      <c r="Q75" s="35"/>
      <c r="R75" s="52"/>
      <c r="S75" s="35"/>
    </row>
    <row r="76" spans="1:19" ht="56.25" x14ac:dyDescent="0.2">
      <c r="A76" s="32">
        <v>74</v>
      </c>
      <c r="B76" s="33">
        <v>43175</v>
      </c>
      <c r="C76" s="34" t="s">
        <v>2420</v>
      </c>
      <c r="D76" s="35" t="s">
        <v>20</v>
      </c>
      <c r="E76" s="35" t="s">
        <v>2464</v>
      </c>
      <c r="F76" s="35" t="s">
        <v>27</v>
      </c>
      <c r="G76" s="36" t="s">
        <v>2464</v>
      </c>
      <c r="H76" s="35" t="s">
        <v>2465</v>
      </c>
      <c r="I76" s="35" t="s">
        <v>28</v>
      </c>
      <c r="J76" s="33">
        <v>43175</v>
      </c>
      <c r="K76" s="33">
        <v>43190</v>
      </c>
      <c r="L76" s="37">
        <f t="shared" si="2"/>
        <v>15</v>
      </c>
      <c r="M76" s="35" t="s">
        <v>375</v>
      </c>
      <c r="N76" s="76" t="s">
        <v>29</v>
      </c>
      <c r="O76" s="33">
        <v>43177</v>
      </c>
      <c r="P76" s="27">
        <f t="shared" si="3"/>
        <v>2</v>
      </c>
      <c r="Q76" s="35" t="s">
        <v>2466</v>
      </c>
      <c r="R76" s="52"/>
      <c r="S76" s="35"/>
    </row>
    <row r="77" spans="1:19" ht="22.5" x14ac:dyDescent="0.2">
      <c r="A77" s="32">
        <v>75</v>
      </c>
      <c r="B77" s="33">
        <v>43177</v>
      </c>
      <c r="C77" s="34" t="s">
        <v>2420</v>
      </c>
      <c r="D77" s="35" t="s">
        <v>20</v>
      </c>
      <c r="E77" s="35" t="s">
        <v>2467</v>
      </c>
      <c r="F77" s="35" t="s">
        <v>27</v>
      </c>
      <c r="G77" s="36" t="s">
        <v>2467</v>
      </c>
      <c r="H77" s="35" t="s">
        <v>2468</v>
      </c>
      <c r="I77" s="35" t="s">
        <v>28</v>
      </c>
      <c r="J77" s="33">
        <v>43177</v>
      </c>
      <c r="K77" s="33">
        <v>43192</v>
      </c>
      <c r="L77" s="37">
        <f t="shared" si="2"/>
        <v>15</v>
      </c>
      <c r="M77" s="35" t="s">
        <v>375</v>
      </c>
      <c r="N77" s="76" t="s">
        <v>29</v>
      </c>
      <c r="O77" s="33"/>
      <c r="P77" s="27">
        <f t="shared" si="3"/>
        <v>-43177</v>
      </c>
      <c r="Q77" s="35"/>
      <c r="R77" s="52"/>
      <c r="S77" s="35"/>
    </row>
    <row r="78" spans="1:19" ht="45" x14ac:dyDescent="0.2">
      <c r="A78" s="32">
        <v>76</v>
      </c>
      <c r="B78" s="33">
        <v>43177</v>
      </c>
      <c r="C78" s="34" t="s">
        <v>2420</v>
      </c>
      <c r="D78" s="35" t="s">
        <v>20</v>
      </c>
      <c r="E78" s="35" t="s">
        <v>2469</v>
      </c>
      <c r="F78" s="35" t="s">
        <v>27</v>
      </c>
      <c r="G78" s="30" t="s">
        <v>2469</v>
      </c>
      <c r="H78" s="35" t="s">
        <v>2470</v>
      </c>
      <c r="I78" s="35" t="s">
        <v>28</v>
      </c>
      <c r="J78" s="33">
        <v>43177</v>
      </c>
      <c r="K78" s="33">
        <v>43192</v>
      </c>
      <c r="L78" s="37">
        <f t="shared" si="2"/>
        <v>15</v>
      </c>
      <c r="M78" s="35" t="s">
        <v>1271</v>
      </c>
      <c r="N78" s="76" t="s">
        <v>29</v>
      </c>
      <c r="O78" s="33"/>
      <c r="P78" s="27">
        <f t="shared" si="3"/>
        <v>-43177</v>
      </c>
      <c r="Q78" s="35"/>
      <c r="R78" s="52"/>
      <c r="S78" s="35"/>
    </row>
    <row r="79" spans="1:19" ht="33.75" x14ac:dyDescent="0.2">
      <c r="A79" s="32">
        <v>77</v>
      </c>
      <c r="B79" s="33">
        <v>43179</v>
      </c>
      <c r="C79" s="34" t="s">
        <v>2420</v>
      </c>
      <c r="D79" s="35" t="s">
        <v>20</v>
      </c>
      <c r="E79" s="35" t="s">
        <v>2471</v>
      </c>
      <c r="F79" s="35" t="s">
        <v>27</v>
      </c>
      <c r="G79" s="30" t="s">
        <v>2471</v>
      </c>
      <c r="H79" s="35" t="s">
        <v>2470</v>
      </c>
      <c r="I79" s="35" t="s">
        <v>28</v>
      </c>
      <c r="J79" s="33">
        <v>43179</v>
      </c>
      <c r="K79" s="33">
        <v>43194</v>
      </c>
      <c r="L79" s="37">
        <f t="shared" si="2"/>
        <v>15</v>
      </c>
      <c r="M79" s="35" t="s">
        <v>1271</v>
      </c>
      <c r="N79" s="76" t="s">
        <v>29</v>
      </c>
      <c r="O79" s="33"/>
      <c r="P79" s="27">
        <f t="shared" si="3"/>
        <v>-43179</v>
      </c>
      <c r="Q79" s="35"/>
      <c r="R79" s="52"/>
      <c r="S79" s="35"/>
    </row>
    <row r="80" spans="1:19" ht="33.75" x14ac:dyDescent="0.2">
      <c r="A80" s="32">
        <v>78</v>
      </c>
      <c r="B80" s="33">
        <v>43180</v>
      </c>
      <c r="C80" s="34" t="s">
        <v>2420</v>
      </c>
      <c r="D80" s="35" t="s">
        <v>30</v>
      </c>
      <c r="E80" s="35" t="s">
        <v>2472</v>
      </c>
      <c r="F80" s="35" t="s">
        <v>27</v>
      </c>
      <c r="G80" s="30" t="s">
        <v>2472</v>
      </c>
      <c r="H80" s="35" t="s">
        <v>1342</v>
      </c>
      <c r="I80" s="35" t="s">
        <v>28</v>
      </c>
      <c r="J80" s="33">
        <v>43180</v>
      </c>
      <c r="K80" s="33">
        <v>43195</v>
      </c>
      <c r="L80" s="37">
        <f t="shared" si="2"/>
        <v>15</v>
      </c>
      <c r="M80" s="35" t="s">
        <v>1271</v>
      </c>
      <c r="N80" s="76" t="s">
        <v>29</v>
      </c>
      <c r="O80" s="33"/>
      <c r="P80" s="27">
        <f t="shared" si="3"/>
        <v>-43180</v>
      </c>
      <c r="Q80" s="35"/>
      <c r="R80" s="52"/>
      <c r="S80" s="35"/>
    </row>
    <row r="81" spans="1:19" ht="22.5" x14ac:dyDescent="0.2">
      <c r="A81" s="32">
        <v>79</v>
      </c>
      <c r="B81" s="33">
        <v>43180</v>
      </c>
      <c r="C81" s="34" t="s">
        <v>2420</v>
      </c>
      <c r="D81" s="35" t="s">
        <v>30</v>
      </c>
      <c r="E81" s="35" t="s">
        <v>2473</v>
      </c>
      <c r="F81" s="35" t="s">
        <v>27</v>
      </c>
      <c r="G81" s="30" t="s">
        <v>2473</v>
      </c>
      <c r="H81" s="35" t="s">
        <v>1342</v>
      </c>
      <c r="I81" s="35" t="s">
        <v>28</v>
      </c>
      <c r="J81" s="33">
        <v>43180</v>
      </c>
      <c r="K81" s="33">
        <v>43195</v>
      </c>
      <c r="L81" s="37">
        <f t="shared" si="2"/>
        <v>15</v>
      </c>
      <c r="M81" s="35" t="s">
        <v>1271</v>
      </c>
      <c r="N81" s="76" t="s">
        <v>29</v>
      </c>
      <c r="O81" s="33"/>
      <c r="P81" s="27">
        <f t="shared" si="3"/>
        <v>-43180</v>
      </c>
      <c r="Q81" s="35"/>
      <c r="R81" s="52"/>
      <c r="S81" s="35"/>
    </row>
    <row r="82" spans="1:19" ht="33.75" x14ac:dyDescent="0.2">
      <c r="A82" s="32">
        <v>80</v>
      </c>
      <c r="B82" s="33">
        <v>43180</v>
      </c>
      <c r="C82" s="34" t="s">
        <v>2420</v>
      </c>
      <c r="D82" s="35" t="s">
        <v>30</v>
      </c>
      <c r="E82" s="35" t="s">
        <v>2474</v>
      </c>
      <c r="F82" s="35" t="s">
        <v>27</v>
      </c>
      <c r="G82" s="30" t="s">
        <v>2474</v>
      </c>
      <c r="H82" s="35" t="s">
        <v>1342</v>
      </c>
      <c r="I82" s="35" t="s">
        <v>28</v>
      </c>
      <c r="J82" s="33">
        <v>43180</v>
      </c>
      <c r="K82" s="33">
        <v>43195</v>
      </c>
      <c r="L82" s="37">
        <f t="shared" si="2"/>
        <v>15</v>
      </c>
      <c r="M82" s="35" t="s">
        <v>1271</v>
      </c>
      <c r="N82" s="76" t="s">
        <v>29</v>
      </c>
      <c r="O82" s="33"/>
      <c r="P82" s="27">
        <f t="shared" si="3"/>
        <v>-43180</v>
      </c>
      <c r="Q82" s="35"/>
      <c r="R82" s="52"/>
      <c r="S82" s="35"/>
    </row>
    <row r="83" spans="1:19" ht="22.5" x14ac:dyDescent="0.2">
      <c r="A83" s="32">
        <v>81</v>
      </c>
      <c r="B83" s="33">
        <v>43180</v>
      </c>
      <c r="C83" s="34" t="s">
        <v>2420</v>
      </c>
      <c r="D83" s="35" t="s">
        <v>30</v>
      </c>
      <c r="E83" s="35" t="s">
        <v>2475</v>
      </c>
      <c r="F83" s="35" t="s">
        <v>27</v>
      </c>
      <c r="G83" s="30" t="s">
        <v>2475</v>
      </c>
      <c r="H83" s="35" t="s">
        <v>1342</v>
      </c>
      <c r="I83" s="35" t="s">
        <v>28</v>
      </c>
      <c r="J83" s="33">
        <v>43180</v>
      </c>
      <c r="K83" s="33">
        <v>43195</v>
      </c>
      <c r="L83" s="37">
        <f t="shared" si="2"/>
        <v>15</v>
      </c>
      <c r="M83" s="35" t="s">
        <v>1271</v>
      </c>
      <c r="N83" s="76" t="s">
        <v>29</v>
      </c>
      <c r="O83" s="33"/>
      <c r="P83" s="27">
        <f t="shared" si="3"/>
        <v>-43180</v>
      </c>
      <c r="Q83" s="35"/>
      <c r="R83" s="52"/>
      <c r="S83" s="35"/>
    </row>
    <row r="84" spans="1:19" ht="22.5" x14ac:dyDescent="0.2">
      <c r="A84" s="32">
        <v>82</v>
      </c>
      <c r="B84" s="33">
        <v>43180</v>
      </c>
      <c r="C84" s="34" t="s">
        <v>2420</v>
      </c>
      <c r="D84" s="35" t="s">
        <v>30</v>
      </c>
      <c r="E84" s="35" t="s">
        <v>2476</v>
      </c>
      <c r="F84" s="35" t="s">
        <v>27</v>
      </c>
      <c r="G84" s="30" t="s">
        <v>2476</v>
      </c>
      <c r="H84" s="35" t="s">
        <v>1342</v>
      </c>
      <c r="I84" s="35" t="s">
        <v>28</v>
      </c>
      <c r="J84" s="33">
        <v>43180</v>
      </c>
      <c r="K84" s="33">
        <v>43195</v>
      </c>
      <c r="L84" s="37">
        <f t="shared" si="2"/>
        <v>15</v>
      </c>
      <c r="M84" s="35" t="s">
        <v>1271</v>
      </c>
      <c r="N84" s="76" t="s">
        <v>29</v>
      </c>
      <c r="O84" s="33"/>
      <c r="P84" s="27">
        <f t="shared" si="3"/>
        <v>-43180</v>
      </c>
      <c r="Q84" s="35"/>
      <c r="R84" s="52"/>
      <c r="S84" s="35"/>
    </row>
    <row r="85" spans="1:19" ht="33.75" x14ac:dyDescent="0.2">
      <c r="A85" s="32">
        <v>83</v>
      </c>
      <c r="B85" s="33">
        <v>43180</v>
      </c>
      <c r="C85" s="34" t="s">
        <v>2420</v>
      </c>
      <c r="D85" s="35" t="s">
        <v>30</v>
      </c>
      <c r="E85" s="35" t="s">
        <v>2477</v>
      </c>
      <c r="F85" s="35" t="s">
        <v>27</v>
      </c>
      <c r="G85" s="30" t="s">
        <v>2477</v>
      </c>
      <c r="H85" s="35" t="s">
        <v>1342</v>
      </c>
      <c r="I85" s="35" t="s">
        <v>28</v>
      </c>
      <c r="J85" s="33">
        <v>43180</v>
      </c>
      <c r="K85" s="33">
        <v>43195</v>
      </c>
      <c r="L85" s="37">
        <f t="shared" si="2"/>
        <v>15</v>
      </c>
      <c r="M85" s="35" t="s">
        <v>1271</v>
      </c>
      <c r="N85" s="76" t="s">
        <v>29</v>
      </c>
      <c r="O85" s="33"/>
      <c r="P85" s="27">
        <f t="shared" si="3"/>
        <v>-43180</v>
      </c>
      <c r="Q85" s="35"/>
      <c r="R85" s="52"/>
      <c r="S85" s="35"/>
    </row>
    <row r="86" spans="1:19" ht="22.5" x14ac:dyDescent="0.2">
      <c r="A86" s="32">
        <v>84</v>
      </c>
      <c r="B86" s="33">
        <v>43180</v>
      </c>
      <c r="C86" s="34" t="s">
        <v>2420</v>
      </c>
      <c r="D86" s="35" t="s">
        <v>20</v>
      </c>
      <c r="E86" s="35" t="s">
        <v>2478</v>
      </c>
      <c r="F86" s="35" t="s">
        <v>27</v>
      </c>
      <c r="G86" s="30" t="s">
        <v>2478</v>
      </c>
      <c r="H86" s="35" t="s">
        <v>2470</v>
      </c>
      <c r="I86" s="35" t="s">
        <v>28</v>
      </c>
      <c r="J86" s="33">
        <v>43180</v>
      </c>
      <c r="K86" s="33">
        <v>43195</v>
      </c>
      <c r="L86" s="37">
        <f t="shared" si="2"/>
        <v>15</v>
      </c>
      <c r="M86" s="35" t="s">
        <v>1271</v>
      </c>
      <c r="N86" s="76" t="s">
        <v>29</v>
      </c>
      <c r="O86" s="33"/>
      <c r="P86" s="27">
        <f t="shared" si="3"/>
        <v>-43180</v>
      </c>
      <c r="Q86" s="35"/>
      <c r="R86" s="52"/>
      <c r="S86" s="35"/>
    </row>
    <row r="87" spans="1:19" ht="33.75" x14ac:dyDescent="0.2">
      <c r="A87" s="32">
        <v>85</v>
      </c>
      <c r="B87" s="33">
        <v>43181</v>
      </c>
      <c r="C87" s="34" t="s">
        <v>2420</v>
      </c>
      <c r="D87" s="35" t="s">
        <v>20</v>
      </c>
      <c r="E87" s="35" t="s">
        <v>2479</v>
      </c>
      <c r="F87" s="35" t="s">
        <v>27</v>
      </c>
      <c r="G87" s="30" t="s">
        <v>2480</v>
      </c>
      <c r="H87" s="35" t="s">
        <v>2470</v>
      </c>
      <c r="I87" s="35" t="s">
        <v>28</v>
      </c>
      <c r="J87" s="33">
        <v>43181</v>
      </c>
      <c r="K87" s="33">
        <v>43196</v>
      </c>
      <c r="L87" s="37">
        <f t="shared" si="2"/>
        <v>15</v>
      </c>
      <c r="M87" s="35" t="s">
        <v>1271</v>
      </c>
      <c r="N87" s="76" t="s">
        <v>29</v>
      </c>
      <c r="O87" s="33"/>
      <c r="P87" s="27">
        <f t="shared" si="3"/>
        <v>-43181</v>
      </c>
      <c r="Q87" s="35"/>
      <c r="R87" s="52"/>
      <c r="S87" s="35"/>
    </row>
    <row r="88" spans="1:19" ht="33.75" x14ac:dyDescent="0.2">
      <c r="A88" s="32">
        <v>86</v>
      </c>
      <c r="B88" s="33">
        <v>43181</v>
      </c>
      <c r="C88" s="34" t="s">
        <v>2420</v>
      </c>
      <c r="D88" s="35" t="s">
        <v>20</v>
      </c>
      <c r="E88" s="35" t="s">
        <v>2481</v>
      </c>
      <c r="F88" s="35" t="s">
        <v>27</v>
      </c>
      <c r="G88" s="30" t="s">
        <v>2482</v>
      </c>
      <c r="H88" s="35" t="s">
        <v>2470</v>
      </c>
      <c r="I88" s="35" t="s">
        <v>28</v>
      </c>
      <c r="J88" s="33">
        <v>43181</v>
      </c>
      <c r="K88" s="33">
        <v>43196</v>
      </c>
      <c r="L88" s="37">
        <f t="shared" si="2"/>
        <v>15</v>
      </c>
      <c r="M88" s="35" t="s">
        <v>1271</v>
      </c>
      <c r="N88" s="76" t="s">
        <v>29</v>
      </c>
      <c r="O88" s="33"/>
      <c r="P88" s="27">
        <f t="shared" si="3"/>
        <v>-43181</v>
      </c>
      <c r="Q88" s="35"/>
      <c r="R88" s="52"/>
      <c r="S88" s="35"/>
    </row>
    <row r="89" spans="1:19" ht="33.75" x14ac:dyDescent="0.2">
      <c r="A89" s="32">
        <v>87</v>
      </c>
      <c r="B89" s="33">
        <v>43182</v>
      </c>
      <c r="C89" s="34" t="s">
        <v>2420</v>
      </c>
      <c r="D89" s="35" t="s">
        <v>35</v>
      </c>
      <c r="E89" s="35" t="s">
        <v>2483</v>
      </c>
      <c r="F89" s="35" t="s">
        <v>34</v>
      </c>
      <c r="G89" s="30" t="s">
        <v>2483</v>
      </c>
      <c r="H89" s="35" t="s">
        <v>1342</v>
      </c>
      <c r="I89" s="35" t="s">
        <v>28</v>
      </c>
      <c r="J89" s="33">
        <v>43182</v>
      </c>
      <c r="K89" s="33">
        <v>43197</v>
      </c>
      <c r="L89" s="37">
        <f t="shared" si="2"/>
        <v>15</v>
      </c>
      <c r="M89" s="35" t="s">
        <v>103</v>
      </c>
      <c r="N89" s="76" t="s">
        <v>29</v>
      </c>
      <c r="O89" s="33"/>
      <c r="P89" s="27">
        <f t="shared" si="3"/>
        <v>-43182</v>
      </c>
      <c r="Q89" s="35"/>
      <c r="R89" s="52"/>
      <c r="S89" s="35"/>
    </row>
    <row r="90" spans="1:19" ht="22.5" x14ac:dyDescent="0.2">
      <c r="A90" s="32">
        <v>88</v>
      </c>
      <c r="B90" s="33">
        <v>43183</v>
      </c>
      <c r="C90" s="34" t="s">
        <v>2420</v>
      </c>
      <c r="D90" s="35" t="s">
        <v>20</v>
      </c>
      <c r="E90" s="35" t="s">
        <v>2484</v>
      </c>
      <c r="F90" s="35" t="s">
        <v>31</v>
      </c>
      <c r="G90" s="30" t="s">
        <v>2484</v>
      </c>
      <c r="H90" s="35" t="s">
        <v>396</v>
      </c>
      <c r="I90" s="35" t="s">
        <v>28</v>
      </c>
      <c r="J90" s="33">
        <v>43183</v>
      </c>
      <c r="K90" s="33">
        <v>43198</v>
      </c>
      <c r="L90" s="37">
        <f t="shared" si="2"/>
        <v>15</v>
      </c>
      <c r="M90" s="35" t="s">
        <v>103</v>
      </c>
      <c r="N90" s="76" t="s">
        <v>29</v>
      </c>
      <c r="O90" s="33"/>
      <c r="P90" s="27">
        <f t="shared" si="3"/>
        <v>-43183</v>
      </c>
      <c r="Q90" s="35"/>
      <c r="R90" s="52"/>
      <c r="S90" s="35"/>
    </row>
    <row r="91" spans="1:19" ht="56.25" x14ac:dyDescent="0.2">
      <c r="A91" s="32">
        <v>89</v>
      </c>
      <c r="B91" s="33">
        <v>43183</v>
      </c>
      <c r="C91" s="34" t="s">
        <v>2420</v>
      </c>
      <c r="D91" s="35" t="s">
        <v>20</v>
      </c>
      <c r="E91" s="35" t="s">
        <v>2485</v>
      </c>
      <c r="F91" s="35" t="s">
        <v>27</v>
      </c>
      <c r="G91" s="30" t="s">
        <v>2485</v>
      </c>
      <c r="H91" s="35" t="s">
        <v>2486</v>
      </c>
      <c r="I91" s="35" t="s">
        <v>28</v>
      </c>
      <c r="J91" s="33">
        <v>43183</v>
      </c>
      <c r="K91" s="33">
        <v>43198</v>
      </c>
      <c r="L91" s="37">
        <f t="shared" si="2"/>
        <v>15</v>
      </c>
      <c r="M91" s="35" t="s">
        <v>375</v>
      </c>
      <c r="N91" s="76" t="s">
        <v>29</v>
      </c>
      <c r="O91" s="33"/>
      <c r="P91" s="27">
        <f t="shared" si="3"/>
        <v>-43183</v>
      </c>
      <c r="Q91" s="35"/>
      <c r="R91" s="52"/>
      <c r="S91" s="35"/>
    </row>
  </sheetData>
  <mergeCells count="2">
    <mergeCell ref="A1:B1"/>
    <mergeCell ref="C1:R1"/>
  </mergeCells>
  <conditionalFormatting sqref="P3:P91">
    <cfRule type="cellIs" dxfId="100" priority="91" stopIfTrue="1" operator="greaterThan">
      <formula>L3</formula>
    </cfRule>
    <cfRule type="cellIs" dxfId="99" priority="92" stopIfTrue="1" operator="lessThanOrEqual">
      <formula>L3</formula>
    </cfRule>
  </conditionalFormatting>
  <conditionalFormatting sqref="N3:N91">
    <cfRule type="cellIs" dxfId="98" priority="1" stopIfTrue="1" operator="equal">
      <formula>$AH$6</formula>
    </cfRule>
    <cfRule type="cellIs" dxfId="97" priority="2" stopIfTrue="1" operator="equal">
      <formula>$AH$5</formula>
    </cfRule>
    <cfRule type="cellIs" dxfId="96" priority="3" stopIfTrue="1" operator="equal">
      <formula>$AH$4</formula>
    </cfRule>
  </conditionalFormatting>
  <dataValidations count="11">
    <dataValidation type="list" allowBlank="1" showInputMessage="1" showErrorMessage="1" sqref="WVQ981838:WVQ981933 WLU981838:WLU981933 WBY981838:WBY981933 VSC981838:VSC981933 VIG981838:VIG981933 UYK981838:UYK981933 UOO981838:UOO981933 UES981838:UES981933 TUW981838:TUW981933 TLA981838:TLA981933 TBE981838:TBE981933 SRI981838:SRI981933 SHM981838:SHM981933 RXQ981838:RXQ981933 RNU981838:RNU981933 RDY981838:RDY981933 QUC981838:QUC981933 QKG981838:QKG981933 QAK981838:QAK981933 PQO981838:PQO981933 PGS981838:PGS981933 OWW981838:OWW981933 ONA981838:ONA981933 ODE981838:ODE981933 NTI981838:NTI981933 NJM981838:NJM981933 MZQ981838:MZQ981933 MPU981838:MPU981933 MFY981838:MFY981933 LWC981838:LWC981933 LMG981838:LMG981933 LCK981838:LCK981933 KSO981838:KSO981933 KIS981838:KIS981933 JYW981838:JYW981933 JPA981838:JPA981933 JFE981838:JFE981933 IVI981838:IVI981933 ILM981838:ILM981933 IBQ981838:IBQ981933 HRU981838:HRU981933 HHY981838:HHY981933 GYC981838:GYC981933 GOG981838:GOG981933 GEK981838:GEK981933 FUO981838:FUO981933 FKS981838:FKS981933 FAW981838:FAW981933 ERA981838:ERA981933 EHE981838:EHE981933 DXI981838:DXI981933 DNM981838:DNM981933 DDQ981838:DDQ981933 CTU981838:CTU981933 CJY981838:CJY981933 CAC981838:CAC981933 BQG981838:BQG981933 BGK981838:BGK981933 AWO981838:AWO981933 AMS981838:AMS981933 ACW981838:ACW981933 TA981838:TA981933 JE981838:JE981933 I981838:I981933 WVQ916302:WVQ916397 WLU916302:WLU916397 WBY916302:WBY916397 VSC916302:VSC916397 VIG916302:VIG916397 UYK916302:UYK916397 UOO916302:UOO916397 UES916302:UES916397 TUW916302:TUW916397 TLA916302:TLA916397 TBE916302:TBE916397 SRI916302:SRI916397 SHM916302:SHM916397 RXQ916302:RXQ916397 RNU916302:RNU916397 RDY916302:RDY916397 QUC916302:QUC916397 QKG916302:QKG916397 QAK916302:QAK916397 PQO916302:PQO916397 PGS916302:PGS916397 OWW916302:OWW916397 ONA916302:ONA916397 ODE916302:ODE916397 NTI916302:NTI916397 NJM916302:NJM916397 MZQ916302:MZQ916397 MPU916302:MPU916397 MFY916302:MFY916397 LWC916302:LWC916397 LMG916302:LMG916397 LCK916302:LCK916397 KSO916302:KSO916397 KIS916302:KIS916397 JYW916302:JYW916397 JPA916302:JPA916397 JFE916302:JFE916397 IVI916302:IVI916397 ILM916302:ILM916397 IBQ916302:IBQ916397 HRU916302:HRU916397 HHY916302:HHY916397 GYC916302:GYC916397 GOG916302:GOG916397 GEK916302:GEK916397 FUO916302:FUO916397 FKS916302:FKS916397 FAW916302:FAW916397 ERA916302:ERA916397 EHE916302:EHE916397 DXI916302:DXI916397 DNM916302:DNM916397 DDQ916302:DDQ916397 CTU916302:CTU916397 CJY916302:CJY916397 CAC916302:CAC916397 BQG916302:BQG916397 BGK916302:BGK916397 AWO916302:AWO916397 AMS916302:AMS916397 ACW916302:ACW916397 TA916302:TA916397 JE916302:JE916397 I916302:I916397 WVQ850766:WVQ850861 WLU850766:WLU850861 WBY850766:WBY850861 VSC850766:VSC850861 VIG850766:VIG850861 UYK850766:UYK850861 UOO850766:UOO850861 UES850766:UES850861 TUW850766:TUW850861 TLA850766:TLA850861 TBE850766:TBE850861 SRI850766:SRI850861 SHM850766:SHM850861 RXQ850766:RXQ850861 RNU850766:RNU850861 RDY850766:RDY850861 QUC850766:QUC850861 QKG850766:QKG850861 QAK850766:QAK850861 PQO850766:PQO850861 PGS850766:PGS850861 OWW850766:OWW850861 ONA850766:ONA850861 ODE850766:ODE850861 NTI850766:NTI850861 NJM850766:NJM850861 MZQ850766:MZQ850861 MPU850766:MPU850861 MFY850766:MFY850861 LWC850766:LWC850861 LMG850766:LMG850861 LCK850766:LCK850861 KSO850766:KSO850861 KIS850766:KIS850861 JYW850766:JYW850861 JPA850766:JPA850861 JFE850766:JFE850861 IVI850766:IVI850861 ILM850766:ILM850861 IBQ850766:IBQ850861 HRU850766:HRU850861 HHY850766:HHY850861 GYC850766:GYC850861 GOG850766:GOG850861 GEK850766:GEK850861 FUO850766:FUO850861 FKS850766:FKS850861 FAW850766:FAW850861 ERA850766:ERA850861 EHE850766:EHE850861 DXI850766:DXI850861 DNM850766:DNM850861 DDQ850766:DDQ850861 CTU850766:CTU850861 CJY850766:CJY850861 CAC850766:CAC850861 BQG850766:BQG850861 BGK850766:BGK850861 AWO850766:AWO850861 AMS850766:AMS850861 ACW850766:ACW850861 TA850766:TA850861 JE850766:JE850861 I850766:I850861 WVQ785230:WVQ785325 WLU785230:WLU785325 WBY785230:WBY785325 VSC785230:VSC785325 VIG785230:VIG785325 UYK785230:UYK785325 UOO785230:UOO785325 UES785230:UES785325 TUW785230:TUW785325 TLA785230:TLA785325 TBE785230:TBE785325 SRI785230:SRI785325 SHM785230:SHM785325 RXQ785230:RXQ785325 RNU785230:RNU785325 RDY785230:RDY785325 QUC785230:QUC785325 QKG785230:QKG785325 QAK785230:QAK785325 PQO785230:PQO785325 PGS785230:PGS785325 OWW785230:OWW785325 ONA785230:ONA785325 ODE785230:ODE785325 NTI785230:NTI785325 NJM785230:NJM785325 MZQ785230:MZQ785325 MPU785230:MPU785325 MFY785230:MFY785325 LWC785230:LWC785325 LMG785230:LMG785325 LCK785230:LCK785325 KSO785230:KSO785325 KIS785230:KIS785325 JYW785230:JYW785325 JPA785230:JPA785325 JFE785230:JFE785325 IVI785230:IVI785325 ILM785230:ILM785325 IBQ785230:IBQ785325 HRU785230:HRU785325 HHY785230:HHY785325 GYC785230:GYC785325 GOG785230:GOG785325 GEK785230:GEK785325 FUO785230:FUO785325 FKS785230:FKS785325 FAW785230:FAW785325 ERA785230:ERA785325 EHE785230:EHE785325 DXI785230:DXI785325 DNM785230:DNM785325 DDQ785230:DDQ785325 CTU785230:CTU785325 CJY785230:CJY785325 CAC785230:CAC785325 BQG785230:BQG785325 BGK785230:BGK785325 AWO785230:AWO785325 AMS785230:AMS785325 ACW785230:ACW785325 TA785230:TA785325 JE785230:JE785325 I785230:I785325 WVQ719694:WVQ719789 WLU719694:WLU719789 WBY719694:WBY719789 VSC719694:VSC719789 VIG719694:VIG719789 UYK719694:UYK719789 UOO719694:UOO719789 UES719694:UES719789 TUW719694:TUW719789 TLA719694:TLA719789 TBE719694:TBE719789 SRI719694:SRI719789 SHM719694:SHM719789 RXQ719694:RXQ719789 RNU719694:RNU719789 RDY719694:RDY719789 QUC719694:QUC719789 QKG719694:QKG719789 QAK719694:QAK719789 PQO719694:PQO719789 PGS719694:PGS719789 OWW719694:OWW719789 ONA719694:ONA719789 ODE719694:ODE719789 NTI719694:NTI719789 NJM719694:NJM719789 MZQ719694:MZQ719789 MPU719694:MPU719789 MFY719694:MFY719789 LWC719694:LWC719789 LMG719694:LMG719789 LCK719694:LCK719789 KSO719694:KSO719789 KIS719694:KIS719789 JYW719694:JYW719789 JPA719694:JPA719789 JFE719694:JFE719789 IVI719694:IVI719789 ILM719694:ILM719789 IBQ719694:IBQ719789 HRU719694:HRU719789 HHY719694:HHY719789 GYC719694:GYC719789 GOG719694:GOG719789 GEK719694:GEK719789 FUO719694:FUO719789 FKS719694:FKS719789 FAW719694:FAW719789 ERA719694:ERA719789 EHE719694:EHE719789 DXI719694:DXI719789 DNM719694:DNM719789 DDQ719694:DDQ719789 CTU719694:CTU719789 CJY719694:CJY719789 CAC719694:CAC719789 BQG719694:BQG719789 BGK719694:BGK719789 AWO719694:AWO719789 AMS719694:AMS719789 ACW719694:ACW719789 TA719694:TA719789 JE719694:JE719789 I719694:I719789 WVQ654158:WVQ654253 WLU654158:WLU654253 WBY654158:WBY654253 VSC654158:VSC654253 VIG654158:VIG654253 UYK654158:UYK654253 UOO654158:UOO654253 UES654158:UES654253 TUW654158:TUW654253 TLA654158:TLA654253 TBE654158:TBE654253 SRI654158:SRI654253 SHM654158:SHM654253 RXQ654158:RXQ654253 RNU654158:RNU654253 RDY654158:RDY654253 QUC654158:QUC654253 QKG654158:QKG654253 QAK654158:QAK654253 PQO654158:PQO654253 PGS654158:PGS654253 OWW654158:OWW654253 ONA654158:ONA654253 ODE654158:ODE654253 NTI654158:NTI654253 NJM654158:NJM654253 MZQ654158:MZQ654253 MPU654158:MPU654253 MFY654158:MFY654253 LWC654158:LWC654253 LMG654158:LMG654253 LCK654158:LCK654253 KSO654158:KSO654253 KIS654158:KIS654253 JYW654158:JYW654253 JPA654158:JPA654253 JFE654158:JFE654253 IVI654158:IVI654253 ILM654158:ILM654253 IBQ654158:IBQ654253 HRU654158:HRU654253 HHY654158:HHY654253 GYC654158:GYC654253 GOG654158:GOG654253 GEK654158:GEK654253 FUO654158:FUO654253 FKS654158:FKS654253 FAW654158:FAW654253 ERA654158:ERA654253 EHE654158:EHE654253 DXI654158:DXI654253 DNM654158:DNM654253 DDQ654158:DDQ654253 CTU654158:CTU654253 CJY654158:CJY654253 CAC654158:CAC654253 BQG654158:BQG654253 BGK654158:BGK654253 AWO654158:AWO654253 AMS654158:AMS654253 ACW654158:ACW654253 TA654158:TA654253 JE654158:JE654253 I654158:I654253 WVQ588622:WVQ588717 WLU588622:WLU588717 WBY588622:WBY588717 VSC588622:VSC588717 VIG588622:VIG588717 UYK588622:UYK588717 UOO588622:UOO588717 UES588622:UES588717 TUW588622:TUW588717 TLA588622:TLA588717 TBE588622:TBE588717 SRI588622:SRI588717 SHM588622:SHM588717 RXQ588622:RXQ588717 RNU588622:RNU588717 RDY588622:RDY588717 QUC588622:QUC588717 QKG588622:QKG588717 QAK588622:QAK588717 PQO588622:PQO588717 PGS588622:PGS588717 OWW588622:OWW588717 ONA588622:ONA588717 ODE588622:ODE588717 NTI588622:NTI588717 NJM588622:NJM588717 MZQ588622:MZQ588717 MPU588622:MPU588717 MFY588622:MFY588717 LWC588622:LWC588717 LMG588622:LMG588717 LCK588622:LCK588717 KSO588622:KSO588717 KIS588622:KIS588717 JYW588622:JYW588717 JPA588622:JPA588717 JFE588622:JFE588717 IVI588622:IVI588717 ILM588622:ILM588717 IBQ588622:IBQ588717 HRU588622:HRU588717 HHY588622:HHY588717 GYC588622:GYC588717 GOG588622:GOG588717 GEK588622:GEK588717 FUO588622:FUO588717 FKS588622:FKS588717 FAW588622:FAW588717 ERA588622:ERA588717 EHE588622:EHE588717 DXI588622:DXI588717 DNM588622:DNM588717 DDQ588622:DDQ588717 CTU588622:CTU588717 CJY588622:CJY588717 CAC588622:CAC588717 BQG588622:BQG588717 BGK588622:BGK588717 AWO588622:AWO588717 AMS588622:AMS588717 ACW588622:ACW588717 TA588622:TA588717 JE588622:JE588717 I588622:I588717 WVQ523086:WVQ523181 WLU523086:WLU523181 WBY523086:WBY523181 VSC523086:VSC523181 VIG523086:VIG523181 UYK523086:UYK523181 UOO523086:UOO523181 UES523086:UES523181 TUW523086:TUW523181 TLA523086:TLA523181 TBE523086:TBE523181 SRI523086:SRI523181 SHM523086:SHM523181 RXQ523086:RXQ523181 RNU523086:RNU523181 RDY523086:RDY523181 QUC523086:QUC523181 QKG523086:QKG523181 QAK523086:QAK523181 PQO523086:PQO523181 PGS523086:PGS523181 OWW523086:OWW523181 ONA523086:ONA523181 ODE523086:ODE523181 NTI523086:NTI523181 NJM523086:NJM523181 MZQ523086:MZQ523181 MPU523086:MPU523181 MFY523086:MFY523181 LWC523086:LWC523181 LMG523086:LMG523181 LCK523086:LCK523181 KSO523086:KSO523181 KIS523086:KIS523181 JYW523086:JYW523181 JPA523086:JPA523181 JFE523086:JFE523181 IVI523086:IVI523181 ILM523086:ILM523181 IBQ523086:IBQ523181 HRU523086:HRU523181 HHY523086:HHY523181 GYC523086:GYC523181 GOG523086:GOG523181 GEK523086:GEK523181 FUO523086:FUO523181 FKS523086:FKS523181 FAW523086:FAW523181 ERA523086:ERA523181 EHE523086:EHE523181 DXI523086:DXI523181 DNM523086:DNM523181 DDQ523086:DDQ523181 CTU523086:CTU523181 CJY523086:CJY523181 CAC523086:CAC523181 BQG523086:BQG523181 BGK523086:BGK523181 AWO523086:AWO523181 AMS523086:AMS523181 ACW523086:ACW523181 TA523086:TA523181 JE523086:JE523181 I523086:I523181 WVQ457550:WVQ457645 WLU457550:WLU457645 WBY457550:WBY457645 VSC457550:VSC457645 VIG457550:VIG457645 UYK457550:UYK457645 UOO457550:UOO457645 UES457550:UES457645 TUW457550:TUW457645 TLA457550:TLA457645 TBE457550:TBE457645 SRI457550:SRI457645 SHM457550:SHM457645 RXQ457550:RXQ457645 RNU457550:RNU457645 RDY457550:RDY457645 QUC457550:QUC457645 QKG457550:QKG457645 QAK457550:QAK457645 PQO457550:PQO457645 PGS457550:PGS457645 OWW457550:OWW457645 ONA457550:ONA457645 ODE457550:ODE457645 NTI457550:NTI457645 NJM457550:NJM457645 MZQ457550:MZQ457645 MPU457550:MPU457645 MFY457550:MFY457645 LWC457550:LWC457645 LMG457550:LMG457645 LCK457550:LCK457645 KSO457550:KSO457645 KIS457550:KIS457645 JYW457550:JYW457645 JPA457550:JPA457645 JFE457550:JFE457645 IVI457550:IVI457645 ILM457550:ILM457645 IBQ457550:IBQ457645 HRU457550:HRU457645 HHY457550:HHY457645 GYC457550:GYC457645 GOG457550:GOG457645 GEK457550:GEK457645 FUO457550:FUO457645 FKS457550:FKS457645 FAW457550:FAW457645 ERA457550:ERA457645 EHE457550:EHE457645 DXI457550:DXI457645 DNM457550:DNM457645 DDQ457550:DDQ457645 CTU457550:CTU457645 CJY457550:CJY457645 CAC457550:CAC457645 BQG457550:BQG457645 BGK457550:BGK457645 AWO457550:AWO457645 AMS457550:AMS457645 ACW457550:ACW457645 TA457550:TA457645 JE457550:JE457645 I457550:I457645 WVQ392014:WVQ392109 WLU392014:WLU392109 WBY392014:WBY392109 VSC392014:VSC392109 VIG392014:VIG392109 UYK392014:UYK392109 UOO392014:UOO392109 UES392014:UES392109 TUW392014:TUW392109 TLA392014:TLA392109 TBE392014:TBE392109 SRI392014:SRI392109 SHM392014:SHM392109 RXQ392014:RXQ392109 RNU392014:RNU392109 RDY392014:RDY392109 QUC392014:QUC392109 QKG392014:QKG392109 QAK392014:QAK392109 PQO392014:PQO392109 PGS392014:PGS392109 OWW392014:OWW392109 ONA392014:ONA392109 ODE392014:ODE392109 NTI392014:NTI392109 NJM392014:NJM392109 MZQ392014:MZQ392109 MPU392014:MPU392109 MFY392014:MFY392109 LWC392014:LWC392109 LMG392014:LMG392109 LCK392014:LCK392109 KSO392014:KSO392109 KIS392014:KIS392109 JYW392014:JYW392109 JPA392014:JPA392109 JFE392014:JFE392109 IVI392014:IVI392109 ILM392014:ILM392109 IBQ392014:IBQ392109 HRU392014:HRU392109 HHY392014:HHY392109 GYC392014:GYC392109 GOG392014:GOG392109 GEK392014:GEK392109 FUO392014:FUO392109 FKS392014:FKS392109 FAW392014:FAW392109 ERA392014:ERA392109 EHE392014:EHE392109 DXI392014:DXI392109 DNM392014:DNM392109 DDQ392014:DDQ392109 CTU392014:CTU392109 CJY392014:CJY392109 CAC392014:CAC392109 BQG392014:BQG392109 BGK392014:BGK392109 AWO392014:AWO392109 AMS392014:AMS392109 ACW392014:ACW392109 TA392014:TA392109 JE392014:JE392109 I392014:I392109 WVQ326478:WVQ326573 WLU326478:WLU326573 WBY326478:WBY326573 VSC326478:VSC326573 VIG326478:VIG326573 UYK326478:UYK326573 UOO326478:UOO326573 UES326478:UES326573 TUW326478:TUW326573 TLA326478:TLA326573 TBE326478:TBE326573 SRI326478:SRI326573 SHM326478:SHM326573 RXQ326478:RXQ326573 RNU326478:RNU326573 RDY326478:RDY326573 QUC326478:QUC326573 QKG326478:QKG326573 QAK326478:QAK326573 PQO326478:PQO326573 PGS326478:PGS326573 OWW326478:OWW326573 ONA326478:ONA326573 ODE326478:ODE326573 NTI326478:NTI326573 NJM326478:NJM326573 MZQ326478:MZQ326573 MPU326478:MPU326573 MFY326478:MFY326573 LWC326478:LWC326573 LMG326478:LMG326573 LCK326478:LCK326573 KSO326478:KSO326573 KIS326478:KIS326573 JYW326478:JYW326573 JPA326478:JPA326573 JFE326478:JFE326573 IVI326478:IVI326573 ILM326478:ILM326573 IBQ326478:IBQ326573 HRU326478:HRU326573 HHY326478:HHY326573 GYC326478:GYC326573 GOG326478:GOG326573 GEK326478:GEK326573 FUO326478:FUO326573 FKS326478:FKS326573 FAW326478:FAW326573 ERA326478:ERA326573 EHE326478:EHE326573 DXI326478:DXI326573 DNM326478:DNM326573 DDQ326478:DDQ326573 CTU326478:CTU326573 CJY326478:CJY326573 CAC326478:CAC326573 BQG326478:BQG326573 BGK326478:BGK326573 AWO326478:AWO326573 AMS326478:AMS326573 ACW326478:ACW326573 TA326478:TA326573 JE326478:JE326573 I326478:I326573 WVQ260942:WVQ261037 WLU260942:WLU261037 WBY260942:WBY261037 VSC260942:VSC261037 VIG260942:VIG261037 UYK260942:UYK261037 UOO260942:UOO261037 UES260942:UES261037 TUW260942:TUW261037 TLA260942:TLA261037 TBE260942:TBE261037 SRI260942:SRI261037 SHM260942:SHM261037 RXQ260942:RXQ261037 RNU260942:RNU261037 RDY260942:RDY261037 QUC260942:QUC261037 QKG260942:QKG261037 QAK260942:QAK261037 PQO260942:PQO261037 PGS260942:PGS261037 OWW260942:OWW261037 ONA260942:ONA261037 ODE260942:ODE261037 NTI260942:NTI261037 NJM260942:NJM261037 MZQ260942:MZQ261037 MPU260942:MPU261037 MFY260942:MFY261037 LWC260942:LWC261037 LMG260942:LMG261037 LCK260942:LCK261037 KSO260942:KSO261037 KIS260942:KIS261037 JYW260942:JYW261037 JPA260942:JPA261037 JFE260942:JFE261037 IVI260942:IVI261037 ILM260942:ILM261037 IBQ260942:IBQ261037 HRU260942:HRU261037 HHY260942:HHY261037 GYC260942:GYC261037 GOG260942:GOG261037 GEK260942:GEK261037 FUO260942:FUO261037 FKS260942:FKS261037 FAW260942:FAW261037 ERA260942:ERA261037 EHE260942:EHE261037 DXI260942:DXI261037 DNM260942:DNM261037 DDQ260942:DDQ261037 CTU260942:CTU261037 CJY260942:CJY261037 CAC260942:CAC261037 BQG260942:BQG261037 BGK260942:BGK261037 AWO260942:AWO261037 AMS260942:AMS261037 ACW260942:ACW261037 TA260942:TA261037 JE260942:JE261037 I260942:I261037 WVQ195406:WVQ195501 WLU195406:WLU195501 WBY195406:WBY195501 VSC195406:VSC195501 VIG195406:VIG195501 UYK195406:UYK195501 UOO195406:UOO195501 UES195406:UES195501 TUW195406:TUW195501 TLA195406:TLA195501 TBE195406:TBE195501 SRI195406:SRI195501 SHM195406:SHM195501 RXQ195406:RXQ195501 RNU195406:RNU195501 RDY195406:RDY195501 QUC195406:QUC195501 QKG195406:QKG195501 QAK195406:QAK195501 PQO195406:PQO195501 PGS195406:PGS195501 OWW195406:OWW195501 ONA195406:ONA195501 ODE195406:ODE195501 NTI195406:NTI195501 NJM195406:NJM195501 MZQ195406:MZQ195501 MPU195406:MPU195501 MFY195406:MFY195501 LWC195406:LWC195501 LMG195406:LMG195501 LCK195406:LCK195501 KSO195406:KSO195501 KIS195406:KIS195501 JYW195406:JYW195501 JPA195406:JPA195501 JFE195406:JFE195501 IVI195406:IVI195501 ILM195406:ILM195501 IBQ195406:IBQ195501 HRU195406:HRU195501 HHY195406:HHY195501 GYC195406:GYC195501 GOG195406:GOG195501 GEK195406:GEK195501 FUO195406:FUO195501 FKS195406:FKS195501 FAW195406:FAW195501 ERA195406:ERA195501 EHE195406:EHE195501 DXI195406:DXI195501 DNM195406:DNM195501 DDQ195406:DDQ195501 CTU195406:CTU195501 CJY195406:CJY195501 CAC195406:CAC195501 BQG195406:BQG195501 BGK195406:BGK195501 AWO195406:AWO195501 AMS195406:AMS195501 ACW195406:ACW195501 TA195406:TA195501 JE195406:JE195501 I195406:I195501 WVQ129870:WVQ129965 WLU129870:WLU129965 WBY129870:WBY129965 VSC129870:VSC129965 VIG129870:VIG129965 UYK129870:UYK129965 UOO129870:UOO129965 UES129870:UES129965 TUW129870:TUW129965 TLA129870:TLA129965 TBE129870:TBE129965 SRI129870:SRI129965 SHM129870:SHM129965 RXQ129870:RXQ129965 RNU129870:RNU129965 RDY129870:RDY129965 QUC129870:QUC129965 QKG129870:QKG129965 QAK129870:QAK129965 PQO129870:PQO129965 PGS129870:PGS129965 OWW129870:OWW129965 ONA129870:ONA129965 ODE129870:ODE129965 NTI129870:NTI129965 NJM129870:NJM129965 MZQ129870:MZQ129965 MPU129870:MPU129965 MFY129870:MFY129965 LWC129870:LWC129965 LMG129870:LMG129965 LCK129870:LCK129965 KSO129870:KSO129965 KIS129870:KIS129965 JYW129870:JYW129965 JPA129870:JPA129965 JFE129870:JFE129965 IVI129870:IVI129965 ILM129870:ILM129965 IBQ129870:IBQ129965 HRU129870:HRU129965 HHY129870:HHY129965 GYC129870:GYC129965 GOG129870:GOG129965 GEK129870:GEK129965 FUO129870:FUO129965 FKS129870:FKS129965 FAW129870:FAW129965 ERA129870:ERA129965 EHE129870:EHE129965 DXI129870:DXI129965 DNM129870:DNM129965 DDQ129870:DDQ129965 CTU129870:CTU129965 CJY129870:CJY129965 CAC129870:CAC129965 BQG129870:BQG129965 BGK129870:BGK129965 AWO129870:AWO129965 AMS129870:AMS129965 ACW129870:ACW129965 TA129870:TA129965 JE129870:JE129965 I129870:I129965 WVQ64334:WVQ64429 WLU64334:WLU64429 WBY64334:WBY64429 VSC64334:VSC64429 VIG64334:VIG64429 UYK64334:UYK64429 UOO64334:UOO64429 UES64334:UES64429 TUW64334:TUW64429 TLA64334:TLA64429 TBE64334:TBE64429 SRI64334:SRI64429 SHM64334:SHM64429 RXQ64334:RXQ64429 RNU64334:RNU64429 RDY64334:RDY64429 QUC64334:QUC64429 QKG64334:QKG64429 QAK64334:QAK64429 PQO64334:PQO64429 PGS64334:PGS64429 OWW64334:OWW64429 ONA64334:ONA64429 ODE64334:ODE64429 NTI64334:NTI64429 NJM64334:NJM64429 MZQ64334:MZQ64429 MPU64334:MPU64429 MFY64334:MFY64429 LWC64334:LWC64429 LMG64334:LMG64429 LCK64334:LCK64429 KSO64334:KSO64429 KIS64334:KIS64429 JYW64334:JYW64429 JPA64334:JPA64429 JFE64334:JFE64429 IVI64334:IVI64429 ILM64334:ILM64429 IBQ64334:IBQ64429 HRU64334:HRU64429 HHY64334:HHY64429 GYC64334:GYC64429 GOG64334:GOG64429 GEK64334:GEK64429 FUO64334:FUO64429 FKS64334:FKS64429 FAW64334:FAW64429 ERA64334:ERA64429 EHE64334:EHE64429 DXI64334:DXI64429 DNM64334:DNM64429 DDQ64334:DDQ64429 CTU64334:CTU64429 CJY64334:CJY64429 CAC64334:CAC64429 BQG64334:BQG64429 BGK64334:BGK64429 AWO64334:AWO64429 AMS64334:AMS64429 ACW64334:ACW64429 TA64334:TA64429 JE64334:JE64429 I64334:I64429 TA3:TA75 ACW3:ACW75 AMS3:AMS75 AWO3:AWO75 BGK3:BGK75 BQG3:BQG75 CAC3:CAC75 CJY3:CJY75 CTU3:CTU75 DDQ3:DDQ75 DNM3:DNM75 DXI3:DXI75 EHE3:EHE75 ERA3:ERA75 FAW3:FAW75 FKS3:FKS75 FUO3:FUO75 GEK3:GEK75 GOG3:GOG75 GYC3:GYC75 HHY3:HHY75 HRU3:HRU75 IBQ3:IBQ75 ILM3:ILM75 IVI3:IVI75 JFE3:JFE75 JPA3:JPA75 JYW3:JYW75 KIS3:KIS75 KSO3:KSO75 LCK3:LCK75 LMG3:LMG75 LWC3:LWC75 MFY3:MFY75 MPU3:MPU75 MZQ3:MZQ75 NJM3:NJM75 NTI3:NTI75 ODE3:ODE75 ONA3:ONA75 OWW3:OWW75 PGS3:PGS75 PQO3:PQO75 QAK3:QAK75 QKG3:QKG75 QUC3:QUC75 RDY3:RDY75 RNU3:RNU75 RXQ3:RXQ75 SHM3:SHM75 SRI3:SRI75 TBE3:TBE75 TLA3:TLA75 TUW3:TUW75 UES3:UES75 UOO3:UOO75 UYK3:UYK75 VIG3:VIG75 VSC3:VSC75 WBY3:WBY75 WLU3:WLU75 WVQ3:WVQ75 JE3:JE75">
      <formula1>$AI$3:$AI$13</formula1>
    </dataValidation>
    <dataValidation type="list" allowBlank="1" showInputMessage="1" showErrorMessage="1" sqref="WVN981838:WVN981933 WLR981838:WLR981933 WBV981838:WBV981933 VRZ981838:VRZ981933 VID981838:VID981933 UYH981838:UYH981933 UOL981838:UOL981933 UEP981838:UEP981933 TUT981838:TUT981933 TKX981838:TKX981933 TBB981838:TBB981933 SRF981838:SRF981933 SHJ981838:SHJ981933 RXN981838:RXN981933 RNR981838:RNR981933 RDV981838:RDV981933 QTZ981838:QTZ981933 QKD981838:QKD981933 QAH981838:QAH981933 PQL981838:PQL981933 PGP981838:PGP981933 OWT981838:OWT981933 OMX981838:OMX981933 ODB981838:ODB981933 NTF981838:NTF981933 NJJ981838:NJJ981933 MZN981838:MZN981933 MPR981838:MPR981933 MFV981838:MFV981933 LVZ981838:LVZ981933 LMD981838:LMD981933 LCH981838:LCH981933 KSL981838:KSL981933 KIP981838:KIP981933 JYT981838:JYT981933 JOX981838:JOX981933 JFB981838:JFB981933 IVF981838:IVF981933 ILJ981838:ILJ981933 IBN981838:IBN981933 HRR981838:HRR981933 HHV981838:HHV981933 GXZ981838:GXZ981933 GOD981838:GOD981933 GEH981838:GEH981933 FUL981838:FUL981933 FKP981838:FKP981933 FAT981838:FAT981933 EQX981838:EQX981933 EHB981838:EHB981933 DXF981838:DXF981933 DNJ981838:DNJ981933 DDN981838:DDN981933 CTR981838:CTR981933 CJV981838:CJV981933 BZZ981838:BZZ981933 BQD981838:BQD981933 BGH981838:BGH981933 AWL981838:AWL981933 AMP981838:AMP981933 ACT981838:ACT981933 SX981838:SX981933 JB981838:JB981933 F981838:F981933 WVN916302:WVN916397 WLR916302:WLR916397 WBV916302:WBV916397 VRZ916302:VRZ916397 VID916302:VID916397 UYH916302:UYH916397 UOL916302:UOL916397 UEP916302:UEP916397 TUT916302:TUT916397 TKX916302:TKX916397 TBB916302:TBB916397 SRF916302:SRF916397 SHJ916302:SHJ916397 RXN916302:RXN916397 RNR916302:RNR916397 RDV916302:RDV916397 QTZ916302:QTZ916397 QKD916302:QKD916397 QAH916302:QAH916397 PQL916302:PQL916397 PGP916302:PGP916397 OWT916302:OWT916397 OMX916302:OMX916397 ODB916302:ODB916397 NTF916302:NTF916397 NJJ916302:NJJ916397 MZN916302:MZN916397 MPR916302:MPR916397 MFV916302:MFV916397 LVZ916302:LVZ916397 LMD916302:LMD916397 LCH916302:LCH916397 KSL916302:KSL916397 KIP916302:KIP916397 JYT916302:JYT916397 JOX916302:JOX916397 JFB916302:JFB916397 IVF916302:IVF916397 ILJ916302:ILJ916397 IBN916302:IBN916397 HRR916302:HRR916397 HHV916302:HHV916397 GXZ916302:GXZ916397 GOD916302:GOD916397 GEH916302:GEH916397 FUL916302:FUL916397 FKP916302:FKP916397 FAT916302:FAT916397 EQX916302:EQX916397 EHB916302:EHB916397 DXF916302:DXF916397 DNJ916302:DNJ916397 DDN916302:DDN916397 CTR916302:CTR916397 CJV916302:CJV916397 BZZ916302:BZZ916397 BQD916302:BQD916397 BGH916302:BGH916397 AWL916302:AWL916397 AMP916302:AMP916397 ACT916302:ACT916397 SX916302:SX916397 JB916302:JB916397 F916302:F916397 WVN850766:WVN850861 WLR850766:WLR850861 WBV850766:WBV850861 VRZ850766:VRZ850861 VID850766:VID850861 UYH850766:UYH850861 UOL850766:UOL850861 UEP850766:UEP850861 TUT850766:TUT850861 TKX850766:TKX850861 TBB850766:TBB850861 SRF850766:SRF850861 SHJ850766:SHJ850861 RXN850766:RXN850861 RNR850766:RNR850861 RDV850766:RDV850861 QTZ850766:QTZ850861 QKD850766:QKD850861 QAH850766:QAH850861 PQL850766:PQL850861 PGP850766:PGP850861 OWT850766:OWT850861 OMX850766:OMX850861 ODB850766:ODB850861 NTF850766:NTF850861 NJJ850766:NJJ850861 MZN850766:MZN850861 MPR850766:MPR850861 MFV850766:MFV850861 LVZ850766:LVZ850861 LMD850766:LMD850861 LCH850766:LCH850861 KSL850766:KSL850861 KIP850766:KIP850861 JYT850766:JYT850861 JOX850766:JOX850861 JFB850766:JFB850861 IVF850766:IVF850861 ILJ850766:ILJ850861 IBN850766:IBN850861 HRR850766:HRR850861 HHV850766:HHV850861 GXZ850766:GXZ850861 GOD850766:GOD850861 GEH850766:GEH850861 FUL850766:FUL850861 FKP850766:FKP850861 FAT850766:FAT850861 EQX850766:EQX850861 EHB850766:EHB850861 DXF850766:DXF850861 DNJ850766:DNJ850861 DDN850766:DDN850861 CTR850766:CTR850861 CJV850766:CJV850861 BZZ850766:BZZ850861 BQD850766:BQD850861 BGH850766:BGH850861 AWL850766:AWL850861 AMP850766:AMP850861 ACT850766:ACT850861 SX850766:SX850861 JB850766:JB850861 F850766:F850861 WVN785230:WVN785325 WLR785230:WLR785325 WBV785230:WBV785325 VRZ785230:VRZ785325 VID785230:VID785325 UYH785230:UYH785325 UOL785230:UOL785325 UEP785230:UEP785325 TUT785230:TUT785325 TKX785230:TKX785325 TBB785230:TBB785325 SRF785230:SRF785325 SHJ785230:SHJ785325 RXN785230:RXN785325 RNR785230:RNR785325 RDV785230:RDV785325 QTZ785230:QTZ785325 QKD785230:QKD785325 QAH785230:QAH785325 PQL785230:PQL785325 PGP785230:PGP785325 OWT785230:OWT785325 OMX785230:OMX785325 ODB785230:ODB785325 NTF785230:NTF785325 NJJ785230:NJJ785325 MZN785230:MZN785325 MPR785230:MPR785325 MFV785230:MFV785325 LVZ785230:LVZ785325 LMD785230:LMD785325 LCH785230:LCH785325 KSL785230:KSL785325 KIP785230:KIP785325 JYT785230:JYT785325 JOX785230:JOX785325 JFB785230:JFB785325 IVF785230:IVF785325 ILJ785230:ILJ785325 IBN785230:IBN785325 HRR785230:HRR785325 HHV785230:HHV785325 GXZ785230:GXZ785325 GOD785230:GOD785325 GEH785230:GEH785325 FUL785230:FUL785325 FKP785230:FKP785325 FAT785230:FAT785325 EQX785230:EQX785325 EHB785230:EHB785325 DXF785230:DXF785325 DNJ785230:DNJ785325 DDN785230:DDN785325 CTR785230:CTR785325 CJV785230:CJV785325 BZZ785230:BZZ785325 BQD785230:BQD785325 BGH785230:BGH785325 AWL785230:AWL785325 AMP785230:AMP785325 ACT785230:ACT785325 SX785230:SX785325 JB785230:JB785325 F785230:F785325 WVN719694:WVN719789 WLR719694:WLR719789 WBV719694:WBV719789 VRZ719694:VRZ719789 VID719694:VID719789 UYH719694:UYH719789 UOL719694:UOL719789 UEP719694:UEP719789 TUT719694:TUT719789 TKX719694:TKX719789 TBB719694:TBB719789 SRF719694:SRF719789 SHJ719694:SHJ719789 RXN719694:RXN719789 RNR719694:RNR719789 RDV719694:RDV719789 QTZ719694:QTZ719789 QKD719694:QKD719789 QAH719694:QAH719789 PQL719694:PQL719789 PGP719694:PGP719789 OWT719694:OWT719789 OMX719694:OMX719789 ODB719694:ODB719789 NTF719694:NTF719789 NJJ719694:NJJ719789 MZN719694:MZN719789 MPR719694:MPR719789 MFV719694:MFV719789 LVZ719694:LVZ719789 LMD719694:LMD719789 LCH719694:LCH719789 KSL719694:KSL719789 KIP719694:KIP719789 JYT719694:JYT719789 JOX719694:JOX719789 JFB719694:JFB719789 IVF719694:IVF719789 ILJ719694:ILJ719789 IBN719694:IBN719789 HRR719694:HRR719789 HHV719694:HHV719789 GXZ719694:GXZ719789 GOD719694:GOD719789 GEH719694:GEH719789 FUL719694:FUL719789 FKP719694:FKP719789 FAT719694:FAT719789 EQX719694:EQX719789 EHB719694:EHB719789 DXF719694:DXF719789 DNJ719694:DNJ719789 DDN719694:DDN719789 CTR719694:CTR719789 CJV719694:CJV719789 BZZ719694:BZZ719789 BQD719694:BQD719789 BGH719694:BGH719789 AWL719694:AWL719789 AMP719694:AMP719789 ACT719694:ACT719789 SX719694:SX719789 JB719694:JB719789 F719694:F719789 WVN654158:WVN654253 WLR654158:WLR654253 WBV654158:WBV654253 VRZ654158:VRZ654253 VID654158:VID654253 UYH654158:UYH654253 UOL654158:UOL654253 UEP654158:UEP654253 TUT654158:TUT654253 TKX654158:TKX654253 TBB654158:TBB654253 SRF654158:SRF654253 SHJ654158:SHJ654253 RXN654158:RXN654253 RNR654158:RNR654253 RDV654158:RDV654253 QTZ654158:QTZ654253 QKD654158:QKD654253 QAH654158:QAH654253 PQL654158:PQL654253 PGP654158:PGP654253 OWT654158:OWT654253 OMX654158:OMX654253 ODB654158:ODB654253 NTF654158:NTF654253 NJJ654158:NJJ654253 MZN654158:MZN654253 MPR654158:MPR654253 MFV654158:MFV654253 LVZ654158:LVZ654253 LMD654158:LMD654253 LCH654158:LCH654253 KSL654158:KSL654253 KIP654158:KIP654253 JYT654158:JYT654253 JOX654158:JOX654253 JFB654158:JFB654253 IVF654158:IVF654253 ILJ654158:ILJ654253 IBN654158:IBN654253 HRR654158:HRR654253 HHV654158:HHV654253 GXZ654158:GXZ654253 GOD654158:GOD654253 GEH654158:GEH654253 FUL654158:FUL654253 FKP654158:FKP654253 FAT654158:FAT654253 EQX654158:EQX654253 EHB654158:EHB654253 DXF654158:DXF654253 DNJ654158:DNJ654253 DDN654158:DDN654253 CTR654158:CTR654253 CJV654158:CJV654253 BZZ654158:BZZ654253 BQD654158:BQD654253 BGH654158:BGH654253 AWL654158:AWL654253 AMP654158:AMP654253 ACT654158:ACT654253 SX654158:SX654253 JB654158:JB654253 F654158:F654253 WVN588622:WVN588717 WLR588622:WLR588717 WBV588622:WBV588717 VRZ588622:VRZ588717 VID588622:VID588717 UYH588622:UYH588717 UOL588622:UOL588717 UEP588622:UEP588717 TUT588622:TUT588717 TKX588622:TKX588717 TBB588622:TBB588717 SRF588622:SRF588717 SHJ588622:SHJ588717 RXN588622:RXN588717 RNR588622:RNR588717 RDV588622:RDV588717 QTZ588622:QTZ588717 QKD588622:QKD588717 QAH588622:QAH588717 PQL588622:PQL588717 PGP588622:PGP588717 OWT588622:OWT588717 OMX588622:OMX588717 ODB588622:ODB588717 NTF588622:NTF588717 NJJ588622:NJJ588717 MZN588622:MZN588717 MPR588622:MPR588717 MFV588622:MFV588717 LVZ588622:LVZ588717 LMD588622:LMD588717 LCH588622:LCH588717 KSL588622:KSL588717 KIP588622:KIP588717 JYT588622:JYT588717 JOX588622:JOX588717 JFB588622:JFB588717 IVF588622:IVF588717 ILJ588622:ILJ588717 IBN588622:IBN588717 HRR588622:HRR588717 HHV588622:HHV588717 GXZ588622:GXZ588717 GOD588622:GOD588717 GEH588622:GEH588717 FUL588622:FUL588717 FKP588622:FKP588717 FAT588622:FAT588717 EQX588622:EQX588717 EHB588622:EHB588717 DXF588622:DXF588717 DNJ588622:DNJ588717 DDN588622:DDN588717 CTR588622:CTR588717 CJV588622:CJV588717 BZZ588622:BZZ588717 BQD588622:BQD588717 BGH588622:BGH588717 AWL588622:AWL588717 AMP588622:AMP588717 ACT588622:ACT588717 SX588622:SX588717 JB588622:JB588717 F588622:F588717 WVN523086:WVN523181 WLR523086:WLR523181 WBV523086:WBV523181 VRZ523086:VRZ523181 VID523086:VID523181 UYH523086:UYH523181 UOL523086:UOL523181 UEP523086:UEP523181 TUT523086:TUT523181 TKX523086:TKX523181 TBB523086:TBB523181 SRF523086:SRF523181 SHJ523086:SHJ523181 RXN523086:RXN523181 RNR523086:RNR523181 RDV523086:RDV523181 QTZ523086:QTZ523181 QKD523086:QKD523181 QAH523086:QAH523181 PQL523086:PQL523181 PGP523086:PGP523181 OWT523086:OWT523181 OMX523086:OMX523181 ODB523086:ODB523181 NTF523086:NTF523181 NJJ523086:NJJ523181 MZN523086:MZN523181 MPR523086:MPR523181 MFV523086:MFV523181 LVZ523086:LVZ523181 LMD523086:LMD523181 LCH523086:LCH523181 KSL523086:KSL523181 KIP523086:KIP523181 JYT523086:JYT523181 JOX523086:JOX523181 JFB523086:JFB523181 IVF523086:IVF523181 ILJ523086:ILJ523181 IBN523086:IBN523181 HRR523086:HRR523181 HHV523086:HHV523181 GXZ523086:GXZ523181 GOD523086:GOD523181 GEH523086:GEH523181 FUL523086:FUL523181 FKP523086:FKP523181 FAT523086:FAT523181 EQX523086:EQX523181 EHB523086:EHB523181 DXF523086:DXF523181 DNJ523086:DNJ523181 DDN523086:DDN523181 CTR523086:CTR523181 CJV523086:CJV523181 BZZ523086:BZZ523181 BQD523086:BQD523181 BGH523086:BGH523181 AWL523086:AWL523181 AMP523086:AMP523181 ACT523086:ACT523181 SX523086:SX523181 JB523086:JB523181 F523086:F523181 WVN457550:WVN457645 WLR457550:WLR457645 WBV457550:WBV457645 VRZ457550:VRZ457645 VID457550:VID457645 UYH457550:UYH457645 UOL457550:UOL457645 UEP457550:UEP457645 TUT457550:TUT457645 TKX457550:TKX457645 TBB457550:TBB457645 SRF457550:SRF457645 SHJ457550:SHJ457645 RXN457550:RXN457645 RNR457550:RNR457645 RDV457550:RDV457645 QTZ457550:QTZ457645 QKD457550:QKD457645 QAH457550:QAH457645 PQL457550:PQL457645 PGP457550:PGP457645 OWT457550:OWT457645 OMX457550:OMX457645 ODB457550:ODB457645 NTF457550:NTF457645 NJJ457550:NJJ457645 MZN457550:MZN457645 MPR457550:MPR457645 MFV457550:MFV457645 LVZ457550:LVZ457645 LMD457550:LMD457645 LCH457550:LCH457645 KSL457550:KSL457645 KIP457550:KIP457645 JYT457550:JYT457645 JOX457550:JOX457645 JFB457550:JFB457645 IVF457550:IVF457645 ILJ457550:ILJ457645 IBN457550:IBN457645 HRR457550:HRR457645 HHV457550:HHV457645 GXZ457550:GXZ457645 GOD457550:GOD457645 GEH457550:GEH457645 FUL457550:FUL457645 FKP457550:FKP457645 FAT457550:FAT457645 EQX457550:EQX457645 EHB457550:EHB457645 DXF457550:DXF457645 DNJ457550:DNJ457645 DDN457550:DDN457645 CTR457550:CTR457645 CJV457550:CJV457645 BZZ457550:BZZ457645 BQD457550:BQD457645 BGH457550:BGH457645 AWL457550:AWL457645 AMP457550:AMP457645 ACT457550:ACT457645 SX457550:SX457645 JB457550:JB457645 F457550:F457645 WVN392014:WVN392109 WLR392014:WLR392109 WBV392014:WBV392109 VRZ392014:VRZ392109 VID392014:VID392109 UYH392014:UYH392109 UOL392014:UOL392109 UEP392014:UEP392109 TUT392014:TUT392109 TKX392014:TKX392109 TBB392014:TBB392109 SRF392014:SRF392109 SHJ392014:SHJ392109 RXN392014:RXN392109 RNR392014:RNR392109 RDV392014:RDV392109 QTZ392014:QTZ392109 QKD392014:QKD392109 QAH392014:QAH392109 PQL392014:PQL392109 PGP392014:PGP392109 OWT392014:OWT392109 OMX392014:OMX392109 ODB392014:ODB392109 NTF392014:NTF392109 NJJ392014:NJJ392109 MZN392014:MZN392109 MPR392014:MPR392109 MFV392014:MFV392109 LVZ392014:LVZ392109 LMD392014:LMD392109 LCH392014:LCH392109 KSL392014:KSL392109 KIP392014:KIP392109 JYT392014:JYT392109 JOX392014:JOX392109 JFB392014:JFB392109 IVF392014:IVF392109 ILJ392014:ILJ392109 IBN392014:IBN392109 HRR392014:HRR392109 HHV392014:HHV392109 GXZ392014:GXZ392109 GOD392014:GOD392109 GEH392014:GEH392109 FUL392014:FUL392109 FKP392014:FKP392109 FAT392014:FAT392109 EQX392014:EQX392109 EHB392014:EHB392109 DXF392014:DXF392109 DNJ392014:DNJ392109 DDN392014:DDN392109 CTR392014:CTR392109 CJV392014:CJV392109 BZZ392014:BZZ392109 BQD392014:BQD392109 BGH392014:BGH392109 AWL392014:AWL392109 AMP392014:AMP392109 ACT392014:ACT392109 SX392014:SX392109 JB392014:JB392109 F392014:F392109 WVN326478:WVN326573 WLR326478:WLR326573 WBV326478:WBV326573 VRZ326478:VRZ326573 VID326478:VID326573 UYH326478:UYH326573 UOL326478:UOL326573 UEP326478:UEP326573 TUT326478:TUT326573 TKX326478:TKX326573 TBB326478:TBB326573 SRF326478:SRF326573 SHJ326478:SHJ326573 RXN326478:RXN326573 RNR326478:RNR326573 RDV326478:RDV326573 QTZ326478:QTZ326573 QKD326478:QKD326573 QAH326478:QAH326573 PQL326478:PQL326573 PGP326478:PGP326573 OWT326478:OWT326573 OMX326478:OMX326573 ODB326478:ODB326573 NTF326478:NTF326573 NJJ326478:NJJ326573 MZN326478:MZN326573 MPR326478:MPR326573 MFV326478:MFV326573 LVZ326478:LVZ326573 LMD326478:LMD326573 LCH326478:LCH326573 KSL326478:KSL326573 KIP326478:KIP326573 JYT326478:JYT326573 JOX326478:JOX326573 JFB326478:JFB326573 IVF326478:IVF326573 ILJ326478:ILJ326573 IBN326478:IBN326573 HRR326478:HRR326573 HHV326478:HHV326573 GXZ326478:GXZ326573 GOD326478:GOD326573 GEH326478:GEH326573 FUL326478:FUL326573 FKP326478:FKP326573 FAT326478:FAT326573 EQX326478:EQX326573 EHB326478:EHB326573 DXF326478:DXF326573 DNJ326478:DNJ326573 DDN326478:DDN326573 CTR326478:CTR326573 CJV326478:CJV326573 BZZ326478:BZZ326573 BQD326478:BQD326573 BGH326478:BGH326573 AWL326478:AWL326573 AMP326478:AMP326573 ACT326478:ACT326573 SX326478:SX326573 JB326478:JB326573 F326478:F326573 WVN260942:WVN261037 WLR260942:WLR261037 WBV260942:WBV261037 VRZ260942:VRZ261037 VID260942:VID261037 UYH260942:UYH261037 UOL260942:UOL261037 UEP260942:UEP261037 TUT260942:TUT261037 TKX260942:TKX261037 TBB260942:TBB261037 SRF260942:SRF261037 SHJ260942:SHJ261037 RXN260942:RXN261037 RNR260942:RNR261037 RDV260942:RDV261037 QTZ260942:QTZ261037 QKD260942:QKD261037 QAH260942:QAH261037 PQL260942:PQL261037 PGP260942:PGP261037 OWT260942:OWT261037 OMX260942:OMX261037 ODB260942:ODB261037 NTF260942:NTF261037 NJJ260942:NJJ261037 MZN260942:MZN261037 MPR260942:MPR261037 MFV260942:MFV261037 LVZ260942:LVZ261037 LMD260942:LMD261037 LCH260942:LCH261037 KSL260942:KSL261037 KIP260942:KIP261037 JYT260942:JYT261037 JOX260942:JOX261037 JFB260942:JFB261037 IVF260942:IVF261037 ILJ260942:ILJ261037 IBN260942:IBN261037 HRR260942:HRR261037 HHV260942:HHV261037 GXZ260942:GXZ261037 GOD260942:GOD261037 GEH260942:GEH261037 FUL260942:FUL261037 FKP260942:FKP261037 FAT260942:FAT261037 EQX260942:EQX261037 EHB260942:EHB261037 DXF260942:DXF261037 DNJ260942:DNJ261037 DDN260942:DDN261037 CTR260942:CTR261037 CJV260942:CJV261037 BZZ260942:BZZ261037 BQD260942:BQD261037 BGH260942:BGH261037 AWL260942:AWL261037 AMP260942:AMP261037 ACT260942:ACT261037 SX260942:SX261037 JB260942:JB261037 F260942:F261037 WVN195406:WVN195501 WLR195406:WLR195501 WBV195406:WBV195501 VRZ195406:VRZ195501 VID195406:VID195501 UYH195406:UYH195501 UOL195406:UOL195501 UEP195406:UEP195501 TUT195406:TUT195501 TKX195406:TKX195501 TBB195406:TBB195501 SRF195406:SRF195501 SHJ195406:SHJ195501 RXN195406:RXN195501 RNR195406:RNR195501 RDV195406:RDV195501 QTZ195406:QTZ195501 QKD195406:QKD195501 QAH195406:QAH195501 PQL195406:PQL195501 PGP195406:PGP195501 OWT195406:OWT195501 OMX195406:OMX195501 ODB195406:ODB195501 NTF195406:NTF195501 NJJ195406:NJJ195501 MZN195406:MZN195501 MPR195406:MPR195501 MFV195406:MFV195501 LVZ195406:LVZ195501 LMD195406:LMD195501 LCH195406:LCH195501 KSL195406:KSL195501 KIP195406:KIP195501 JYT195406:JYT195501 JOX195406:JOX195501 JFB195406:JFB195501 IVF195406:IVF195501 ILJ195406:ILJ195501 IBN195406:IBN195501 HRR195406:HRR195501 HHV195406:HHV195501 GXZ195406:GXZ195501 GOD195406:GOD195501 GEH195406:GEH195501 FUL195406:FUL195501 FKP195406:FKP195501 FAT195406:FAT195501 EQX195406:EQX195501 EHB195406:EHB195501 DXF195406:DXF195501 DNJ195406:DNJ195501 DDN195406:DDN195501 CTR195406:CTR195501 CJV195406:CJV195501 BZZ195406:BZZ195501 BQD195406:BQD195501 BGH195406:BGH195501 AWL195406:AWL195501 AMP195406:AMP195501 ACT195406:ACT195501 SX195406:SX195501 JB195406:JB195501 F195406:F195501 WVN129870:WVN129965 WLR129870:WLR129965 WBV129870:WBV129965 VRZ129870:VRZ129965 VID129870:VID129965 UYH129870:UYH129965 UOL129870:UOL129965 UEP129870:UEP129965 TUT129870:TUT129965 TKX129870:TKX129965 TBB129870:TBB129965 SRF129870:SRF129965 SHJ129870:SHJ129965 RXN129870:RXN129965 RNR129870:RNR129965 RDV129870:RDV129965 QTZ129870:QTZ129965 QKD129870:QKD129965 QAH129870:QAH129965 PQL129870:PQL129965 PGP129870:PGP129965 OWT129870:OWT129965 OMX129870:OMX129965 ODB129870:ODB129965 NTF129870:NTF129965 NJJ129870:NJJ129965 MZN129870:MZN129965 MPR129870:MPR129965 MFV129870:MFV129965 LVZ129870:LVZ129965 LMD129870:LMD129965 LCH129870:LCH129965 KSL129870:KSL129965 KIP129870:KIP129965 JYT129870:JYT129965 JOX129870:JOX129965 JFB129870:JFB129965 IVF129870:IVF129965 ILJ129870:ILJ129965 IBN129870:IBN129965 HRR129870:HRR129965 HHV129870:HHV129965 GXZ129870:GXZ129965 GOD129870:GOD129965 GEH129870:GEH129965 FUL129870:FUL129965 FKP129870:FKP129965 FAT129870:FAT129965 EQX129870:EQX129965 EHB129870:EHB129965 DXF129870:DXF129965 DNJ129870:DNJ129965 DDN129870:DDN129965 CTR129870:CTR129965 CJV129870:CJV129965 BZZ129870:BZZ129965 BQD129870:BQD129965 BGH129870:BGH129965 AWL129870:AWL129965 AMP129870:AMP129965 ACT129870:ACT129965 SX129870:SX129965 JB129870:JB129965 F129870:F129965 WVN64334:WVN64429 WLR64334:WLR64429 WBV64334:WBV64429 VRZ64334:VRZ64429 VID64334:VID64429 UYH64334:UYH64429 UOL64334:UOL64429 UEP64334:UEP64429 TUT64334:TUT64429 TKX64334:TKX64429 TBB64334:TBB64429 SRF64334:SRF64429 SHJ64334:SHJ64429 RXN64334:RXN64429 RNR64334:RNR64429 RDV64334:RDV64429 QTZ64334:QTZ64429 QKD64334:QKD64429 QAH64334:QAH64429 PQL64334:PQL64429 PGP64334:PGP64429 OWT64334:OWT64429 OMX64334:OMX64429 ODB64334:ODB64429 NTF64334:NTF64429 NJJ64334:NJJ64429 MZN64334:MZN64429 MPR64334:MPR64429 MFV64334:MFV64429 LVZ64334:LVZ64429 LMD64334:LMD64429 LCH64334:LCH64429 KSL64334:KSL64429 KIP64334:KIP64429 JYT64334:JYT64429 JOX64334:JOX64429 JFB64334:JFB64429 IVF64334:IVF64429 ILJ64334:ILJ64429 IBN64334:IBN64429 HRR64334:HRR64429 HHV64334:HHV64429 GXZ64334:GXZ64429 GOD64334:GOD64429 GEH64334:GEH64429 FUL64334:FUL64429 FKP64334:FKP64429 FAT64334:FAT64429 EQX64334:EQX64429 EHB64334:EHB64429 DXF64334:DXF64429 DNJ64334:DNJ64429 DDN64334:DDN64429 CTR64334:CTR64429 CJV64334:CJV64429 BZZ64334:BZZ64429 BQD64334:BQD64429 BGH64334:BGH64429 AWL64334:AWL64429 AMP64334:AMP64429 ACT64334:ACT64429 SX64334:SX64429 JB64334:JB64429 F64334:F64429 SX3:SX75 ACT3:ACT75 AMP3:AMP75 AWL3:AWL75 BGH3:BGH75 BQD3:BQD75 BZZ3:BZZ75 CJV3:CJV75 CTR3:CTR75 DDN3:DDN75 DNJ3:DNJ75 DXF3:DXF75 EHB3:EHB75 EQX3:EQX75 FAT3:FAT75 FKP3:FKP75 FUL3:FUL75 GEH3:GEH75 GOD3:GOD75 GXZ3:GXZ75 HHV3:HHV75 HRR3:HRR75 IBN3:IBN75 ILJ3:ILJ75 IVF3:IVF75 JFB3:JFB75 JOX3:JOX75 JYT3:JYT75 KIP3:KIP75 KSL3:KSL75 LCH3:LCH75 LMD3:LMD75 LVZ3:LVZ75 MFV3:MFV75 MPR3:MPR75 MZN3:MZN75 NJJ3:NJJ75 NTF3:NTF75 ODB3:ODB75 OMX3:OMX75 OWT3:OWT75 PGP3:PGP75 PQL3:PQL75 QAH3:QAH75 QKD3:QKD75 QTZ3:QTZ75 RDV3:RDV75 RNR3:RNR75 RXN3:RXN75 SHJ3:SHJ75 SRF3:SRF75 TBB3:TBB75 TKX3:TKX75 TUT3:TUT75 UEP3:UEP75 UOL3:UOL75 UYH3:UYH75 VID3:VID75 VRZ3:VRZ75 WBV3:WBV75 WLR3:WLR75 WVN3:WVN75 JB3:JB75">
      <formula1>$AK$3:$AK$24</formula1>
    </dataValidation>
    <dataValidation type="list" allowBlank="1" showInputMessage="1" showErrorMessage="1" sqref="WVV981838:WVV981933 WLZ981838:WLZ981933 WCD981838:WCD981933 VSH981838:VSH981933 VIL981838:VIL981933 UYP981838:UYP981933 UOT981838:UOT981933 UEX981838:UEX981933 TVB981838:TVB981933 TLF981838:TLF981933 TBJ981838:TBJ981933 SRN981838:SRN981933 SHR981838:SHR981933 RXV981838:RXV981933 RNZ981838:RNZ981933 RED981838:RED981933 QUH981838:QUH981933 QKL981838:QKL981933 QAP981838:QAP981933 PQT981838:PQT981933 PGX981838:PGX981933 OXB981838:OXB981933 ONF981838:ONF981933 ODJ981838:ODJ981933 NTN981838:NTN981933 NJR981838:NJR981933 MZV981838:MZV981933 MPZ981838:MPZ981933 MGD981838:MGD981933 LWH981838:LWH981933 LML981838:LML981933 LCP981838:LCP981933 KST981838:KST981933 KIX981838:KIX981933 JZB981838:JZB981933 JPF981838:JPF981933 JFJ981838:JFJ981933 IVN981838:IVN981933 ILR981838:ILR981933 IBV981838:IBV981933 HRZ981838:HRZ981933 HID981838:HID981933 GYH981838:GYH981933 GOL981838:GOL981933 GEP981838:GEP981933 FUT981838:FUT981933 FKX981838:FKX981933 FBB981838:FBB981933 ERF981838:ERF981933 EHJ981838:EHJ981933 DXN981838:DXN981933 DNR981838:DNR981933 DDV981838:DDV981933 CTZ981838:CTZ981933 CKD981838:CKD981933 CAH981838:CAH981933 BQL981838:BQL981933 BGP981838:BGP981933 AWT981838:AWT981933 AMX981838:AMX981933 ADB981838:ADB981933 TF981838:TF981933 JJ981838:JJ981933 N981838:N981933 WVV916302:WVV916397 WLZ916302:WLZ916397 WCD916302:WCD916397 VSH916302:VSH916397 VIL916302:VIL916397 UYP916302:UYP916397 UOT916302:UOT916397 UEX916302:UEX916397 TVB916302:TVB916397 TLF916302:TLF916397 TBJ916302:TBJ916397 SRN916302:SRN916397 SHR916302:SHR916397 RXV916302:RXV916397 RNZ916302:RNZ916397 RED916302:RED916397 QUH916302:QUH916397 QKL916302:QKL916397 QAP916302:QAP916397 PQT916302:PQT916397 PGX916302:PGX916397 OXB916302:OXB916397 ONF916302:ONF916397 ODJ916302:ODJ916397 NTN916302:NTN916397 NJR916302:NJR916397 MZV916302:MZV916397 MPZ916302:MPZ916397 MGD916302:MGD916397 LWH916302:LWH916397 LML916302:LML916397 LCP916302:LCP916397 KST916302:KST916397 KIX916302:KIX916397 JZB916302:JZB916397 JPF916302:JPF916397 JFJ916302:JFJ916397 IVN916302:IVN916397 ILR916302:ILR916397 IBV916302:IBV916397 HRZ916302:HRZ916397 HID916302:HID916397 GYH916302:GYH916397 GOL916302:GOL916397 GEP916302:GEP916397 FUT916302:FUT916397 FKX916302:FKX916397 FBB916302:FBB916397 ERF916302:ERF916397 EHJ916302:EHJ916397 DXN916302:DXN916397 DNR916302:DNR916397 DDV916302:DDV916397 CTZ916302:CTZ916397 CKD916302:CKD916397 CAH916302:CAH916397 BQL916302:BQL916397 BGP916302:BGP916397 AWT916302:AWT916397 AMX916302:AMX916397 ADB916302:ADB916397 TF916302:TF916397 JJ916302:JJ916397 N916302:N916397 WVV850766:WVV850861 WLZ850766:WLZ850861 WCD850766:WCD850861 VSH850766:VSH850861 VIL850766:VIL850861 UYP850766:UYP850861 UOT850766:UOT850861 UEX850766:UEX850861 TVB850766:TVB850861 TLF850766:TLF850861 TBJ850766:TBJ850861 SRN850766:SRN850861 SHR850766:SHR850861 RXV850766:RXV850861 RNZ850766:RNZ850861 RED850766:RED850861 QUH850766:QUH850861 QKL850766:QKL850861 QAP850766:QAP850861 PQT850766:PQT850861 PGX850766:PGX850861 OXB850766:OXB850861 ONF850766:ONF850861 ODJ850766:ODJ850861 NTN850766:NTN850861 NJR850766:NJR850861 MZV850766:MZV850861 MPZ850766:MPZ850861 MGD850766:MGD850861 LWH850766:LWH850861 LML850766:LML850861 LCP850766:LCP850861 KST850766:KST850861 KIX850766:KIX850861 JZB850766:JZB850861 JPF850766:JPF850861 JFJ850766:JFJ850861 IVN850766:IVN850861 ILR850766:ILR850861 IBV850766:IBV850861 HRZ850766:HRZ850861 HID850766:HID850861 GYH850766:GYH850861 GOL850766:GOL850861 GEP850766:GEP850861 FUT850766:FUT850861 FKX850766:FKX850861 FBB850766:FBB850861 ERF850766:ERF850861 EHJ850766:EHJ850861 DXN850766:DXN850861 DNR850766:DNR850861 DDV850766:DDV850861 CTZ850766:CTZ850861 CKD850766:CKD850861 CAH850766:CAH850861 BQL850766:BQL850861 BGP850766:BGP850861 AWT850766:AWT850861 AMX850766:AMX850861 ADB850766:ADB850861 TF850766:TF850861 JJ850766:JJ850861 N850766:N850861 WVV785230:WVV785325 WLZ785230:WLZ785325 WCD785230:WCD785325 VSH785230:VSH785325 VIL785230:VIL785325 UYP785230:UYP785325 UOT785230:UOT785325 UEX785230:UEX785325 TVB785230:TVB785325 TLF785230:TLF785325 TBJ785230:TBJ785325 SRN785230:SRN785325 SHR785230:SHR785325 RXV785230:RXV785325 RNZ785230:RNZ785325 RED785230:RED785325 QUH785230:QUH785325 QKL785230:QKL785325 QAP785230:QAP785325 PQT785230:PQT785325 PGX785230:PGX785325 OXB785230:OXB785325 ONF785230:ONF785325 ODJ785230:ODJ785325 NTN785230:NTN785325 NJR785230:NJR785325 MZV785230:MZV785325 MPZ785230:MPZ785325 MGD785230:MGD785325 LWH785230:LWH785325 LML785230:LML785325 LCP785230:LCP785325 KST785230:KST785325 KIX785230:KIX785325 JZB785230:JZB785325 JPF785230:JPF785325 JFJ785230:JFJ785325 IVN785230:IVN785325 ILR785230:ILR785325 IBV785230:IBV785325 HRZ785230:HRZ785325 HID785230:HID785325 GYH785230:GYH785325 GOL785230:GOL785325 GEP785230:GEP785325 FUT785230:FUT785325 FKX785230:FKX785325 FBB785230:FBB785325 ERF785230:ERF785325 EHJ785230:EHJ785325 DXN785230:DXN785325 DNR785230:DNR785325 DDV785230:DDV785325 CTZ785230:CTZ785325 CKD785230:CKD785325 CAH785230:CAH785325 BQL785230:BQL785325 BGP785230:BGP785325 AWT785230:AWT785325 AMX785230:AMX785325 ADB785230:ADB785325 TF785230:TF785325 JJ785230:JJ785325 N785230:N785325 WVV719694:WVV719789 WLZ719694:WLZ719789 WCD719694:WCD719789 VSH719694:VSH719789 VIL719694:VIL719789 UYP719694:UYP719789 UOT719694:UOT719789 UEX719694:UEX719789 TVB719694:TVB719789 TLF719694:TLF719789 TBJ719694:TBJ719789 SRN719694:SRN719789 SHR719694:SHR719789 RXV719694:RXV719789 RNZ719694:RNZ719789 RED719694:RED719789 QUH719694:QUH719789 QKL719694:QKL719789 QAP719694:QAP719789 PQT719694:PQT719789 PGX719694:PGX719789 OXB719694:OXB719789 ONF719694:ONF719789 ODJ719694:ODJ719789 NTN719694:NTN719789 NJR719694:NJR719789 MZV719694:MZV719789 MPZ719694:MPZ719789 MGD719694:MGD719789 LWH719694:LWH719789 LML719694:LML719789 LCP719694:LCP719789 KST719694:KST719789 KIX719694:KIX719789 JZB719694:JZB719789 JPF719694:JPF719789 JFJ719694:JFJ719789 IVN719694:IVN719789 ILR719694:ILR719789 IBV719694:IBV719789 HRZ719694:HRZ719789 HID719694:HID719789 GYH719694:GYH719789 GOL719694:GOL719789 GEP719694:GEP719789 FUT719694:FUT719789 FKX719694:FKX719789 FBB719694:FBB719789 ERF719694:ERF719789 EHJ719694:EHJ719789 DXN719694:DXN719789 DNR719694:DNR719789 DDV719694:DDV719789 CTZ719694:CTZ719789 CKD719694:CKD719789 CAH719694:CAH719789 BQL719694:BQL719789 BGP719694:BGP719789 AWT719694:AWT719789 AMX719694:AMX719789 ADB719694:ADB719789 TF719694:TF719789 JJ719694:JJ719789 N719694:N719789 WVV654158:WVV654253 WLZ654158:WLZ654253 WCD654158:WCD654253 VSH654158:VSH654253 VIL654158:VIL654253 UYP654158:UYP654253 UOT654158:UOT654253 UEX654158:UEX654253 TVB654158:TVB654253 TLF654158:TLF654253 TBJ654158:TBJ654253 SRN654158:SRN654253 SHR654158:SHR654253 RXV654158:RXV654253 RNZ654158:RNZ654253 RED654158:RED654253 QUH654158:QUH654253 QKL654158:QKL654253 QAP654158:QAP654253 PQT654158:PQT654253 PGX654158:PGX654253 OXB654158:OXB654253 ONF654158:ONF654253 ODJ654158:ODJ654253 NTN654158:NTN654253 NJR654158:NJR654253 MZV654158:MZV654253 MPZ654158:MPZ654253 MGD654158:MGD654253 LWH654158:LWH654253 LML654158:LML654253 LCP654158:LCP654253 KST654158:KST654253 KIX654158:KIX654253 JZB654158:JZB654253 JPF654158:JPF654253 JFJ654158:JFJ654253 IVN654158:IVN654253 ILR654158:ILR654253 IBV654158:IBV654253 HRZ654158:HRZ654253 HID654158:HID654253 GYH654158:GYH654253 GOL654158:GOL654253 GEP654158:GEP654253 FUT654158:FUT654253 FKX654158:FKX654253 FBB654158:FBB654253 ERF654158:ERF654253 EHJ654158:EHJ654253 DXN654158:DXN654253 DNR654158:DNR654253 DDV654158:DDV654253 CTZ654158:CTZ654253 CKD654158:CKD654253 CAH654158:CAH654253 BQL654158:BQL654253 BGP654158:BGP654253 AWT654158:AWT654253 AMX654158:AMX654253 ADB654158:ADB654253 TF654158:TF654253 JJ654158:JJ654253 N654158:N654253 WVV588622:WVV588717 WLZ588622:WLZ588717 WCD588622:WCD588717 VSH588622:VSH588717 VIL588622:VIL588717 UYP588622:UYP588717 UOT588622:UOT588717 UEX588622:UEX588717 TVB588622:TVB588717 TLF588622:TLF588717 TBJ588622:TBJ588717 SRN588622:SRN588717 SHR588622:SHR588717 RXV588622:RXV588717 RNZ588622:RNZ588717 RED588622:RED588717 QUH588622:QUH588717 QKL588622:QKL588717 QAP588622:QAP588717 PQT588622:PQT588717 PGX588622:PGX588717 OXB588622:OXB588717 ONF588622:ONF588717 ODJ588622:ODJ588717 NTN588622:NTN588717 NJR588622:NJR588717 MZV588622:MZV588717 MPZ588622:MPZ588717 MGD588622:MGD588717 LWH588622:LWH588717 LML588622:LML588717 LCP588622:LCP588717 KST588622:KST588717 KIX588622:KIX588717 JZB588622:JZB588717 JPF588622:JPF588717 JFJ588622:JFJ588717 IVN588622:IVN588717 ILR588622:ILR588717 IBV588622:IBV588717 HRZ588622:HRZ588717 HID588622:HID588717 GYH588622:GYH588717 GOL588622:GOL588717 GEP588622:GEP588717 FUT588622:FUT588717 FKX588622:FKX588717 FBB588622:FBB588717 ERF588622:ERF588717 EHJ588622:EHJ588717 DXN588622:DXN588717 DNR588622:DNR588717 DDV588622:DDV588717 CTZ588622:CTZ588717 CKD588622:CKD588717 CAH588622:CAH588717 BQL588622:BQL588717 BGP588622:BGP588717 AWT588622:AWT588717 AMX588622:AMX588717 ADB588622:ADB588717 TF588622:TF588717 JJ588622:JJ588717 N588622:N588717 WVV523086:WVV523181 WLZ523086:WLZ523181 WCD523086:WCD523181 VSH523086:VSH523181 VIL523086:VIL523181 UYP523086:UYP523181 UOT523086:UOT523181 UEX523086:UEX523181 TVB523086:TVB523181 TLF523086:TLF523181 TBJ523086:TBJ523181 SRN523086:SRN523181 SHR523086:SHR523181 RXV523086:RXV523181 RNZ523086:RNZ523181 RED523086:RED523181 QUH523086:QUH523181 QKL523086:QKL523181 QAP523086:QAP523181 PQT523086:PQT523181 PGX523086:PGX523181 OXB523086:OXB523181 ONF523086:ONF523181 ODJ523086:ODJ523181 NTN523086:NTN523181 NJR523086:NJR523181 MZV523086:MZV523181 MPZ523086:MPZ523181 MGD523086:MGD523181 LWH523086:LWH523181 LML523086:LML523181 LCP523086:LCP523181 KST523086:KST523181 KIX523086:KIX523181 JZB523086:JZB523181 JPF523086:JPF523181 JFJ523086:JFJ523181 IVN523086:IVN523181 ILR523086:ILR523181 IBV523086:IBV523181 HRZ523086:HRZ523181 HID523086:HID523181 GYH523086:GYH523181 GOL523086:GOL523181 GEP523086:GEP523181 FUT523086:FUT523181 FKX523086:FKX523181 FBB523086:FBB523181 ERF523086:ERF523181 EHJ523086:EHJ523181 DXN523086:DXN523181 DNR523086:DNR523181 DDV523086:DDV523181 CTZ523086:CTZ523181 CKD523086:CKD523181 CAH523086:CAH523181 BQL523086:BQL523181 BGP523086:BGP523181 AWT523086:AWT523181 AMX523086:AMX523181 ADB523086:ADB523181 TF523086:TF523181 JJ523086:JJ523181 N523086:N523181 WVV457550:WVV457645 WLZ457550:WLZ457645 WCD457550:WCD457645 VSH457550:VSH457645 VIL457550:VIL457645 UYP457550:UYP457645 UOT457550:UOT457645 UEX457550:UEX457645 TVB457550:TVB457645 TLF457550:TLF457645 TBJ457550:TBJ457645 SRN457550:SRN457645 SHR457550:SHR457645 RXV457550:RXV457645 RNZ457550:RNZ457645 RED457550:RED457645 QUH457550:QUH457645 QKL457550:QKL457645 QAP457550:QAP457645 PQT457550:PQT457645 PGX457550:PGX457645 OXB457550:OXB457645 ONF457550:ONF457645 ODJ457550:ODJ457645 NTN457550:NTN457645 NJR457550:NJR457645 MZV457550:MZV457645 MPZ457550:MPZ457645 MGD457550:MGD457645 LWH457550:LWH457645 LML457550:LML457645 LCP457550:LCP457645 KST457550:KST457645 KIX457550:KIX457645 JZB457550:JZB457645 JPF457550:JPF457645 JFJ457550:JFJ457645 IVN457550:IVN457645 ILR457550:ILR457645 IBV457550:IBV457645 HRZ457550:HRZ457645 HID457550:HID457645 GYH457550:GYH457645 GOL457550:GOL457645 GEP457550:GEP457645 FUT457550:FUT457645 FKX457550:FKX457645 FBB457550:FBB457645 ERF457550:ERF457645 EHJ457550:EHJ457645 DXN457550:DXN457645 DNR457550:DNR457645 DDV457550:DDV457645 CTZ457550:CTZ457645 CKD457550:CKD457645 CAH457550:CAH457645 BQL457550:BQL457645 BGP457550:BGP457645 AWT457550:AWT457645 AMX457550:AMX457645 ADB457550:ADB457645 TF457550:TF457645 JJ457550:JJ457645 N457550:N457645 WVV392014:WVV392109 WLZ392014:WLZ392109 WCD392014:WCD392109 VSH392014:VSH392109 VIL392014:VIL392109 UYP392014:UYP392109 UOT392014:UOT392109 UEX392014:UEX392109 TVB392014:TVB392109 TLF392014:TLF392109 TBJ392014:TBJ392109 SRN392014:SRN392109 SHR392014:SHR392109 RXV392014:RXV392109 RNZ392014:RNZ392109 RED392014:RED392109 QUH392014:QUH392109 QKL392014:QKL392109 QAP392014:QAP392109 PQT392014:PQT392109 PGX392014:PGX392109 OXB392014:OXB392109 ONF392014:ONF392109 ODJ392014:ODJ392109 NTN392014:NTN392109 NJR392014:NJR392109 MZV392014:MZV392109 MPZ392014:MPZ392109 MGD392014:MGD392109 LWH392014:LWH392109 LML392014:LML392109 LCP392014:LCP392109 KST392014:KST392109 KIX392014:KIX392109 JZB392014:JZB392109 JPF392014:JPF392109 JFJ392014:JFJ392109 IVN392014:IVN392109 ILR392014:ILR392109 IBV392014:IBV392109 HRZ392014:HRZ392109 HID392014:HID392109 GYH392014:GYH392109 GOL392014:GOL392109 GEP392014:GEP392109 FUT392014:FUT392109 FKX392014:FKX392109 FBB392014:FBB392109 ERF392014:ERF392109 EHJ392014:EHJ392109 DXN392014:DXN392109 DNR392014:DNR392109 DDV392014:DDV392109 CTZ392014:CTZ392109 CKD392014:CKD392109 CAH392014:CAH392109 BQL392014:BQL392109 BGP392014:BGP392109 AWT392014:AWT392109 AMX392014:AMX392109 ADB392014:ADB392109 TF392014:TF392109 JJ392014:JJ392109 N392014:N392109 WVV326478:WVV326573 WLZ326478:WLZ326573 WCD326478:WCD326573 VSH326478:VSH326573 VIL326478:VIL326573 UYP326478:UYP326573 UOT326478:UOT326573 UEX326478:UEX326573 TVB326478:TVB326573 TLF326478:TLF326573 TBJ326478:TBJ326573 SRN326478:SRN326573 SHR326478:SHR326573 RXV326478:RXV326573 RNZ326478:RNZ326573 RED326478:RED326573 QUH326478:QUH326573 QKL326478:QKL326573 QAP326478:QAP326573 PQT326478:PQT326573 PGX326478:PGX326573 OXB326478:OXB326573 ONF326478:ONF326573 ODJ326478:ODJ326573 NTN326478:NTN326573 NJR326478:NJR326573 MZV326478:MZV326573 MPZ326478:MPZ326573 MGD326478:MGD326573 LWH326478:LWH326573 LML326478:LML326573 LCP326478:LCP326573 KST326478:KST326573 KIX326478:KIX326573 JZB326478:JZB326573 JPF326478:JPF326573 JFJ326478:JFJ326573 IVN326478:IVN326573 ILR326478:ILR326573 IBV326478:IBV326573 HRZ326478:HRZ326573 HID326478:HID326573 GYH326478:GYH326573 GOL326478:GOL326573 GEP326478:GEP326573 FUT326478:FUT326573 FKX326478:FKX326573 FBB326478:FBB326573 ERF326478:ERF326573 EHJ326478:EHJ326573 DXN326478:DXN326573 DNR326478:DNR326573 DDV326478:DDV326573 CTZ326478:CTZ326573 CKD326478:CKD326573 CAH326478:CAH326573 BQL326478:BQL326573 BGP326478:BGP326573 AWT326478:AWT326573 AMX326478:AMX326573 ADB326478:ADB326573 TF326478:TF326573 JJ326478:JJ326573 N326478:N326573 WVV260942:WVV261037 WLZ260942:WLZ261037 WCD260942:WCD261037 VSH260942:VSH261037 VIL260942:VIL261037 UYP260942:UYP261037 UOT260942:UOT261037 UEX260942:UEX261037 TVB260942:TVB261037 TLF260942:TLF261037 TBJ260942:TBJ261037 SRN260942:SRN261037 SHR260942:SHR261037 RXV260942:RXV261037 RNZ260942:RNZ261037 RED260942:RED261037 QUH260942:QUH261037 QKL260942:QKL261037 QAP260942:QAP261037 PQT260942:PQT261037 PGX260942:PGX261037 OXB260942:OXB261037 ONF260942:ONF261037 ODJ260942:ODJ261037 NTN260942:NTN261037 NJR260942:NJR261037 MZV260942:MZV261037 MPZ260942:MPZ261037 MGD260942:MGD261037 LWH260942:LWH261037 LML260942:LML261037 LCP260942:LCP261037 KST260942:KST261037 KIX260942:KIX261037 JZB260942:JZB261037 JPF260942:JPF261037 JFJ260942:JFJ261037 IVN260942:IVN261037 ILR260942:ILR261037 IBV260942:IBV261037 HRZ260942:HRZ261037 HID260942:HID261037 GYH260942:GYH261037 GOL260942:GOL261037 GEP260942:GEP261037 FUT260942:FUT261037 FKX260942:FKX261037 FBB260942:FBB261037 ERF260942:ERF261037 EHJ260942:EHJ261037 DXN260942:DXN261037 DNR260942:DNR261037 DDV260942:DDV261037 CTZ260942:CTZ261037 CKD260942:CKD261037 CAH260942:CAH261037 BQL260942:BQL261037 BGP260942:BGP261037 AWT260942:AWT261037 AMX260942:AMX261037 ADB260942:ADB261037 TF260942:TF261037 JJ260942:JJ261037 N260942:N261037 WVV195406:WVV195501 WLZ195406:WLZ195501 WCD195406:WCD195501 VSH195406:VSH195501 VIL195406:VIL195501 UYP195406:UYP195501 UOT195406:UOT195501 UEX195406:UEX195501 TVB195406:TVB195501 TLF195406:TLF195501 TBJ195406:TBJ195501 SRN195406:SRN195501 SHR195406:SHR195501 RXV195406:RXV195501 RNZ195406:RNZ195501 RED195406:RED195501 QUH195406:QUH195501 QKL195406:QKL195501 QAP195406:QAP195501 PQT195406:PQT195501 PGX195406:PGX195501 OXB195406:OXB195501 ONF195406:ONF195501 ODJ195406:ODJ195501 NTN195406:NTN195501 NJR195406:NJR195501 MZV195406:MZV195501 MPZ195406:MPZ195501 MGD195406:MGD195501 LWH195406:LWH195501 LML195406:LML195501 LCP195406:LCP195501 KST195406:KST195501 KIX195406:KIX195501 JZB195406:JZB195501 JPF195406:JPF195501 JFJ195406:JFJ195501 IVN195406:IVN195501 ILR195406:ILR195501 IBV195406:IBV195501 HRZ195406:HRZ195501 HID195406:HID195501 GYH195406:GYH195501 GOL195406:GOL195501 GEP195406:GEP195501 FUT195406:FUT195501 FKX195406:FKX195501 FBB195406:FBB195501 ERF195406:ERF195501 EHJ195406:EHJ195501 DXN195406:DXN195501 DNR195406:DNR195501 DDV195406:DDV195501 CTZ195406:CTZ195501 CKD195406:CKD195501 CAH195406:CAH195501 BQL195406:BQL195501 BGP195406:BGP195501 AWT195406:AWT195501 AMX195406:AMX195501 ADB195406:ADB195501 TF195406:TF195501 JJ195406:JJ195501 N195406:N195501 WVV129870:WVV129965 WLZ129870:WLZ129965 WCD129870:WCD129965 VSH129870:VSH129965 VIL129870:VIL129965 UYP129870:UYP129965 UOT129870:UOT129965 UEX129870:UEX129965 TVB129870:TVB129965 TLF129870:TLF129965 TBJ129870:TBJ129965 SRN129870:SRN129965 SHR129870:SHR129965 RXV129870:RXV129965 RNZ129870:RNZ129965 RED129870:RED129965 QUH129870:QUH129965 QKL129870:QKL129965 QAP129870:QAP129965 PQT129870:PQT129965 PGX129870:PGX129965 OXB129870:OXB129965 ONF129870:ONF129965 ODJ129870:ODJ129965 NTN129870:NTN129965 NJR129870:NJR129965 MZV129870:MZV129965 MPZ129870:MPZ129965 MGD129870:MGD129965 LWH129870:LWH129965 LML129870:LML129965 LCP129870:LCP129965 KST129870:KST129965 KIX129870:KIX129965 JZB129870:JZB129965 JPF129870:JPF129965 JFJ129870:JFJ129965 IVN129870:IVN129965 ILR129870:ILR129965 IBV129870:IBV129965 HRZ129870:HRZ129965 HID129870:HID129965 GYH129870:GYH129965 GOL129870:GOL129965 GEP129870:GEP129965 FUT129870:FUT129965 FKX129870:FKX129965 FBB129870:FBB129965 ERF129870:ERF129965 EHJ129870:EHJ129965 DXN129870:DXN129965 DNR129870:DNR129965 DDV129870:DDV129965 CTZ129870:CTZ129965 CKD129870:CKD129965 CAH129870:CAH129965 BQL129870:BQL129965 BGP129870:BGP129965 AWT129870:AWT129965 AMX129870:AMX129965 ADB129870:ADB129965 TF129870:TF129965 JJ129870:JJ129965 N129870:N129965 WVV64334:WVV64429 WLZ64334:WLZ64429 WCD64334:WCD64429 VSH64334:VSH64429 VIL64334:VIL64429 UYP64334:UYP64429 UOT64334:UOT64429 UEX64334:UEX64429 TVB64334:TVB64429 TLF64334:TLF64429 TBJ64334:TBJ64429 SRN64334:SRN64429 SHR64334:SHR64429 RXV64334:RXV64429 RNZ64334:RNZ64429 RED64334:RED64429 QUH64334:QUH64429 QKL64334:QKL64429 QAP64334:QAP64429 PQT64334:PQT64429 PGX64334:PGX64429 OXB64334:OXB64429 ONF64334:ONF64429 ODJ64334:ODJ64429 NTN64334:NTN64429 NJR64334:NJR64429 MZV64334:MZV64429 MPZ64334:MPZ64429 MGD64334:MGD64429 LWH64334:LWH64429 LML64334:LML64429 LCP64334:LCP64429 KST64334:KST64429 KIX64334:KIX64429 JZB64334:JZB64429 JPF64334:JPF64429 JFJ64334:JFJ64429 IVN64334:IVN64429 ILR64334:ILR64429 IBV64334:IBV64429 HRZ64334:HRZ64429 HID64334:HID64429 GYH64334:GYH64429 GOL64334:GOL64429 GEP64334:GEP64429 FUT64334:FUT64429 FKX64334:FKX64429 FBB64334:FBB64429 ERF64334:ERF64429 EHJ64334:EHJ64429 DXN64334:DXN64429 DNR64334:DNR64429 DDV64334:DDV64429 CTZ64334:CTZ64429 CKD64334:CKD64429 CAH64334:CAH64429 BQL64334:BQL64429 BGP64334:BGP64429 AWT64334:AWT64429 AMX64334:AMX64429 ADB64334:ADB64429 TF64334:TF64429 JJ64334:JJ64429 N64334:N64429 TF3:TF75 ADB3:ADB75 AMX3:AMX75 AWT3:AWT75 BGP3:BGP75 BQL3:BQL75 CAH3:CAH75 CKD3:CKD75 CTZ3:CTZ75 DDV3:DDV75 DNR3:DNR75 DXN3:DXN75 EHJ3:EHJ75 ERF3:ERF75 FBB3:FBB75 FKX3:FKX75 FUT3:FUT75 GEP3:GEP75 GOL3:GOL75 GYH3:GYH75 HID3:HID75 HRZ3:HRZ75 IBV3:IBV75 ILR3:ILR75 IVN3:IVN75 JFJ3:JFJ75 JPF3:JPF75 JZB3:JZB75 KIX3:KIX75 KST3:KST75 LCP3:LCP75 LML3:LML75 LWH3:LWH75 MGD3:MGD75 MPZ3:MPZ75 MZV3:MZV75 NJR3:NJR75 NTN3:NTN75 ODJ3:ODJ75 ONF3:ONF75 OXB3:OXB75 PGX3:PGX75 PQT3:PQT75 QAP3:QAP75 QKL3:QKL75 QUH3:QUH75 RED3:RED75 RNZ3:RNZ75 RXV3:RXV75 SHR3:SHR75 SRN3:SRN75 TBJ3:TBJ75 TLF3:TLF75 TVB3:TVB75 UEX3:UEX75 UOT3:UOT75 UYP3:UYP75 VIL3:VIL75 VSH3:VSH75 WCD3:WCD75 WLZ3:WLZ75 WVV3:WVV75 JJ3:JJ75">
      <formula1>$AH$3:$AH$6</formula1>
    </dataValidation>
    <dataValidation type="list" allowBlank="1" showInputMessage="1" showErrorMessage="1" sqref="WVL981838:WVL981933 WLP981838:WLP981933 WBT981838:WBT981933 VRX981838:VRX981933 VIB981838:VIB981933 UYF981838:UYF981933 UOJ981838:UOJ981933 UEN981838:UEN981933 TUR981838:TUR981933 TKV981838:TKV981933 TAZ981838:TAZ981933 SRD981838:SRD981933 SHH981838:SHH981933 RXL981838:RXL981933 RNP981838:RNP981933 RDT981838:RDT981933 QTX981838:QTX981933 QKB981838:QKB981933 QAF981838:QAF981933 PQJ981838:PQJ981933 PGN981838:PGN981933 OWR981838:OWR981933 OMV981838:OMV981933 OCZ981838:OCZ981933 NTD981838:NTD981933 NJH981838:NJH981933 MZL981838:MZL981933 MPP981838:MPP981933 MFT981838:MFT981933 LVX981838:LVX981933 LMB981838:LMB981933 LCF981838:LCF981933 KSJ981838:KSJ981933 KIN981838:KIN981933 JYR981838:JYR981933 JOV981838:JOV981933 JEZ981838:JEZ981933 IVD981838:IVD981933 ILH981838:ILH981933 IBL981838:IBL981933 HRP981838:HRP981933 HHT981838:HHT981933 GXX981838:GXX981933 GOB981838:GOB981933 GEF981838:GEF981933 FUJ981838:FUJ981933 FKN981838:FKN981933 FAR981838:FAR981933 EQV981838:EQV981933 EGZ981838:EGZ981933 DXD981838:DXD981933 DNH981838:DNH981933 DDL981838:DDL981933 CTP981838:CTP981933 CJT981838:CJT981933 BZX981838:BZX981933 BQB981838:BQB981933 BGF981838:BGF981933 AWJ981838:AWJ981933 AMN981838:AMN981933 ACR981838:ACR981933 SV981838:SV981933 IZ981838:IZ981933 D981838:D981933 WVL916302:WVL916397 WLP916302:WLP916397 WBT916302:WBT916397 VRX916302:VRX916397 VIB916302:VIB916397 UYF916302:UYF916397 UOJ916302:UOJ916397 UEN916302:UEN916397 TUR916302:TUR916397 TKV916302:TKV916397 TAZ916302:TAZ916397 SRD916302:SRD916397 SHH916302:SHH916397 RXL916302:RXL916397 RNP916302:RNP916397 RDT916302:RDT916397 QTX916302:QTX916397 QKB916302:QKB916397 QAF916302:QAF916397 PQJ916302:PQJ916397 PGN916302:PGN916397 OWR916302:OWR916397 OMV916302:OMV916397 OCZ916302:OCZ916397 NTD916302:NTD916397 NJH916302:NJH916397 MZL916302:MZL916397 MPP916302:MPP916397 MFT916302:MFT916397 LVX916302:LVX916397 LMB916302:LMB916397 LCF916302:LCF916397 KSJ916302:KSJ916397 KIN916302:KIN916397 JYR916302:JYR916397 JOV916302:JOV916397 JEZ916302:JEZ916397 IVD916302:IVD916397 ILH916302:ILH916397 IBL916302:IBL916397 HRP916302:HRP916397 HHT916302:HHT916397 GXX916302:GXX916397 GOB916302:GOB916397 GEF916302:GEF916397 FUJ916302:FUJ916397 FKN916302:FKN916397 FAR916302:FAR916397 EQV916302:EQV916397 EGZ916302:EGZ916397 DXD916302:DXD916397 DNH916302:DNH916397 DDL916302:DDL916397 CTP916302:CTP916397 CJT916302:CJT916397 BZX916302:BZX916397 BQB916302:BQB916397 BGF916302:BGF916397 AWJ916302:AWJ916397 AMN916302:AMN916397 ACR916302:ACR916397 SV916302:SV916397 IZ916302:IZ916397 D916302:D916397 WVL850766:WVL850861 WLP850766:WLP850861 WBT850766:WBT850861 VRX850766:VRX850861 VIB850766:VIB850861 UYF850766:UYF850861 UOJ850766:UOJ850861 UEN850766:UEN850861 TUR850766:TUR850861 TKV850766:TKV850861 TAZ850766:TAZ850861 SRD850766:SRD850861 SHH850766:SHH850861 RXL850766:RXL850861 RNP850766:RNP850861 RDT850766:RDT850861 QTX850766:QTX850861 QKB850766:QKB850861 QAF850766:QAF850861 PQJ850766:PQJ850861 PGN850766:PGN850861 OWR850766:OWR850861 OMV850766:OMV850861 OCZ850766:OCZ850861 NTD850766:NTD850861 NJH850766:NJH850861 MZL850766:MZL850861 MPP850766:MPP850861 MFT850766:MFT850861 LVX850766:LVX850861 LMB850766:LMB850861 LCF850766:LCF850861 KSJ850766:KSJ850861 KIN850766:KIN850861 JYR850766:JYR850861 JOV850766:JOV850861 JEZ850766:JEZ850861 IVD850766:IVD850861 ILH850766:ILH850861 IBL850766:IBL850861 HRP850766:HRP850861 HHT850766:HHT850861 GXX850766:GXX850861 GOB850766:GOB850861 GEF850766:GEF850861 FUJ850766:FUJ850861 FKN850766:FKN850861 FAR850766:FAR850861 EQV850766:EQV850861 EGZ850766:EGZ850861 DXD850766:DXD850861 DNH850766:DNH850861 DDL850766:DDL850861 CTP850766:CTP850861 CJT850766:CJT850861 BZX850766:BZX850861 BQB850766:BQB850861 BGF850766:BGF850861 AWJ850766:AWJ850861 AMN850766:AMN850861 ACR850766:ACR850861 SV850766:SV850861 IZ850766:IZ850861 D850766:D850861 WVL785230:WVL785325 WLP785230:WLP785325 WBT785230:WBT785325 VRX785230:VRX785325 VIB785230:VIB785325 UYF785230:UYF785325 UOJ785230:UOJ785325 UEN785230:UEN785325 TUR785230:TUR785325 TKV785230:TKV785325 TAZ785230:TAZ785325 SRD785230:SRD785325 SHH785230:SHH785325 RXL785230:RXL785325 RNP785230:RNP785325 RDT785230:RDT785325 QTX785230:QTX785325 QKB785230:QKB785325 QAF785230:QAF785325 PQJ785230:PQJ785325 PGN785230:PGN785325 OWR785230:OWR785325 OMV785230:OMV785325 OCZ785230:OCZ785325 NTD785230:NTD785325 NJH785230:NJH785325 MZL785230:MZL785325 MPP785230:MPP785325 MFT785230:MFT785325 LVX785230:LVX785325 LMB785230:LMB785325 LCF785230:LCF785325 KSJ785230:KSJ785325 KIN785230:KIN785325 JYR785230:JYR785325 JOV785230:JOV785325 JEZ785230:JEZ785325 IVD785230:IVD785325 ILH785230:ILH785325 IBL785230:IBL785325 HRP785230:HRP785325 HHT785230:HHT785325 GXX785230:GXX785325 GOB785230:GOB785325 GEF785230:GEF785325 FUJ785230:FUJ785325 FKN785230:FKN785325 FAR785230:FAR785325 EQV785230:EQV785325 EGZ785230:EGZ785325 DXD785230:DXD785325 DNH785230:DNH785325 DDL785230:DDL785325 CTP785230:CTP785325 CJT785230:CJT785325 BZX785230:BZX785325 BQB785230:BQB785325 BGF785230:BGF785325 AWJ785230:AWJ785325 AMN785230:AMN785325 ACR785230:ACR785325 SV785230:SV785325 IZ785230:IZ785325 D785230:D785325 WVL719694:WVL719789 WLP719694:WLP719789 WBT719694:WBT719789 VRX719694:VRX719789 VIB719694:VIB719789 UYF719694:UYF719789 UOJ719694:UOJ719789 UEN719694:UEN719789 TUR719694:TUR719789 TKV719694:TKV719789 TAZ719694:TAZ719789 SRD719694:SRD719789 SHH719694:SHH719789 RXL719694:RXL719789 RNP719694:RNP719789 RDT719694:RDT719789 QTX719694:QTX719789 QKB719694:QKB719789 QAF719694:QAF719789 PQJ719694:PQJ719789 PGN719694:PGN719789 OWR719694:OWR719789 OMV719694:OMV719789 OCZ719694:OCZ719789 NTD719694:NTD719789 NJH719694:NJH719789 MZL719694:MZL719789 MPP719694:MPP719789 MFT719694:MFT719789 LVX719694:LVX719789 LMB719694:LMB719789 LCF719694:LCF719789 KSJ719694:KSJ719789 KIN719694:KIN719789 JYR719694:JYR719789 JOV719694:JOV719789 JEZ719694:JEZ719789 IVD719694:IVD719789 ILH719694:ILH719789 IBL719694:IBL719789 HRP719694:HRP719789 HHT719694:HHT719789 GXX719694:GXX719789 GOB719694:GOB719789 GEF719694:GEF719789 FUJ719694:FUJ719789 FKN719694:FKN719789 FAR719694:FAR719789 EQV719694:EQV719789 EGZ719694:EGZ719789 DXD719694:DXD719789 DNH719694:DNH719789 DDL719694:DDL719789 CTP719694:CTP719789 CJT719694:CJT719789 BZX719694:BZX719789 BQB719694:BQB719789 BGF719694:BGF719789 AWJ719694:AWJ719789 AMN719694:AMN719789 ACR719694:ACR719789 SV719694:SV719789 IZ719694:IZ719789 D719694:D719789 WVL654158:WVL654253 WLP654158:WLP654253 WBT654158:WBT654253 VRX654158:VRX654253 VIB654158:VIB654253 UYF654158:UYF654253 UOJ654158:UOJ654253 UEN654158:UEN654253 TUR654158:TUR654253 TKV654158:TKV654253 TAZ654158:TAZ654253 SRD654158:SRD654253 SHH654158:SHH654253 RXL654158:RXL654253 RNP654158:RNP654253 RDT654158:RDT654253 QTX654158:QTX654253 QKB654158:QKB654253 QAF654158:QAF654253 PQJ654158:PQJ654253 PGN654158:PGN654253 OWR654158:OWR654253 OMV654158:OMV654253 OCZ654158:OCZ654253 NTD654158:NTD654253 NJH654158:NJH654253 MZL654158:MZL654253 MPP654158:MPP654253 MFT654158:MFT654253 LVX654158:LVX654253 LMB654158:LMB654253 LCF654158:LCF654253 KSJ654158:KSJ654253 KIN654158:KIN654253 JYR654158:JYR654253 JOV654158:JOV654253 JEZ654158:JEZ654253 IVD654158:IVD654253 ILH654158:ILH654253 IBL654158:IBL654253 HRP654158:HRP654253 HHT654158:HHT654253 GXX654158:GXX654253 GOB654158:GOB654253 GEF654158:GEF654253 FUJ654158:FUJ654253 FKN654158:FKN654253 FAR654158:FAR654253 EQV654158:EQV654253 EGZ654158:EGZ654253 DXD654158:DXD654253 DNH654158:DNH654253 DDL654158:DDL654253 CTP654158:CTP654253 CJT654158:CJT654253 BZX654158:BZX654253 BQB654158:BQB654253 BGF654158:BGF654253 AWJ654158:AWJ654253 AMN654158:AMN654253 ACR654158:ACR654253 SV654158:SV654253 IZ654158:IZ654253 D654158:D654253 WVL588622:WVL588717 WLP588622:WLP588717 WBT588622:WBT588717 VRX588622:VRX588717 VIB588622:VIB588717 UYF588622:UYF588717 UOJ588622:UOJ588717 UEN588622:UEN588717 TUR588622:TUR588717 TKV588622:TKV588717 TAZ588622:TAZ588717 SRD588622:SRD588717 SHH588622:SHH588717 RXL588622:RXL588717 RNP588622:RNP588717 RDT588622:RDT588717 QTX588622:QTX588717 QKB588622:QKB588717 QAF588622:QAF588717 PQJ588622:PQJ588717 PGN588622:PGN588717 OWR588622:OWR588717 OMV588622:OMV588717 OCZ588622:OCZ588717 NTD588622:NTD588717 NJH588622:NJH588717 MZL588622:MZL588717 MPP588622:MPP588717 MFT588622:MFT588717 LVX588622:LVX588717 LMB588622:LMB588717 LCF588622:LCF588717 KSJ588622:KSJ588717 KIN588622:KIN588717 JYR588622:JYR588717 JOV588622:JOV588717 JEZ588622:JEZ588717 IVD588622:IVD588717 ILH588622:ILH588717 IBL588622:IBL588717 HRP588622:HRP588717 HHT588622:HHT588717 GXX588622:GXX588717 GOB588622:GOB588717 GEF588622:GEF588717 FUJ588622:FUJ588717 FKN588622:FKN588717 FAR588622:FAR588717 EQV588622:EQV588717 EGZ588622:EGZ588717 DXD588622:DXD588717 DNH588622:DNH588717 DDL588622:DDL588717 CTP588622:CTP588717 CJT588622:CJT588717 BZX588622:BZX588717 BQB588622:BQB588717 BGF588622:BGF588717 AWJ588622:AWJ588717 AMN588622:AMN588717 ACR588622:ACR588717 SV588622:SV588717 IZ588622:IZ588717 D588622:D588717 WVL523086:WVL523181 WLP523086:WLP523181 WBT523086:WBT523181 VRX523086:VRX523181 VIB523086:VIB523181 UYF523086:UYF523181 UOJ523086:UOJ523181 UEN523086:UEN523181 TUR523086:TUR523181 TKV523086:TKV523181 TAZ523086:TAZ523181 SRD523086:SRD523181 SHH523086:SHH523181 RXL523086:RXL523181 RNP523086:RNP523181 RDT523086:RDT523181 QTX523086:QTX523181 QKB523086:QKB523181 QAF523086:QAF523181 PQJ523086:PQJ523181 PGN523086:PGN523181 OWR523086:OWR523181 OMV523086:OMV523181 OCZ523086:OCZ523181 NTD523086:NTD523181 NJH523086:NJH523181 MZL523086:MZL523181 MPP523086:MPP523181 MFT523086:MFT523181 LVX523086:LVX523181 LMB523086:LMB523181 LCF523086:LCF523181 KSJ523086:KSJ523181 KIN523086:KIN523181 JYR523086:JYR523181 JOV523086:JOV523181 JEZ523086:JEZ523181 IVD523086:IVD523181 ILH523086:ILH523181 IBL523086:IBL523181 HRP523086:HRP523181 HHT523086:HHT523181 GXX523086:GXX523181 GOB523086:GOB523181 GEF523086:GEF523181 FUJ523086:FUJ523181 FKN523086:FKN523181 FAR523086:FAR523181 EQV523086:EQV523181 EGZ523086:EGZ523181 DXD523086:DXD523181 DNH523086:DNH523181 DDL523086:DDL523181 CTP523086:CTP523181 CJT523086:CJT523181 BZX523086:BZX523181 BQB523086:BQB523181 BGF523086:BGF523181 AWJ523086:AWJ523181 AMN523086:AMN523181 ACR523086:ACR523181 SV523086:SV523181 IZ523086:IZ523181 D523086:D523181 WVL457550:WVL457645 WLP457550:WLP457645 WBT457550:WBT457645 VRX457550:VRX457645 VIB457550:VIB457645 UYF457550:UYF457645 UOJ457550:UOJ457645 UEN457550:UEN457645 TUR457550:TUR457645 TKV457550:TKV457645 TAZ457550:TAZ457645 SRD457550:SRD457645 SHH457550:SHH457645 RXL457550:RXL457645 RNP457550:RNP457645 RDT457550:RDT457645 QTX457550:QTX457645 QKB457550:QKB457645 QAF457550:QAF457645 PQJ457550:PQJ457645 PGN457550:PGN457645 OWR457550:OWR457645 OMV457550:OMV457645 OCZ457550:OCZ457645 NTD457550:NTD457645 NJH457550:NJH457645 MZL457550:MZL457645 MPP457550:MPP457645 MFT457550:MFT457645 LVX457550:LVX457645 LMB457550:LMB457645 LCF457550:LCF457645 KSJ457550:KSJ457645 KIN457550:KIN457645 JYR457550:JYR457645 JOV457550:JOV457645 JEZ457550:JEZ457645 IVD457550:IVD457645 ILH457550:ILH457645 IBL457550:IBL457645 HRP457550:HRP457645 HHT457550:HHT457645 GXX457550:GXX457645 GOB457550:GOB457645 GEF457550:GEF457645 FUJ457550:FUJ457645 FKN457550:FKN457645 FAR457550:FAR457645 EQV457550:EQV457645 EGZ457550:EGZ457645 DXD457550:DXD457645 DNH457550:DNH457645 DDL457550:DDL457645 CTP457550:CTP457645 CJT457550:CJT457645 BZX457550:BZX457645 BQB457550:BQB457645 BGF457550:BGF457645 AWJ457550:AWJ457645 AMN457550:AMN457645 ACR457550:ACR457645 SV457550:SV457645 IZ457550:IZ457645 D457550:D457645 WVL392014:WVL392109 WLP392014:WLP392109 WBT392014:WBT392109 VRX392014:VRX392109 VIB392014:VIB392109 UYF392014:UYF392109 UOJ392014:UOJ392109 UEN392014:UEN392109 TUR392014:TUR392109 TKV392014:TKV392109 TAZ392014:TAZ392109 SRD392014:SRD392109 SHH392014:SHH392109 RXL392014:RXL392109 RNP392014:RNP392109 RDT392014:RDT392109 QTX392014:QTX392109 QKB392014:QKB392109 QAF392014:QAF392109 PQJ392014:PQJ392109 PGN392014:PGN392109 OWR392014:OWR392109 OMV392014:OMV392109 OCZ392014:OCZ392109 NTD392014:NTD392109 NJH392014:NJH392109 MZL392014:MZL392109 MPP392014:MPP392109 MFT392014:MFT392109 LVX392014:LVX392109 LMB392014:LMB392109 LCF392014:LCF392109 KSJ392014:KSJ392109 KIN392014:KIN392109 JYR392014:JYR392109 JOV392014:JOV392109 JEZ392014:JEZ392109 IVD392014:IVD392109 ILH392014:ILH392109 IBL392014:IBL392109 HRP392014:HRP392109 HHT392014:HHT392109 GXX392014:GXX392109 GOB392014:GOB392109 GEF392014:GEF392109 FUJ392014:FUJ392109 FKN392014:FKN392109 FAR392014:FAR392109 EQV392014:EQV392109 EGZ392014:EGZ392109 DXD392014:DXD392109 DNH392014:DNH392109 DDL392014:DDL392109 CTP392014:CTP392109 CJT392014:CJT392109 BZX392014:BZX392109 BQB392014:BQB392109 BGF392014:BGF392109 AWJ392014:AWJ392109 AMN392014:AMN392109 ACR392014:ACR392109 SV392014:SV392109 IZ392014:IZ392109 D392014:D392109 WVL326478:WVL326573 WLP326478:WLP326573 WBT326478:WBT326573 VRX326478:VRX326573 VIB326478:VIB326573 UYF326478:UYF326573 UOJ326478:UOJ326573 UEN326478:UEN326573 TUR326478:TUR326573 TKV326478:TKV326573 TAZ326478:TAZ326573 SRD326478:SRD326573 SHH326478:SHH326573 RXL326478:RXL326573 RNP326478:RNP326573 RDT326478:RDT326573 QTX326478:QTX326573 QKB326478:QKB326573 QAF326478:QAF326573 PQJ326478:PQJ326573 PGN326478:PGN326573 OWR326478:OWR326573 OMV326478:OMV326573 OCZ326478:OCZ326573 NTD326478:NTD326573 NJH326478:NJH326573 MZL326478:MZL326573 MPP326478:MPP326573 MFT326478:MFT326573 LVX326478:LVX326573 LMB326478:LMB326573 LCF326478:LCF326573 KSJ326478:KSJ326573 KIN326478:KIN326573 JYR326478:JYR326573 JOV326478:JOV326573 JEZ326478:JEZ326573 IVD326478:IVD326573 ILH326478:ILH326573 IBL326478:IBL326573 HRP326478:HRP326573 HHT326478:HHT326573 GXX326478:GXX326573 GOB326478:GOB326573 GEF326478:GEF326573 FUJ326478:FUJ326573 FKN326478:FKN326573 FAR326478:FAR326573 EQV326478:EQV326573 EGZ326478:EGZ326573 DXD326478:DXD326573 DNH326478:DNH326573 DDL326478:DDL326573 CTP326478:CTP326573 CJT326478:CJT326573 BZX326478:BZX326573 BQB326478:BQB326573 BGF326478:BGF326573 AWJ326478:AWJ326573 AMN326478:AMN326573 ACR326478:ACR326573 SV326478:SV326573 IZ326478:IZ326573 D326478:D326573 WVL260942:WVL261037 WLP260942:WLP261037 WBT260942:WBT261037 VRX260942:VRX261037 VIB260942:VIB261037 UYF260942:UYF261037 UOJ260942:UOJ261037 UEN260942:UEN261037 TUR260942:TUR261037 TKV260942:TKV261037 TAZ260942:TAZ261037 SRD260942:SRD261037 SHH260942:SHH261037 RXL260942:RXL261037 RNP260942:RNP261037 RDT260942:RDT261037 QTX260942:QTX261037 QKB260942:QKB261037 QAF260942:QAF261037 PQJ260942:PQJ261037 PGN260942:PGN261037 OWR260942:OWR261037 OMV260942:OMV261037 OCZ260942:OCZ261037 NTD260942:NTD261037 NJH260942:NJH261037 MZL260942:MZL261037 MPP260942:MPP261037 MFT260942:MFT261037 LVX260942:LVX261037 LMB260942:LMB261037 LCF260942:LCF261037 KSJ260942:KSJ261037 KIN260942:KIN261037 JYR260942:JYR261037 JOV260942:JOV261037 JEZ260942:JEZ261037 IVD260942:IVD261037 ILH260942:ILH261037 IBL260942:IBL261037 HRP260942:HRP261037 HHT260942:HHT261037 GXX260942:GXX261037 GOB260942:GOB261037 GEF260942:GEF261037 FUJ260942:FUJ261037 FKN260942:FKN261037 FAR260942:FAR261037 EQV260942:EQV261037 EGZ260942:EGZ261037 DXD260942:DXD261037 DNH260942:DNH261037 DDL260942:DDL261037 CTP260942:CTP261037 CJT260942:CJT261037 BZX260942:BZX261037 BQB260942:BQB261037 BGF260942:BGF261037 AWJ260942:AWJ261037 AMN260942:AMN261037 ACR260942:ACR261037 SV260942:SV261037 IZ260942:IZ261037 D260942:D261037 WVL195406:WVL195501 WLP195406:WLP195501 WBT195406:WBT195501 VRX195406:VRX195501 VIB195406:VIB195501 UYF195406:UYF195501 UOJ195406:UOJ195501 UEN195406:UEN195501 TUR195406:TUR195501 TKV195406:TKV195501 TAZ195406:TAZ195501 SRD195406:SRD195501 SHH195406:SHH195501 RXL195406:RXL195501 RNP195406:RNP195501 RDT195406:RDT195501 QTX195406:QTX195501 QKB195406:QKB195501 QAF195406:QAF195501 PQJ195406:PQJ195501 PGN195406:PGN195501 OWR195406:OWR195501 OMV195406:OMV195501 OCZ195406:OCZ195501 NTD195406:NTD195501 NJH195406:NJH195501 MZL195406:MZL195501 MPP195406:MPP195501 MFT195406:MFT195501 LVX195406:LVX195501 LMB195406:LMB195501 LCF195406:LCF195501 KSJ195406:KSJ195501 KIN195406:KIN195501 JYR195406:JYR195501 JOV195406:JOV195501 JEZ195406:JEZ195501 IVD195406:IVD195501 ILH195406:ILH195501 IBL195406:IBL195501 HRP195406:HRP195501 HHT195406:HHT195501 GXX195406:GXX195501 GOB195406:GOB195501 GEF195406:GEF195501 FUJ195406:FUJ195501 FKN195406:FKN195501 FAR195406:FAR195501 EQV195406:EQV195501 EGZ195406:EGZ195501 DXD195406:DXD195501 DNH195406:DNH195501 DDL195406:DDL195501 CTP195406:CTP195501 CJT195406:CJT195501 BZX195406:BZX195501 BQB195406:BQB195501 BGF195406:BGF195501 AWJ195406:AWJ195501 AMN195406:AMN195501 ACR195406:ACR195501 SV195406:SV195501 IZ195406:IZ195501 D195406:D195501 WVL129870:WVL129965 WLP129870:WLP129965 WBT129870:WBT129965 VRX129870:VRX129965 VIB129870:VIB129965 UYF129870:UYF129965 UOJ129870:UOJ129965 UEN129870:UEN129965 TUR129870:TUR129965 TKV129870:TKV129965 TAZ129870:TAZ129965 SRD129870:SRD129965 SHH129870:SHH129965 RXL129870:RXL129965 RNP129870:RNP129965 RDT129870:RDT129965 QTX129870:QTX129965 QKB129870:QKB129965 QAF129870:QAF129965 PQJ129870:PQJ129965 PGN129870:PGN129965 OWR129870:OWR129965 OMV129870:OMV129965 OCZ129870:OCZ129965 NTD129870:NTD129965 NJH129870:NJH129965 MZL129870:MZL129965 MPP129870:MPP129965 MFT129870:MFT129965 LVX129870:LVX129965 LMB129870:LMB129965 LCF129870:LCF129965 KSJ129870:KSJ129965 KIN129870:KIN129965 JYR129870:JYR129965 JOV129870:JOV129965 JEZ129870:JEZ129965 IVD129870:IVD129965 ILH129870:ILH129965 IBL129870:IBL129965 HRP129870:HRP129965 HHT129870:HHT129965 GXX129870:GXX129965 GOB129870:GOB129965 GEF129870:GEF129965 FUJ129870:FUJ129965 FKN129870:FKN129965 FAR129870:FAR129965 EQV129870:EQV129965 EGZ129870:EGZ129965 DXD129870:DXD129965 DNH129870:DNH129965 DDL129870:DDL129965 CTP129870:CTP129965 CJT129870:CJT129965 BZX129870:BZX129965 BQB129870:BQB129965 BGF129870:BGF129965 AWJ129870:AWJ129965 AMN129870:AMN129965 ACR129870:ACR129965 SV129870:SV129965 IZ129870:IZ129965 D129870:D129965 WVL64334:WVL64429 WLP64334:WLP64429 WBT64334:WBT64429 VRX64334:VRX64429 VIB64334:VIB64429 UYF64334:UYF64429 UOJ64334:UOJ64429 UEN64334:UEN64429 TUR64334:TUR64429 TKV64334:TKV64429 TAZ64334:TAZ64429 SRD64334:SRD64429 SHH64334:SHH64429 RXL64334:RXL64429 RNP64334:RNP64429 RDT64334:RDT64429 QTX64334:QTX64429 QKB64334:QKB64429 QAF64334:QAF64429 PQJ64334:PQJ64429 PGN64334:PGN64429 OWR64334:OWR64429 OMV64334:OMV64429 OCZ64334:OCZ64429 NTD64334:NTD64429 NJH64334:NJH64429 MZL64334:MZL64429 MPP64334:MPP64429 MFT64334:MFT64429 LVX64334:LVX64429 LMB64334:LMB64429 LCF64334:LCF64429 KSJ64334:KSJ64429 KIN64334:KIN64429 JYR64334:JYR64429 JOV64334:JOV64429 JEZ64334:JEZ64429 IVD64334:IVD64429 ILH64334:ILH64429 IBL64334:IBL64429 HRP64334:HRP64429 HHT64334:HHT64429 GXX64334:GXX64429 GOB64334:GOB64429 GEF64334:GEF64429 FUJ64334:FUJ64429 FKN64334:FKN64429 FAR64334:FAR64429 EQV64334:EQV64429 EGZ64334:EGZ64429 DXD64334:DXD64429 DNH64334:DNH64429 DDL64334:DDL64429 CTP64334:CTP64429 CJT64334:CJT64429 BZX64334:BZX64429 BQB64334:BQB64429 BGF64334:BGF64429 AWJ64334:AWJ64429 AMN64334:AMN64429 ACR64334:ACR64429 SV64334:SV64429 IZ64334:IZ64429 D64334:D64429 SV3:SV75 ACR3:ACR75 AMN3:AMN75 AWJ3:AWJ75 BGF3:BGF75 BQB3:BQB75 BZX3:BZX75 CJT3:CJT75 CTP3:CTP75 DDL3:DDL75 DNH3:DNH75 DXD3:DXD75 EGZ3:EGZ75 EQV3:EQV75 FAR3:FAR75 FKN3:FKN75 FUJ3:FUJ75 GEF3:GEF75 GOB3:GOB75 GXX3:GXX75 HHT3:HHT75 HRP3:HRP75 IBL3:IBL75 ILH3:ILH75 IVD3:IVD75 JEZ3:JEZ75 JOV3:JOV75 JYR3:JYR75 KIN3:KIN75 KSJ3:KSJ75 LCF3:LCF75 LMB3:LMB75 LVX3:LVX75 MFT3:MFT75 MPP3:MPP75 MZL3:MZL75 NJH3:NJH75 NTD3:NTD75 OCZ3:OCZ75 OMV3:OMV75 OWR3:OWR75 PGN3:PGN75 PQJ3:PQJ75 QAF3:QAF75 QKB3:QKB75 QTX3:QTX75 RDT3:RDT75 RNP3:RNP75 RXL3:RXL75 SHH3:SHH75 SRD3:SRD75 TAZ3:TAZ75 TKV3:TKV75 TUR3:TUR75 UEN3:UEN75 UOJ3:UOJ75 UYF3:UYF75 VIB3:VIB75 VRX3:VRX75 WBT3:WBT75 WLP3:WLP75 WVL3:WVL75 IZ3:IZ75">
      <formula1>$AJ$3:$AJ$20</formula1>
    </dataValidation>
    <dataValidation type="list" allowBlank="1" showInputMessage="1" showErrorMessage="1" sqref="D38:D74">
      <formula1>$AJ$4:$AJ$21</formula1>
    </dataValidation>
    <dataValidation type="list" allowBlank="1" showInputMessage="1" showErrorMessage="1" sqref="D3:D37 D75:D91">
      <formula1>$AF$4:$AF$11</formula1>
    </dataValidation>
    <dataValidation type="list" allowBlank="1" showInputMessage="1" showErrorMessage="1" sqref="I3:I74">
      <formula1>$AO$4:$AO$8</formula1>
    </dataValidation>
    <dataValidation type="list" allowBlank="1" showInputMessage="1" showErrorMessage="1" sqref="F3:F37">
      <formula1>$AK$4:$AK$16</formula1>
    </dataValidation>
    <dataValidation type="list" allowBlank="1" showInputMessage="1" showErrorMessage="1" sqref="F38:F91">
      <formula1>$AK$4:$AK$25</formula1>
    </dataValidation>
    <dataValidation type="list" allowBlank="1" showInputMessage="1" showErrorMessage="1" promptTitle="Seleccionar" sqref="I75:I91">
      <formula1>$AO$4:$AO$8</formula1>
    </dataValidation>
    <dataValidation type="list" allowBlank="1" showInputMessage="1" showErrorMessage="1" sqref="N3:N91">
      <formula1>$AQ$4:$AQ$5</formula1>
    </dataValidation>
  </dataValidation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98"/>
  <sheetViews>
    <sheetView topLeftCell="C1" zoomScale="80" zoomScaleNormal="80" workbookViewId="0">
      <selection activeCell="K9" sqref="K9"/>
    </sheetView>
  </sheetViews>
  <sheetFormatPr baseColWidth="10" defaultColWidth="11.42578125" defaultRowHeight="11.25" x14ac:dyDescent="0.2"/>
  <cols>
    <col min="1" max="1" width="5.28515625" style="87" customWidth="1"/>
    <col min="2" max="2" width="11.28515625" style="87" customWidth="1"/>
    <col min="3" max="3" width="13.5703125" style="87" customWidth="1"/>
    <col min="4" max="4" width="21.7109375" style="87" customWidth="1"/>
    <col min="5" max="5" width="23.5703125" style="87" customWidth="1"/>
    <col min="6" max="6" width="30.42578125" style="87" customWidth="1"/>
    <col min="7" max="7" width="41.5703125" style="87" bestFit="1" customWidth="1"/>
    <col min="8" max="8" width="18.42578125" style="87" customWidth="1"/>
    <col min="9" max="9" width="21.140625" style="87" customWidth="1"/>
    <col min="10" max="10" width="11" style="87" bestFit="1" customWidth="1"/>
    <col min="11" max="11" width="21" style="87" bestFit="1" customWidth="1"/>
    <col min="12" max="12" width="14.42578125" style="87" customWidth="1"/>
    <col min="13" max="13" width="12" style="87" bestFit="1" customWidth="1"/>
    <col min="14" max="14" width="12.42578125" style="87" customWidth="1"/>
    <col min="15" max="16" width="15.85546875" style="87" customWidth="1"/>
    <col min="17" max="17" width="54.5703125" style="87" customWidth="1"/>
    <col min="18" max="18" width="19.140625" style="87" customWidth="1"/>
    <col min="19" max="19" width="58.28515625" style="87" customWidth="1"/>
    <col min="20" max="33" width="11.42578125" style="87"/>
    <col min="34" max="35" width="11.42578125" style="87" hidden="1" customWidth="1"/>
    <col min="36" max="36" width="44.28515625" style="87" hidden="1" customWidth="1"/>
    <col min="37" max="37" width="32.85546875" style="87" hidden="1" customWidth="1"/>
    <col min="38" max="256" width="11.42578125" style="87"/>
    <col min="257" max="257" width="5.28515625" style="87" customWidth="1"/>
    <col min="258" max="258" width="11.28515625" style="87" customWidth="1"/>
    <col min="259" max="259" width="13.5703125" style="87" customWidth="1"/>
    <col min="260" max="260" width="21.7109375" style="87" customWidth="1"/>
    <col min="261" max="261" width="23.5703125" style="87" customWidth="1"/>
    <col min="262" max="262" width="30.42578125" style="87" customWidth="1"/>
    <col min="263" max="263" width="26.28515625" style="87" customWidth="1"/>
    <col min="264" max="264" width="18.42578125" style="87" customWidth="1"/>
    <col min="265" max="265" width="21.140625" style="87" customWidth="1"/>
    <col min="266" max="266" width="11" style="87" bestFit="1" customWidth="1"/>
    <col min="267" max="268" width="14.42578125" style="87" customWidth="1"/>
    <col min="269" max="269" width="12" style="87" bestFit="1" customWidth="1"/>
    <col min="270" max="270" width="12.42578125" style="87" customWidth="1"/>
    <col min="271" max="272" width="15.85546875" style="87" customWidth="1"/>
    <col min="273" max="273" width="32.5703125" style="87" customWidth="1"/>
    <col min="274" max="274" width="19.140625" style="87" customWidth="1"/>
    <col min="275" max="275" width="58.28515625" style="87" customWidth="1"/>
    <col min="276" max="289" width="11.42578125" style="87"/>
    <col min="290" max="293" width="0" style="87" hidden="1" customWidth="1"/>
    <col min="294" max="512" width="11.42578125" style="87"/>
    <col min="513" max="513" width="5.28515625" style="87" customWidth="1"/>
    <col min="514" max="514" width="11.28515625" style="87" customWidth="1"/>
    <col min="515" max="515" width="13.5703125" style="87" customWidth="1"/>
    <col min="516" max="516" width="21.7109375" style="87" customWidth="1"/>
    <col min="517" max="517" width="23.5703125" style="87" customWidth="1"/>
    <col min="518" max="518" width="30.42578125" style="87" customWidth="1"/>
    <col min="519" max="519" width="26.28515625" style="87" customWidth="1"/>
    <col min="520" max="520" width="18.42578125" style="87" customWidth="1"/>
    <col min="521" max="521" width="21.140625" style="87" customWidth="1"/>
    <col min="522" max="522" width="11" style="87" bestFit="1" customWidth="1"/>
    <col min="523" max="524" width="14.42578125" style="87" customWidth="1"/>
    <col min="525" max="525" width="12" style="87" bestFit="1" customWidth="1"/>
    <col min="526" max="526" width="12.42578125" style="87" customWidth="1"/>
    <col min="527" max="528" width="15.85546875" style="87" customWidth="1"/>
    <col min="529" max="529" width="32.5703125" style="87" customWidth="1"/>
    <col min="530" max="530" width="19.140625" style="87" customWidth="1"/>
    <col min="531" max="531" width="58.28515625" style="87" customWidth="1"/>
    <col min="532" max="545" width="11.42578125" style="87"/>
    <col min="546" max="549" width="0" style="87" hidden="1" customWidth="1"/>
    <col min="550" max="768" width="11.42578125" style="87"/>
    <col min="769" max="769" width="5.28515625" style="87" customWidth="1"/>
    <col min="770" max="770" width="11.28515625" style="87" customWidth="1"/>
    <col min="771" max="771" width="13.5703125" style="87" customWidth="1"/>
    <col min="772" max="772" width="21.7109375" style="87" customWidth="1"/>
    <col min="773" max="773" width="23.5703125" style="87" customWidth="1"/>
    <col min="774" max="774" width="30.42578125" style="87" customWidth="1"/>
    <col min="775" max="775" width="26.28515625" style="87" customWidth="1"/>
    <col min="776" max="776" width="18.42578125" style="87" customWidth="1"/>
    <col min="777" max="777" width="21.140625" style="87" customWidth="1"/>
    <col min="778" max="778" width="11" style="87" bestFit="1" customWidth="1"/>
    <col min="779" max="780" width="14.42578125" style="87" customWidth="1"/>
    <col min="781" max="781" width="12" style="87" bestFit="1" customWidth="1"/>
    <col min="782" max="782" width="12.42578125" style="87" customWidth="1"/>
    <col min="783" max="784" width="15.85546875" style="87" customWidth="1"/>
    <col min="785" max="785" width="32.5703125" style="87" customWidth="1"/>
    <col min="786" max="786" width="19.140625" style="87" customWidth="1"/>
    <col min="787" max="787" width="58.28515625" style="87" customWidth="1"/>
    <col min="788" max="801" width="11.42578125" style="87"/>
    <col min="802" max="805" width="0" style="87" hidden="1" customWidth="1"/>
    <col min="806" max="1024" width="11.42578125" style="87"/>
    <col min="1025" max="1025" width="5.28515625" style="87" customWidth="1"/>
    <col min="1026" max="1026" width="11.28515625" style="87" customWidth="1"/>
    <col min="1027" max="1027" width="13.5703125" style="87" customWidth="1"/>
    <col min="1028" max="1028" width="21.7109375" style="87" customWidth="1"/>
    <col min="1029" max="1029" width="23.5703125" style="87" customWidth="1"/>
    <col min="1030" max="1030" width="30.42578125" style="87" customWidth="1"/>
    <col min="1031" max="1031" width="26.28515625" style="87" customWidth="1"/>
    <col min="1032" max="1032" width="18.42578125" style="87" customWidth="1"/>
    <col min="1033" max="1033" width="21.140625" style="87" customWidth="1"/>
    <col min="1034" max="1034" width="11" style="87" bestFit="1" customWidth="1"/>
    <col min="1035" max="1036" width="14.42578125" style="87" customWidth="1"/>
    <col min="1037" max="1037" width="12" style="87" bestFit="1" customWidth="1"/>
    <col min="1038" max="1038" width="12.42578125" style="87" customWidth="1"/>
    <col min="1039" max="1040" width="15.85546875" style="87" customWidth="1"/>
    <col min="1041" max="1041" width="32.5703125" style="87" customWidth="1"/>
    <col min="1042" max="1042" width="19.140625" style="87" customWidth="1"/>
    <col min="1043" max="1043" width="58.28515625" style="87" customWidth="1"/>
    <col min="1044" max="1057" width="11.42578125" style="87"/>
    <col min="1058" max="1061" width="0" style="87" hidden="1" customWidth="1"/>
    <col min="1062" max="1280" width="11.42578125" style="87"/>
    <col min="1281" max="1281" width="5.28515625" style="87" customWidth="1"/>
    <col min="1282" max="1282" width="11.28515625" style="87" customWidth="1"/>
    <col min="1283" max="1283" width="13.5703125" style="87" customWidth="1"/>
    <col min="1284" max="1284" width="21.7109375" style="87" customWidth="1"/>
    <col min="1285" max="1285" width="23.5703125" style="87" customWidth="1"/>
    <col min="1286" max="1286" width="30.42578125" style="87" customWidth="1"/>
    <col min="1287" max="1287" width="26.28515625" style="87" customWidth="1"/>
    <col min="1288" max="1288" width="18.42578125" style="87" customWidth="1"/>
    <col min="1289" max="1289" width="21.140625" style="87" customWidth="1"/>
    <col min="1290" max="1290" width="11" style="87" bestFit="1" customWidth="1"/>
    <col min="1291" max="1292" width="14.42578125" style="87" customWidth="1"/>
    <col min="1293" max="1293" width="12" style="87" bestFit="1" customWidth="1"/>
    <col min="1294" max="1294" width="12.42578125" style="87" customWidth="1"/>
    <col min="1295" max="1296" width="15.85546875" style="87" customWidth="1"/>
    <col min="1297" max="1297" width="32.5703125" style="87" customWidth="1"/>
    <col min="1298" max="1298" width="19.140625" style="87" customWidth="1"/>
    <col min="1299" max="1299" width="58.28515625" style="87" customWidth="1"/>
    <col min="1300" max="1313" width="11.42578125" style="87"/>
    <col min="1314" max="1317" width="0" style="87" hidden="1" customWidth="1"/>
    <col min="1318" max="1536" width="11.42578125" style="87"/>
    <col min="1537" max="1537" width="5.28515625" style="87" customWidth="1"/>
    <col min="1538" max="1538" width="11.28515625" style="87" customWidth="1"/>
    <col min="1539" max="1539" width="13.5703125" style="87" customWidth="1"/>
    <col min="1540" max="1540" width="21.7109375" style="87" customWidth="1"/>
    <col min="1541" max="1541" width="23.5703125" style="87" customWidth="1"/>
    <col min="1542" max="1542" width="30.42578125" style="87" customWidth="1"/>
    <col min="1543" max="1543" width="26.28515625" style="87" customWidth="1"/>
    <col min="1544" max="1544" width="18.42578125" style="87" customWidth="1"/>
    <col min="1545" max="1545" width="21.140625" style="87" customWidth="1"/>
    <col min="1546" max="1546" width="11" style="87" bestFit="1" customWidth="1"/>
    <col min="1547" max="1548" width="14.42578125" style="87" customWidth="1"/>
    <col min="1549" max="1549" width="12" style="87" bestFit="1" customWidth="1"/>
    <col min="1550" max="1550" width="12.42578125" style="87" customWidth="1"/>
    <col min="1551" max="1552" width="15.85546875" style="87" customWidth="1"/>
    <col min="1553" max="1553" width="32.5703125" style="87" customWidth="1"/>
    <col min="1554" max="1554" width="19.140625" style="87" customWidth="1"/>
    <col min="1555" max="1555" width="58.28515625" style="87" customWidth="1"/>
    <col min="1556" max="1569" width="11.42578125" style="87"/>
    <col min="1570" max="1573" width="0" style="87" hidden="1" customWidth="1"/>
    <col min="1574" max="1792" width="11.42578125" style="87"/>
    <col min="1793" max="1793" width="5.28515625" style="87" customWidth="1"/>
    <col min="1794" max="1794" width="11.28515625" style="87" customWidth="1"/>
    <col min="1795" max="1795" width="13.5703125" style="87" customWidth="1"/>
    <col min="1796" max="1796" width="21.7109375" style="87" customWidth="1"/>
    <col min="1797" max="1797" width="23.5703125" style="87" customWidth="1"/>
    <col min="1798" max="1798" width="30.42578125" style="87" customWidth="1"/>
    <col min="1799" max="1799" width="26.28515625" style="87" customWidth="1"/>
    <col min="1800" max="1800" width="18.42578125" style="87" customWidth="1"/>
    <col min="1801" max="1801" width="21.140625" style="87" customWidth="1"/>
    <col min="1802" max="1802" width="11" style="87" bestFit="1" customWidth="1"/>
    <col min="1803" max="1804" width="14.42578125" style="87" customWidth="1"/>
    <col min="1805" max="1805" width="12" style="87" bestFit="1" customWidth="1"/>
    <col min="1806" max="1806" width="12.42578125" style="87" customWidth="1"/>
    <col min="1807" max="1808" width="15.85546875" style="87" customWidth="1"/>
    <col min="1809" max="1809" width="32.5703125" style="87" customWidth="1"/>
    <col min="1810" max="1810" width="19.140625" style="87" customWidth="1"/>
    <col min="1811" max="1811" width="58.28515625" style="87" customWidth="1"/>
    <col min="1812" max="1825" width="11.42578125" style="87"/>
    <col min="1826" max="1829" width="0" style="87" hidden="1" customWidth="1"/>
    <col min="1830" max="2048" width="11.42578125" style="87"/>
    <col min="2049" max="2049" width="5.28515625" style="87" customWidth="1"/>
    <col min="2050" max="2050" width="11.28515625" style="87" customWidth="1"/>
    <col min="2051" max="2051" width="13.5703125" style="87" customWidth="1"/>
    <col min="2052" max="2052" width="21.7109375" style="87" customWidth="1"/>
    <col min="2053" max="2053" width="23.5703125" style="87" customWidth="1"/>
    <col min="2054" max="2054" width="30.42578125" style="87" customWidth="1"/>
    <col min="2055" max="2055" width="26.28515625" style="87" customWidth="1"/>
    <col min="2056" max="2056" width="18.42578125" style="87" customWidth="1"/>
    <col min="2057" max="2057" width="21.140625" style="87" customWidth="1"/>
    <col min="2058" max="2058" width="11" style="87" bestFit="1" customWidth="1"/>
    <col min="2059" max="2060" width="14.42578125" style="87" customWidth="1"/>
    <col min="2061" max="2061" width="12" style="87" bestFit="1" customWidth="1"/>
    <col min="2062" max="2062" width="12.42578125" style="87" customWidth="1"/>
    <col min="2063" max="2064" width="15.85546875" style="87" customWidth="1"/>
    <col min="2065" max="2065" width="32.5703125" style="87" customWidth="1"/>
    <col min="2066" max="2066" width="19.140625" style="87" customWidth="1"/>
    <col min="2067" max="2067" width="58.28515625" style="87" customWidth="1"/>
    <col min="2068" max="2081" width="11.42578125" style="87"/>
    <col min="2082" max="2085" width="0" style="87" hidden="1" customWidth="1"/>
    <col min="2086" max="2304" width="11.42578125" style="87"/>
    <col min="2305" max="2305" width="5.28515625" style="87" customWidth="1"/>
    <col min="2306" max="2306" width="11.28515625" style="87" customWidth="1"/>
    <col min="2307" max="2307" width="13.5703125" style="87" customWidth="1"/>
    <col min="2308" max="2308" width="21.7109375" style="87" customWidth="1"/>
    <col min="2309" max="2309" width="23.5703125" style="87" customWidth="1"/>
    <col min="2310" max="2310" width="30.42578125" style="87" customWidth="1"/>
    <col min="2311" max="2311" width="26.28515625" style="87" customWidth="1"/>
    <col min="2312" max="2312" width="18.42578125" style="87" customWidth="1"/>
    <col min="2313" max="2313" width="21.140625" style="87" customWidth="1"/>
    <col min="2314" max="2314" width="11" style="87" bestFit="1" customWidth="1"/>
    <col min="2315" max="2316" width="14.42578125" style="87" customWidth="1"/>
    <col min="2317" max="2317" width="12" style="87" bestFit="1" customWidth="1"/>
    <col min="2318" max="2318" width="12.42578125" style="87" customWidth="1"/>
    <col min="2319" max="2320" width="15.85546875" style="87" customWidth="1"/>
    <col min="2321" max="2321" width="32.5703125" style="87" customWidth="1"/>
    <col min="2322" max="2322" width="19.140625" style="87" customWidth="1"/>
    <col min="2323" max="2323" width="58.28515625" style="87" customWidth="1"/>
    <col min="2324" max="2337" width="11.42578125" style="87"/>
    <col min="2338" max="2341" width="0" style="87" hidden="1" customWidth="1"/>
    <col min="2342" max="2560" width="11.42578125" style="87"/>
    <col min="2561" max="2561" width="5.28515625" style="87" customWidth="1"/>
    <col min="2562" max="2562" width="11.28515625" style="87" customWidth="1"/>
    <col min="2563" max="2563" width="13.5703125" style="87" customWidth="1"/>
    <col min="2564" max="2564" width="21.7109375" style="87" customWidth="1"/>
    <col min="2565" max="2565" width="23.5703125" style="87" customWidth="1"/>
    <col min="2566" max="2566" width="30.42578125" style="87" customWidth="1"/>
    <col min="2567" max="2567" width="26.28515625" style="87" customWidth="1"/>
    <col min="2568" max="2568" width="18.42578125" style="87" customWidth="1"/>
    <col min="2569" max="2569" width="21.140625" style="87" customWidth="1"/>
    <col min="2570" max="2570" width="11" style="87" bestFit="1" customWidth="1"/>
    <col min="2571" max="2572" width="14.42578125" style="87" customWidth="1"/>
    <col min="2573" max="2573" width="12" style="87" bestFit="1" customWidth="1"/>
    <col min="2574" max="2574" width="12.42578125" style="87" customWidth="1"/>
    <col min="2575" max="2576" width="15.85546875" style="87" customWidth="1"/>
    <col min="2577" max="2577" width="32.5703125" style="87" customWidth="1"/>
    <col min="2578" max="2578" width="19.140625" style="87" customWidth="1"/>
    <col min="2579" max="2579" width="58.28515625" style="87" customWidth="1"/>
    <col min="2580" max="2593" width="11.42578125" style="87"/>
    <col min="2594" max="2597" width="0" style="87" hidden="1" customWidth="1"/>
    <col min="2598" max="2816" width="11.42578125" style="87"/>
    <col min="2817" max="2817" width="5.28515625" style="87" customWidth="1"/>
    <col min="2818" max="2818" width="11.28515625" style="87" customWidth="1"/>
    <col min="2819" max="2819" width="13.5703125" style="87" customWidth="1"/>
    <col min="2820" max="2820" width="21.7109375" style="87" customWidth="1"/>
    <col min="2821" max="2821" width="23.5703125" style="87" customWidth="1"/>
    <col min="2822" max="2822" width="30.42578125" style="87" customWidth="1"/>
    <col min="2823" max="2823" width="26.28515625" style="87" customWidth="1"/>
    <col min="2824" max="2824" width="18.42578125" style="87" customWidth="1"/>
    <col min="2825" max="2825" width="21.140625" style="87" customWidth="1"/>
    <col min="2826" max="2826" width="11" style="87" bestFit="1" customWidth="1"/>
    <col min="2827" max="2828" width="14.42578125" style="87" customWidth="1"/>
    <col min="2829" max="2829" width="12" style="87" bestFit="1" customWidth="1"/>
    <col min="2830" max="2830" width="12.42578125" style="87" customWidth="1"/>
    <col min="2831" max="2832" width="15.85546875" style="87" customWidth="1"/>
    <col min="2833" max="2833" width="32.5703125" style="87" customWidth="1"/>
    <col min="2834" max="2834" width="19.140625" style="87" customWidth="1"/>
    <col min="2835" max="2835" width="58.28515625" style="87" customWidth="1"/>
    <col min="2836" max="2849" width="11.42578125" style="87"/>
    <col min="2850" max="2853" width="0" style="87" hidden="1" customWidth="1"/>
    <col min="2854" max="3072" width="11.42578125" style="87"/>
    <col min="3073" max="3073" width="5.28515625" style="87" customWidth="1"/>
    <col min="3074" max="3074" width="11.28515625" style="87" customWidth="1"/>
    <col min="3075" max="3075" width="13.5703125" style="87" customWidth="1"/>
    <col min="3076" max="3076" width="21.7109375" style="87" customWidth="1"/>
    <col min="3077" max="3077" width="23.5703125" style="87" customWidth="1"/>
    <col min="3078" max="3078" width="30.42578125" style="87" customWidth="1"/>
    <col min="3079" max="3079" width="26.28515625" style="87" customWidth="1"/>
    <col min="3080" max="3080" width="18.42578125" style="87" customWidth="1"/>
    <col min="3081" max="3081" width="21.140625" style="87" customWidth="1"/>
    <col min="3082" max="3082" width="11" style="87" bestFit="1" customWidth="1"/>
    <col min="3083" max="3084" width="14.42578125" style="87" customWidth="1"/>
    <col min="3085" max="3085" width="12" style="87" bestFit="1" customWidth="1"/>
    <col min="3086" max="3086" width="12.42578125" style="87" customWidth="1"/>
    <col min="3087" max="3088" width="15.85546875" style="87" customWidth="1"/>
    <col min="3089" max="3089" width="32.5703125" style="87" customWidth="1"/>
    <col min="3090" max="3090" width="19.140625" style="87" customWidth="1"/>
    <col min="3091" max="3091" width="58.28515625" style="87" customWidth="1"/>
    <col min="3092" max="3105" width="11.42578125" style="87"/>
    <col min="3106" max="3109" width="0" style="87" hidden="1" customWidth="1"/>
    <col min="3110" max="3328" width="11.42578125" style="87"/>
    <col min="3329" max="3329" width="5.28515625" style="87" customWidth="1"/>
    <col min="3330" max="3330" width="11.28515625" style="87" customWidth="1"/>
    <col min="3331" max="3331" width="13.5703125" style="87" customWidth="1"/>
    <col min="3332" max="3332" width="21.7109375" style="87" customWidth="1"/>
    <col min="3333" max="3333" width="23.5703125" style="87" customWidth="1"/>
    <col min="3334" max="3334" width="30.42578125" style="87" customWidth="1"/>
    <col min="3335" max="3335" width="26.28515625" style="87" customWidth="1"/>
    <col min="3336" max="3336" width="18.42578125" style="87" customWidth="1"/>
    <col min="3337" max="3337" width="21.140625" style="87" customWidth="1"/>
    <col min="3338" max="3338" width="11" style="87" bestFit="1" customWidth="1"/>
    <col min="3339" max="3340" width="14.42578125" style="87" customWidth="1"/>
    <col min="3341" max="3341" width="12" style="87" bestFit="1" customWidth="1"/>
    <col min="3342" max="3342" width="12.42578125" style="87" customWidth="1"/>
    <col min="3343" max="3344" width="15.85546875" style="87" customWidth="1"/>
    <col min="3345" max="3345" width="32.5703125" style="87" customWidth="1"/>
    <col min="3346" max="3346" width="19.140625" style="87" customWidth="1"/>
    <col min="3347" max="3347" width="58.28515625" style="87" customWidth="1"/>
    <col min="3348" max="3361" width="11.42578125" style="87"/>
    <col min="3362" max="3365" width="0" style="87" hidden="1" customWidth="1"/>
    <col min="3366" max="3584" width="11.42578125" style="87"/>
    <col min="3585" max="3585" width="5.28515625" style="87" customWidth="1"/>
    <col min="3586" max="3586" width="11.28515625" style="87" customWidth="1"/>
    <col min="3587" max="3587" width="13.5703125" style="87" customWidth="1"/>
    <col min="3588" max="3588" width="21.7109375" style="87" customWidth="1"/>
    <col min="3589" max="3589" width="23.5703125" style="87" customWidth="1"/>
    <col min="3590" max="3590" width="30.42578125" style="87" customWidth="1"/>
    <col min="3591" max="3591" width="26.28515625" style="87" customWidth="1"/>
    <col min="3592" max="3592" width="18.42578125" style="87" customWidth="1"/>
    <col min="3593" max="3593" width="21.140625" style="87" customWidth="1"/>
    <col min="3594" max="3594" width="11" style="87" bestFit="1" customWidth="1"/>
    <col min="3595" max="3596" width="14.42578125" style="87" customWidth="1"/>
    <col min="3597" max="3597" width="12" style="87" bestFit="1" customWidth="1"/>
    <col min="3598" max="3598" width="12.42578125" style="87" customWidth="1"/>
    <col min="3599" max="3600" width="15.85546875" style="87" customWidth="1"/>
    <col min="3601" max="3601" width="32.5703125" style="87" customWidth="1"/>
    <col min="3602" max="3602" width="19.140625" style="87" customWidth="1"/>
    <col min="3603" max="3603" width="58.28515625" style="87" customWidth="1"/>
    <col min="3604" max="3617" width="11.42578125" style="87"/>
    <col min="3618" max="3621" width="0" style="87" hidden="1" customWidth="1"/>
    <col min="3622" max="3840" width="11.42578125" style="87"/>
    <col min="3841" max="3841" width="5.28515625" style="87" customWidth="1"/>
    <col min="3842" max="3842" width="11.28515625" style="87" customWidth="1"/>
    <col min="3843" max="3843" width="13.5703125" style="87" customWidth="1"/>
    <col min="3844" max="3844" width="21.7109375" style="87" customWidth="1"/>
    <col min="3845" max="3845" width="23.5703125" style="87" customWidth="1"/>
    <col min="3846" max="3846" width="30.42578125" style="87" customWidth="1"/>
    <col min="3847" max="3847" width="26.28515625" style="87" customWidth="1"/>
    <col min="3848" max="3848" width="18.42578125" style="87" customWidth="1"/>
    <col min="3849" max="3849" width="21.140625" style="87" customWidth="1"/>
    <col min="3850" max="3850" width="11" style="87" bestFit="1" customWidth="1"/>
    <col min="3851" max="3852" width="14.42578125" style="87" customWidth="1"/>
    <col min="3853" max="3853" width="12" style="87" bestFit="1" customWidth="1"/>
    <col min="3854" max="3854" width="12.42578125" style="87" customWidth="1"/>
    <col min="3855" max="3856" width="15.85546875" style="87" customWidth="1"/>
    <col min="3857" max="3857" width="32.5703125" style="87" customWidth="1"/>
    <col min="3858" max="3858" width="19.140625" style="87" customWidth="1"/>
    <col min="3859" max="3859" width="58.28515625" style="87" customWidth="1"/>
    <col min="3860" max="3873" width="11.42578125" style="87"/>
    <col min="3874" max="3877" width="0" style="87" hidden="1" customWidth="1"/>
    <col min="3878" max="4096" width="11.42578125" style="87"/>
    <col min="4097" max="4097" width="5.28515625" style="87" customWidth="1"/>
    <col min="4098" max="4098" width="11.28515625" style="87" customWidth="1"/>
    <col min="4099" max="4099" width="13.5703125" style="87" customWidth="1"/>
    <col min="4100" max="4100" width="21.7109375" style="87" customWidth="1"/>
    <col min="4101" max="4101" width="23.5703125" style="87" customWidth="1"/>
    <col min="4102" max="4102" width="30.42578125" style="87" customWidth="1"/>
    <col min="4103" max="4103" width="26.28515625" style="87" customWidth="1"/>
    <col min="4104" max="4104" width="18.42578125" style="87" customWidth="1"/>
    <col min="4105" max="4105" width="21.140625" style="87" customWidth="1"/>
    <col min="4106" max="4106" width="11" style="87" bestFit="1" customWidth="1"/>
    <col min="4107" max="4108" width="14.42578125" style="87" customWidth="1"/>
    <col min="4109" max="4109" width="12" style="87" bestFit="1" customWidth="1"/>
    <col min="4110" max="4110" width="12.42578125" style="87" customWidth="1"/>
    <col min="4111" max="4112" width="15.85546875" style="87" customWidth="1"/>
    <col min="4113" max="4113" width="32.5703125" style="87" customWidth="1"/>
    <col min="4114" max="4114" width="19.140625" style="87" customWidth="1"/>
    <col min="4115" max="4115" width="58.28515625" style="87" customWidth="1"/>
    <col min="4116" max="4129" width="11.42578125" style="87"/>
    <col min="4130" max="4133" width="0" style="87" hidden="1" customWidth="1"/>
    <col min="4134" max="4352" width="11.42578125" style="87"/>
    <col min="4353" max="4353" width="5.28515625" style="87" customWidth="1"/>
    <col min="4354" max="4354" width="11.28515625" style="87" customWidth="1"/>
    <col min="4355" max="4355" width="13.5703125" style="87" customWidth="1"/>
    <col min="4356" max="4356" width="21.7109375" style="87" customWidth="1"/>
    <col min="4357" max="4357" width="23.5703125" style="87" customWidth="1"/>
    <col min="4358" max="4358" width="30.42578125" style="87" customWidth="1"/>
    <col min="4359" max="4359" width="26.28515625" style="87" customWidth="1"/>
    <col min="4360" max="4360" width="18.42578125" style="87" customWidth="1"/>
    <col min="4361" max="4361" width="21.140625" style="87" customWidth="1"/>
    <col min="4362" max="4362" width="11" style="87" bestFit="1" customWidth="1"/>
    <col min="4363" max="4364" width="14.42578125" style="87" customWidth="1"/>
    <col min="4365" max="4365" width="12" style="87" bestFit="1" customWidth="1"/>
    <col min="4366" max="4366" width="12.42578125" style="87" customWidth="1"/>
    <col min="4367" max="4368" width="15.85546875" style="87" customWidth="1"/>
    <col min="4369" max="4369" width="32.5703125" style="87" customWidth="1"/>
    <col min="4370" max="4370" width="19.140625" style="87" customWidth="1"/>
    <col min="4371" max="4371" width="58.28515625" style="87" customWidth="1"/>
    <col min="4372" max="4385" width="11.42578125" style="87"/>
    <col min="4386" max="4389" width="0" style="87" hidden="1" customWidth="1"/>
    <col min="4390" max="4608" width="11.42578125" style="87"/>
    <col min="4609" max="4609" width="5.28515625" style="87" customWidth="1"/>
    <col min="4610" max="4610" width="11.28515625" style="87" customWidth="1"/>
    <col min="4611" max="4611" width="13.5703125" style="87" customWidth="1"/>
    <col min="4612" max="4612" width="21.7109375" style="87" customWidth="1"/>
    <col min="4613" max="4613" width="23.5703125" style="87" customWidth="1"/>
    <col min="4614" max="4614" width="30.42578125" style="87" customWidth="1"/>
    <col min="4615" max="4615" width="26.28515625" style="87" customWidth="1"/>
    <col min="4616" max="4616" width="18.42578125" style="87" customWidth="1"/>
    <col min="4617" max="4617" width="21.140625" style="87" customWidth="1"/>
    <col min="4618" max="4618" width="11" style="87" bestFit="1" customWidth="1"/>
    <col min="4619" max="4620" width="14.42578125" style="87" customWidth="1"/>
    <col min="4621" max="4621" width="12" style="87" bestFit="1" customWidth="1"/>
    <col min="4622" max="4622" width="12.42578125" style="87" customWidth="1"/>
    <col min="4623" max="4624" width="15.85546875" style="87" customWidth="1"/>
    <col min="4625" max="4625" width="32.5703125" style="87" customWidth="1"/>
    <col min="4626" max="4626" width="19.140625" style="87" customWidth="1"/>
    <col min="4627" max="4627" width="58.28515625" style="87" customWidth="1"/>
    <col min="4628" max="4641" width="11.42578125" style="87"/>
    <col min="4642" max="4645" width="0" style="87" hidden="1" customWidth="1"/>
    <col min="4646" max="4864" width="11.42578125" style="87"/>
    <col min="4865" max="4865" width="5.28515625" style="87" customWidth="1"/>
    <col min="4866" max="4866" width="11.28515625" style="87" customWidth="1"/>
    <col min="4867" max="4867" width="13.5703125" style="87" customWidth="1"/>
    <col min="4868" max="4868" width="21.7109375" style="87" customWidth="1"/>
    <col min="4869" max="4869" width="23.5703125" style="87" customWidth="1"/>
    <col min="4870" max="4870" width="30.42578125" style="87" customWidth="1"/>
    <col min="4871" max="4871" width="26.28515625" style="87" customWidth="1"/>
    <col min="4872" max="4872" width="18.42578125" style="87" customWidth="1"/>
    <col min="4873" max="4873" width="21.140625" style="87" customWidth="1"/>
    <col min="4874" max="4874" width="11" style="87" bestFit="1" customWidth="1"/>
    <col min="4875" max="4876" width="14.42578125" style="87" customWidth="1"/>
    <col min="4877" max="4877" width="12" style="87" bestFit="1" customWidth="1"/>
    <col min="4878" max="4878" width="12.42578125" style="87" customWidth="1"/>
    <col min="4879" max="4880" width="15.85546875" style="87" customWidth="1"/>
    <col min="4881" max="4881" width="32.5703125" style="87" customWidth="1"/>
    <col min="4882" max="4882" width="19.140625" style="87" customWidth="1"/>
    <col min="4883" max="4883" width="58.28515625" style="87" customWidth="1"/>
    <col min="4884" max="4897" width="11.42578125" style="87"/>
    <col min="4898" max="4901" width="0" style="87" hidden="1" customWidth="1"/>
    <col min="4902" max="5120" width="11.42578125" style="87"/>
    <col min="5121" max="5121" width="5.28515625" style="87" customWidth="1"/>
    <col min="5122" max="5122" width="11.28515625" style="87" customWidth="1"/>
    <col min="5123" max="5123" width="13.5703125" style="87" customWidth="1"/>
    <col min="5124" max="5124" width="21.7109375" style="87" customWidth="1"/>
    <col min="5125" max="5125" width="23.5703125" style="87" customWidth="1"/>
    <col min="5126" max="5126" width="30.42578125" style="87" customWidth="1"/>
    <col min="5127" max="5127" width="26.28515625" style="87" customWidth="1"/>
    <col min="5128" max="5128" width="18.42578125" style="87" customWidth="1"/>
    <col min="5129" max="5129" width="21.140625" style="87" customWidth="1"/>
    <col min="5130" max="5130" width="11" style="87" bestFit="1" customWidth="1"/>
    <col min="5131" max="5132" width="14.42578125" style="87" customWidth="1"/>
    <col min="5133" max="5133" width="12" style="87" bestFit="1" customWidth="1"/>
    <col min="5134" max="5134" width="12.42578125" style="87" customWidth="1"/>
    <col min="5135" max="5136" width="15.85546875" style="87" customWidth="1"/>
    <col min="5137" max="5137" width="32.5703125" style="87" customWidth="1"/>
    <col min="5138" max="5138" width="19.140625" style="87" customWidth="1"/>
    <col min="5139" max="5139" width="58.28515625" style="87" customWidth="1"/>
    <col min="5140" max="5153" width="11.42578125" style="87"/>
    <col min="5154" max="5157" width="0" style="87" hidden="1" customWidth="1"/>
    <col min="5158" max="5376" width="11.42578125" style="87"/>
    <col min="5377" max="5377" width="5.28515625" style="87" customWidth="1"/>
    <col min="5378" max="5378" width="11.28515625" style="87" customWidth="1"/>
    <col min="5379" max="5379" width="13.5703125" style="87" customWidth="1"/>
    <col min="5380" max="5380" width="21.7109375" style="87" customWidth="1"/>
    <col min="5381" max="5381" width="23.5703125" style="87" customWidth="1"/>
    <col min="5382" max="5382" width="30.42578125" style="87" customWidth="1"/>
    <col min="5383" max="5383" width="26.28515625" style="87" customWidth="1"/>
    <col min="5384" max="5384" width="18.42578125" style="87" customWidth="1"/>
    <col min="5385" max="5385" width="21.140625" style="87" customWidth="1"/>
    <col min="5386" max="5386" width="11" style="87" bestFit="1" customWidth="1"/>
    <col min="5387" max="5388" width="14.42578125" style="87" customWidth="1"/>
    <col min="5389" max="5389" width="12" style="87" bestFit="1" customWidth="1"/>
    <col min="5390" max="5390" width="12.42578125" style="87" customWidth="1"/>
    <col min="5391" max="5392" width="15.85546875" style="87" customWidth="1"/>
    <col min="5393" max="5393" width="32.5703125" style="87" customWidth="1"/>
    <col min="5394" max="5394" width="19.140625" style="87" customWidth="1"/>
    <col min="5395" max="5395" width="58.28515625" style="87" customWidth="1"/>
    <col min="5396" max="5409" width="11.42578125" style="87"/>
    <col min="5410" max="5413" width="0" style="87" hidden="1" customWidth="1"/>
    <col min="5414" max="5632" width="11.42578125" style="87"/>
    <col min="5633" max="5633" width="5.28515625" style="87" customWidth="1"/>
    <col min="5634" max="5634" width="11.28515625" style="87" customWidth="1"/>
    <col min="5635" max="5635" width="13.5703125" style="87" customWidth="1"/>
    <col min="5636" max="5636" width="21.7109375" style="87" customWidth="1"/>
    <col min="5637" max="5637" width="23.5703125" style="87" customWidth="1"/>
    <col min="5638" max="5638" width="30.42578125" style="87" customWidth="1"/>
    <col min="5639" max="5639" width="26.28515625" style="87" customWidth="1"/>
    <col min="5640" max="5640" width="18.42578125" style="87" customWidth="1"/>
    <col min="5641" max="5641" width="21.140625" style="87" customWidth="1"/>
    <col min="5642" max="5642" width="11" style="87" bestFit="1" customWidth="1"/>
    <col min="5643" max="5644" width="14.42578125" style="87" customWidth="1"/>
    <col min="5645" max="5645" width="12" style="87" bestFit="1" customWidth="1"/>
    <col min="5646" max="5646" width="12.42578125" style="87" customWidth="1"/>
    <col min="5647" max="5648" width="15.85546875" style="87" customWidth="1"/>
    <col min="5649" max="5649" width="32.5703125" style="87" customWidth="1"/>
    <col min="5650" max="5650" width="19.140625" style="87" customWidth="1"/>
    <col min="5651" max="5651" width="58.28515625" style="87" customWidth="1"/>
    <col min="5652" max="5665" width="11.42578125" style="87"/>
    <col min="5666" max="5669" width="0" style="87" hidden="1" customWidth="1"/>
    <col min="5670" max="5888" width="11.42578125" style="87"/>
    <col min="5889" max="5889" width="5.28515625" style="87" customWidth="1"/>
    <col min="5890" max="5890" width="11.28515625" style="87" customWidth="1"/>
    <col min="5891" max="5891" width="13.5703125" style="87" customWidth="1"/>
    <col min="5892" max="5892" width="21.7109375" style="87" customWidth="1"/>
    <col min="5893" max="5893" width="23.5703125" style="87" customWidth="1"/>
    <col min="5894" max="5894" width="30.42578125" style="87" customWidth="1"/>
    <col min="5895" max="5895" width="26.28515625" style="87" customWidth="1"/>
    <col min="5896" max="5896" width="18.42578125" style="87" customWidth="1"/>
    <col min="5897" max="5897" width="21.140625" style="87" customWidth="1"/>
    <col min="5898" max="5898" width="11" style="87" bestFit="1" customWidth="1"/>
    <col min="5899" max="5900" width="14.42578125" style="87" customWidth="1"/>
    <col min="5901" max="5901" width="12" style="87" bestFit="1" customWidth="1"/>
    <col min="5902" max="5902" width="12.42578125" style="87" customWidth="1"/>
    <col min="5903" max="5904" width="15.85546875" style="87" customWidth="1"/>
    <col min="5905" max="5905" width="32.5703125" style="87" customWidth="1"/>
    <col min="5906" max="5906" width="19.140625" style="87" customWidth="1"/>
    <col min="5907" max="5907" width="58.28515625" style="87" customWidth="1"/>
    <col min="5908" max="5921" width="11.42578125" style="87"/>
    <col min="5922" max="5925" width="0" style="87" hidden="1" customWidth="1"/>
    <col min="5926" max="6144" width="11.42578125" style="87"/>
    <col min="6145" max="6145" width="5.28515625" style="87" customWidth="1"/>
    <col min="6146" max="6146" width="11.28515625" style="87" customWidth="1"/>
    <col min="6147" max="6147" width="13.5703125" style="87" customWidth="1"/>
    <col min="6148" max="6148" width="21.7109375" style="87" customWidth="1"/>
    <col min="6149" max="6149" width="23.5703125" style="87" customWidth="1"/>
    <col min="6150" max="6150" width="30.42578125" style="87" customWidth="1"/>
    <col min="6151" max="6151" width="26.28515625" style="87" customWidth="1"/>
    <col min="6152" max="6152" width="18.42578125" style="87" customWidth="1"/>
    <col min="6153" max="6153" width="21.140625" style="87" customWidth="1"/>
    <col min="6154" max="6154" width="11" style="87" bestFit="1" customWidth="1"/>
    <col min="6155" max="6156" width="14.42578125" style="87" customWidth="1"/>
    <col min="6157" max="6157" width="12" style="87" bestFit="1" customWidth="1"/>
    <col min="6158" max="6158" width="12.42578125" style="87" customWidth="1"/>
    <col min="6159" max="6160" width="15.85546875" style="87" customWidth="1"/>
    <col min="6161" max="6161" width="32.5703125" style="87" customWidth="1"/>
    <col min="6162" max="6162" width="19.140625" style="87" customWidth="1"/>
    <col min="6163" max="6163" width="58.28515625" style="87" customWidth="1"/>
    <col min="6164" max="6177" width="11.42578125" style="87"/>
    <col min="6178" max="6181" width="0" style="87" hidden="1" customWidth="1"/>
    <col min="6182" max="6400" width="11.42578125" style="87"/>
    <col min="6401" max="6401" width="5.28515625" style="87" customWidth="1"/>
    <col min="6402" max="6402" width="11.28515625" style="87" customWidth="1"/>
    <col min="6403" max="6403" width="13.5703125" style="87" customWidth="1"/>
    <col min="6404" max="6404" width="21.7109375" style="87" customWidth="1"/>
    <col min="6405" max="6405" width="23.5703125" style="87" customWidth="1"/>
    <col min="6406" max="6406" width="30.42578125" style="87" customWidth="1"/>
    <col min="6407" max="6407" width="26.28515625" style="87" customWidth="1"/>
    <col min="6408" max="6408" width="18.42578125" style="87" customWidth="1"/>
    <col min="6409" max="6409" width="21.140625" style="87" customWidth="1"/>
    <col min="6410" max="6410" width="11" style="87" bestFit="1" customWidth="1"/>
    <col min="6411" max="6412" width="14.42578125" style="87" customWidth="1"/>
    <col min="6413" max="6413" width="12" style="87" bestFit="1" customWidth="1"/>
    <col min="6414" max="6414" width="12.42578125" style="87" customWidth="1"/>
    <col min="6415" max="6416" width="15.85546875" style="87" customWidth="1"/>
    <col min="6417" max="6417" width="32.5703125" style="87" customWidth="1"/>
    <col min="6418" max="6418" width="19.140625" style="87" customWidth="1"/>
    <col min="6419" max="6419" width="58.28515625" style="87" customWidth="1"/>
    <col min="6420" max="6433" width="11.42578125" style="87"/>
    <col min="6434" max="6437" width="0" style="87" hidden="1" customWidth="1"/>
    <col min="6438" max="6656" width="11.42578125" style="87"/>
    <col min="6657" max="6657" width="5.28515625" style="87" customWidth="1"/>
    <col min="6658" max="6658" width="11.28515625" style="87" customWidth="1"/>
    <col min="6659" max="6659" width="13.5703125" style="87" customWidth="1"/>
    <col min="6660" max="6660" width="21.7109375" style="87" customWidth="1"/>
    <col min="6661" max="6661" width="23.5703125" style="87" customWidth="1"/>
    <col min="6662" max="6662" width="30.42578125" style="87" customWidth="1"/>
    <col min="6663" max="6663" width="26.28515625" style="87" customWidth="1"/>
    <col min="6664" max="6664" width="18.42578125" style="87" customWidth="1"/>
    <col min="6665" max="6665" width="21.140625" style="87" customWidth="1"/>
    <col min="6666" max="6666" width="11" style="87" bestFit="1" customWidth="1"/>
    <col min="6667" max="6668" width="14.42578125" style="87" customWidth="1"/>
    <col min="6669" max="6669" width="12" style="87" bestFit="1" customWidth="1"/>
    <col min="6670" max="6670" width="12.42578125" style="87" customWidth="1"/>
    <col min="6671" max="6672" width="15.85546875" style="87" customWidth="1"/>
    <col min="6673" max="6673" width="32.5703125" style="87" customWidth="1"/>
    <col min="6674" max="6674" width="19.140625" style="87" customWidth="1"/>
    <col min="6675" max="6675" width="58.28515625" style="87" customWidth="1"/>
    <col min="6676" max="6689" width="11.42578125" style="87"/>
    <col min="6690" max="6693" width="0" style="87" hidden="1" customWidth="1"/>
    <col min="6694" max="6912" width="11.42578125" style="87"/>
    <col min="6913" max="6913" width="5.28515625" style="87" customWidth="1"/>
    <col min="6914" max="6914" width="11.28515625" style="87" customWidth="1"/>
    <col min="6915" max="6915" width="13.5703125" style="87" customWidth="1"/>
    <col min="6916" max="6916" width="21.7109375" style="87" customWidth="1"/>
    <col min="6917" max="6917" width="23.5703125" style="87" customWidth="1"/>
    <col min="6918" max="6918" width="30.42578125" style="87" customWidth="1"/>
    <col min="6919" max="6919" width="26.28515625" style="87" customWidth="1"/>
    <col min="6920" max="6920" width="18.42578125" style="87" customWidth="1"/>
    <col min="6921" max="6921" width="21.140625" style="87" customWidth="1"/>
    <col min="6922" max="6922" width="11" style="87" bestFit="1" customWidth="1"/>
    <col min="6923" max="6924" width="14.42578125" style="87" customWidth="1"/>
    <col min="6925" max="6925" width="12" style="87" bestFit="1" customWidth="1"/>
    <col min="6926" max="6926" width="12.42578125" style="87" customWidth="1"/>
    <col min="6927" max="6928" width="15.85546875" style="87" customWidth="1"/>
    <col min="6929" max="6929" width="32.5703125" style="87" customWidth="1"/>
    <col min="6930" max="6930" width="19.140625" style="87" customWidth="1"/>
    <col min="6931" max="6931" width="58.28515625" style="87" customWidth="1"/>
    <col min="6932" max="6945" width="11.42578125" style="87"/>
    <col min="6946" max="6949" width="0" style="87" hidden="1" customWidth="1"/>
    <col min="6950" max="7168" width="11.42578125" style="87"/>
    <col min="7169" max="7169" width="5.28515625" style="87" customWidth="1"/>
    <col min="7170" max="7170" width="11.28515625" style="87" customWidth="1"/>
    <col min="7171" max="7171" width="13.5703125" style="87" customWidth="1"/>
    <col min="7172" max="7172" width="21.7109375" style="87" customWidth="1"/>
    <col min="7173" max="7173" width="23.5703125" style="87" customWidth="1"/>
    <col min="7174" max="7174" width="30.42578125" style="87" customWidth="1"/>
    <col min="7175" max="7175" width="26.28515625" style="87" customWidth="1"/>
    <col min="7176" max="7176" width="18.42578125" style="87" customWidth="1"/>
    <col min="7177" max="7177" width="21.140625" style="87" customWidth="1"/>
    <col min="7178" max="7178" width="11" style="87" bestFit="1" customWidth="1"/>
    <col min="7179" max="7180" width="14.42578125" style="87" customWidth="1"/>
    <col min="7181" max="7181" width="12" style="87" bestFit="1" customWidth="1"/>
    <col min="7182" max="7182" width="12.42578125" style="87" customWidth="1"/>
    <col min="7183" max="7184" width="15.85546875" style="87" customWidth="1"/>
    <col min="7185" max="7185" width="32.5703125" style="87" customWidth="1"/>
    <col min="7186" max="7186" width="19.140625" style="87" customWidth="1"/>
    <col min="7187" max="7187" width="58.28515625" style="87" customWidth="1"/>
    <col min="7188" max="7201" width="11.42578125" style="87"/>
    <col min="7202" max="7205" width="0" style="87" hidden="1" customWidth="1"/>
    <col min="7206" max="7424" width="11.42578125" style="87"/>
    <col min="7425" max="7425" width="5.28515625" style="87" customWidth="1"/>
    <col min="7426" max="7426" width="11.28515625" style="87" customWidth="1"/>
    <col min="7427" max="7427" width="13.5703125" style="87" customWidth="1"/>
    <col min="7428" max="7428" width="21.7109375" style="87" customWidth="1"/>
    <col min="7429" max="7429" width="23.5703125" style="87" customWidth="1"/>
    <col min="7430" max="7430" width="30.42578125" style="87" customWidth="1"/>
    <col min="7431" max="7431" width="26.28515625" style="87" customWidth="1"/>
    <col min="7432" max="7432" width="18.42578125" style="87" customWidth="1"/>
    <col min="7433" max="7433" width="21.140625" style="87" customWidth="1"/>
    <col min="7434" max="7434" width="11" style="87" bestFit="1" customWidth="1"/>
    <col min="7435" max="7436" width="14.42578125" style="87" customWidth="1"/>
    <col min="7437" max="7437" width="12" style="87" bestFit="1" customWidth="1"/>
    <col min="7438" max="7438" width="12.42578125" style="87" customWidth="1"/>
    <col min="7439" max="7440" width="15.85546875" style="87" customWidth="1"/>
    <col min="7441" max="7441" width="32.5703125" style="87" customWidth="1"/>
    <col min="7442" max="7442" width="19.140625" style="87" customWidth="1"/>
    <col min="7443" max="7443" width="58.28515625" style="87" customWidth="1"/>
    <col min="7444" max="7457" width="11.42578125" style="87"/>
    <col min="7458" max="7461" width="0" style="87" hidden="1" customWidth="1"/>
    <col min="7462" max="7680" width="11.42578125" style="87"/>
    <col min="7681" max="7681" width="5.28515625" style="87" customWidth="1"/>
    <col min="7682" max="7682" width="11.28515625" style="87" customWidth="1"/>
    <col min="7683" max="7683" width="13.5703125" style="87" customWidth="1"/>
    <col min="7684" max="7684" width="21.7109375" style="87" customWidth="1"/>
    <col min="7685" max="7685" width="23.5703125" style="87" customWidth="1"/>
    <col min="7686" max="7686" width="30.42578125" style="87" customWidth="1"/>
    <col min="7687" max="7687" width="26.28515625" style="87" customWidth="1"/>
    <col min="7688" max="7688" width="18.42578125" style="87" customWidth="1"/>
    <col min="7689" max="7689" width="21.140625" style="87" customWidth="1"/>
    <col min="7690" max="7690" width="11" style="87" bestFit="1" customWidth="1"/>
    <col min="7691" max="7692" width="14.42578125" style="87" customWidth="1"/>
    <col min="7693" max="7693" width="12" style="87" bestFit="1" customWidth="1"/>
    <col min="7694" max="7694" width="12.42578125" style="87" customWidth="1"/>
    <col min="7695" max="7696" width="15.85546875" style="87" customWidth="1"/>
    <col min="7697" max="7697" width="32.5703125" style="87" customWidth="1"/>
    <col min="7698" max="7698" width="19.140625" style="87" customWidth="1"/>
    <col min="7699" max="7699" width="58.28515625" style="87" customWidth="1"/>
    <col min="7700" max="7713" width="11.42578125" style="87"/>
    <col min="7714" max="7717" width="0" style="87" hidden="1" customWidth="1"/>
    <col min="7718" max="7936" width="11.42578125" style="87"/>
    <col min="7937" max="7937" width="5.28515625" style="87" customWidth="1"/>
    <col min="7938" max="7938" width="11.28515625" style="87" customWidth="1"/>
    <col min="7939" max="7939" width="13.5703125" style="87" customWidth="1"/>
    <col min="7940" max="7940" width="21.7109375" style="87" customWidth="1"/>
    <col min="7941" max="7941" width="23.5703125" style="87" customWidth="1"/>
    <col min="7942" max="7942" width="30.42578125" style="87" customWidth="1"/>
    <col min="7943" max="7943" width="26.28515625" style="87" customWidth="1"/>
    <col min="7944" max="7944" width="18.42578125" style="87" customWidth="1"/>
    <col min="7945" max="7945" width="21.140625" style="87" customWidth="1"/>
    <col min="7946" max="7946" width="11" style="87" bestFit="1" customWidth="1"/>
    <col min="7947" max="7948" width="14.42578125" style="87" customWidth="1"/>
    <col min="7949" max="7949" width="12" style="87" bestFit="1" customWidth="1"/>
    <col min="7950" max="7950" width="12.42578125" style="87" customWidth="1"/>
    <col min="7951" max="7952" width="15.85546875" style="87" customWidth="1"/>
    <col min="7953" max="7953" width="32.5703125" style="87" customWidth="1"/>
    <col min="7954" max="7954" width="19.140625" style="87" customWidth="1"/>
    <col min="7955" max="7955" width="58.28515625" style="87" customWidth="1"/>
    <col min="7956" max="7969" width="11.42578125" style="87"/>
    <col min="7970" max="7973" width="0" style="87" hidden="1" customWidth="1"/>
    <col min="7974" max="8192" width="11.42578125" style="87"/>
    <col min="8193" max="8193" width="5.28515625" style="87" customWidth="1"/>
    <col min="8194" max="8194" width="11.28515625" style="87" customWidth="1"/>
    <col min="8195" max="8195" width="13.5703125" style="87" customWidth="1"/>
    <col min="8196" max="8196" width="21.7109375" style="87" customWidth="1"/>
    <col min="8197" max="8197" width="23.5703125" style="87" customWidth="1"/>
    <col min="8198" max="8198" width="30.42578125" style="87" customWidth="1"/>
    <col min="8199" max="8199" width="26.28515625" style="87" customWidth="1"/>
    <col min="8200" max="8200" width="18.42578125" style="87" customWidth="1"/>
    <col min="8201" max="8201" width="21.140625" style="87" customWidth="1"/>
    <col min="8202" max="8202" width="11" style="87" bestFit="1" customWidth="1"/>
    <col min="8203" max="8204" width="14.42578125" style="87" customWidth="1"/>
    <col min="8205" max="8205" width="12" style="87" bestFit="1" customWidth="1"/>
    <col min="8206" max="8206" width="12.42578125" style="87" customWidth="1"/>
    <col min="8207" max="8208" width="15.85546875" style="87" customWidth="1"/>
    <col min="8209" max="8209" width="32.5703125" style="87" customWidth="1"/>
    <col min="8210" max="8210" width="19.140625" style="87" customWidth="1"/>
    <col min="8211" max="8211" width="58.28515625" style="87" customWidth="1"/>
    <col min="8212" max="8225" width="11.42578125" style="87"/>
    <col min="8226" max="8229" width="0" style="87" hidden="1" customWidth="1"/>
    <col min="8230" max="8448" width="11.42578125" style="87"/>
    <col min="8449" max="8449" width="5.28515625" style="87" customWidth="1"/>
    <col min="8450" max="8450" width="11.28515625" style="87" customWidth="1"/>
    <col min="8451" max="8451" width="13.5703125" style="87" customWidth="1"/>
    <col min="8452" max="8452" width="21.7109375" style="87" customWidth="1"/>
    <col min="8453" max="8453" width="23.5703125" style="87" customWidth="1"/>
    <col min="8454" max="8454" width="30.42578125" style="87" customWidth="1"/>
    <col min="8455" max="8455" width="26.28515625" style="87" customWidth="1"/>
    <col min="8456" max="8456" width="18.42578125" style="87" customWidth="1"/>
    <col min="8457" max="8457" width="21.140625" style="87" customWidth="1"/>
    <col min="8458" max="8458" width="11" style="87" bestFit="1" customWidth="1"/>
    <col min="8459" max="8460" width="14.42578125" style="87" customWidth="1"/>
    <col min="8461" max="8461" width="12" style="87" bestFit="1" customWidth="1"/>
    <col min="8462" max="8462" width="12.42578125" style="87" customWidth="1"/>
    <col min="8463" max="8464" width="15.85546875" style="87" customWidth="1"/>
    <col min="8465" max="8465" width="32.5703125" style="87" customWidth="1"/>
    <col min="8466" max="8466" width="19.140625" style="87" customWidth="1"/>
    <col min="8467" max="8467" width="58.28515625" style="87" customWidth="1"/>
    <col min="8468" max="8481" width="11.42578125" style="87"/>
    <col min="8482" max="8485" width="0" style="87" hidden="1" customWidth="1"/>
    <col min="8486" max="8704" width="11.42578125" style="87"/>
    <col min="8705" max="8705" width="5.28515625" style="87" customWidth="1"/>
    <col min="8706" max="8706" width="11.28515625" style="87" customWidth="1"/>
    <col min="8707" max="8707" width="13.5703125" style="87" customWidth="1"/>
    <col min="8708" max="8708" width="21.7109375" style="87" customWidth="1"/>
    <col min="8709" max="8709" width="23.5703125" style="87" customWidth="1"/>
    <col min="8710" max="8710" width="30.42578125" style="87" customWidth="1"/>
    <col min="8711" max="8711" width="26.28515625" style="87" customWidth="1"/>
    <col min="8712" max="8712" width="18.42578125" style="87" customWidth="1"/>
    <col min="8713" max="8713" width="21.140625" style="87" customWidth="1"/>
    <col min="8714" max="8714" width="11" style="87" bestFit="1" customWidth="1"/>
    <col min="8715" max="8716" width="14.42578125" style="87" customWidth="1"/>
    <col min="8717" max="8717" width="12" style="87" bestFit="1" customWidth="1"/>
    <col min="8718" max="8718" width="12.42578125" style="87" customWidth="1"/>
    <col min="8719" max="8720" width="15.85546875" style="87" customWidth="1"/>
    <col min="8721" max="8721" width="32.5703125" style="87" customWidth="1"/>
    <col min="8722" max="8722" width="19.140625" style="87" customWidth="1"/>
    <col min="8723" max="8723" width="58.28515625" style="87" customWidth="1"/>
    <col min="8724" max="8737" width="11.42578125" style="87"/>
    <col min="8738" max="8741" width="0" style="87" hidden="1" customWidth="1"/>
    <col min="8742" max="8960" width="11.42578125" style="87"/>
    <col min="8961" max="8961" width="5.28515625" style="87" customWidth="1"/>
    <col min="8962" max="8962" width="11.28515625" style="87" customWidth="1"/>
    <col min="8963" max="8963" width="13.5703125" style="87" customWidth="1"/>
    <col min="8964" max="8964" width="21.7109375" style="87" customWidth="1"/>
    <col min="8965" max="8965" width="23.5703125" style="87" customWidth="1"/>
    <col min="8966" max="8966" width="30.42578125" style="87" customWidth="1"/>
    <col min="8967" max="8967" width="26.28515625" style="87" customWidth="1"/>
    <col min="8968" max="8968" width="18.42578125" style="87" customWidth="1"/>
    <col min="8969" max="8969" width="21.140625" style="87" customWidth="1"/>
    <col min="8970" max="8970" width="11" style="87" bestFit="1" customWidth="1"/>
    <col min="8971" max="8972" width="14.42578125" style="87" customWidth="1"/>
    <col min="8973" max="8973" width="12" style="87" bestFit="1" customWidth="1"/>
    <col min="8974" max="8974" width="12.42578125" style="87" customWidth="1"/>
    <col min="8975" max="8976" width="15.85546875" style="87" customWidth="1"/>
    <col min="8977" max="8977" width="32.5703125" style="87" customWidth="1"/>
    <col min="8978" max="8978" width="19.140625" style="87" customWidth="1"/>
    <col min="8979" max="8979" width="58.28515625" style="87" customWidth="1"/>
    <col min="8980" max="8993" width="11.42578125" style="87"/>
    <col min="8994" max="8997" width="0" style="87" hidden="1" customWidth="1"/>
    <col min="8998" max="9216" width="11.42578125" style="87"/>
    <col min="9217" max="9217" width="5.28515625" style="87" customWidth="1"/>
    <col min="9218" max="9218" width="11.28515625" style="87" customWidth="1"/>
    <col min="9219" max="9219" width="13.5703125" style="87" customWidth="1"/>
    <col min="9220" max="9220" width="21.7109375" style="87" customWidth="1"/>
    <col min="9221" max="9221" width="23.5703125" style="87" customWidth="1"/>
    <col min="9222" max="9222" width="30.42578125" style="87" customWidth="1"/>
    <col min="9223" max="9223" width="26.28515625" style="87" customWidth="1"/>
    <col min="9224" max="9224" width="18.42578125" style="87" customWidth="1"/>
    <col min="9225" max="9225" width="21.140625" style="87" customWidth="1"/>
    <col min="9226" max="9226" width="11" style="87" bestFit="1" customWidth="1"/>
    <col min="9227" max="9228" width="14.42578125" style="87" customWidth="1"/>
    <col min="9229" max="9229" width="12" style="87" bestFit="1" customWidth="1"/>
    <col min="9230" max="9230" width="12.42578125" style="87" customWidth="1"/>
    <col min="9231" max="9232" width="15.85546875" style="87" customWidth="1"/>
    <col min="9233" max="9233" width="32.5703125" style="87" customWidth="1"/>
    <col min="9234" max="9234" width="19.140625" style="87" customWidth="1"/>
    <col min="9235" max="9235" width="58.28515625" style="87" customWidth="1"/>
    <col min="9236" max="9249" width="11.42578125" style="87"/>
    <col min="9250" max="9253" width="0" style="87" hidden="1" customWidth="1"/>
    <col min="9254" max="9472" width="11.42578125" style="87"/>
    <col min="9473" max="9473" width="5.28515625" style="87" customWidth="1"/>
    <col min="9474" max="9474" width="11.28515625" style="87" customWidth="1"/>
    <col min="9475" max="9475" width="13.5703125" style="87" customWidth="1"/>
    <col min="9476" max="9476" width="21.7109375" style="87" customWidth="1"/>
    <col min="9477" max="9477" width="23.5703125" style="87" customWidth="1"/>
    <col min="9478" max="9478" width="30.42578125" style="87" customWidth="1"/>
    <col min="9479" max="9479" width="26.28515625" style="87" customWidth="1"/>
    <col min="9480" max="9480" width="18.42578125" style="87" customWidth="1"/>
    <col min="9481" max="9481" width="21.140625" style="87" customWidth="1"/>
    <col min="9482" max="9482" width="11" style="87" bestFit="1" customWidth="1"/>
    <col min="9483" max="9484" width="14.42578125" style="87" customWidth="1"/>
    <col min="9485" max="9485" width="12" style="87" bestFit="1" customWidth="1"/>
    <col min="9486" max="9486" width="12.42578125" style="87" customWidth="1"/>
    <col min="9487" max="9488" width="15.85546875" style="87" customWidth="1"/>
    <col min="9489" max="9489" width="32.5703125" style="87" customWidth="1"/>
    <col min="9490" max="9490" width="19.140625" style="87" customWidth="1"/>
    <col min="9491" max="9491" width="58.28515625" style="87" customWidth="1"/>
    <col min="9492" max="9505" width="11.42578125" style="87"/>
    <col min="9506" max="9509" width="0" style="87" hidden="1" customWidth="1"/>
    <col min="9510" max="9728" width="11.42578125" style="87"/>
    <col min="9729" max="9729" width="5.28515625" style="87" customWidth="1"/>
    <col min="9730" max="9730" width="11.28515625" style="87" customWidth="1"/>
    <col min="9731" max="9731" width="13.5703125" style="87" customWidth="1"/>
    <col min="9732" max="9732" width="21.7109375" style="87" customWidth="1"/>
    <col min="9733" max="9733" width="23.5703125" style="87" customWidth="1"/>
    <col min="9734" max="9734" width="30.42578125" style="87" customWidth="1"/>
    <col min="9735" max="9735" width="26.28515625" style="87" customWidth="1"/>
    <col min="9736" max="9736" width="18.42578125" style="87" customWidth="1"/>
    <col min="9737" max="9737" width="21.140625" style="87" customWidth="1"/>
    <col min="9738" max="9738" width="11" style="87" bestFit="1" customWidth="1"/>
    <col min="9739" max="9740" width="14.42578125" style="87" customWidth="1"/>
    <col min="9741" max="9741" width="12" style="87" bestFit="1" customWidth="1"/>
    <col min="9742" max="9742" width="12.42578125" style="87" customWidth="1"/>
    <col min="9743" max="9744" width="15.85546875" style="87" customWidth="1"/>
    <col min="9745" max="9745" width="32.5703125" style="87" customWidth="1"/>
    <col min="9746" max="9746" width="19.140625" style="87" customWidth="1"/>
    <col min="9747" max="9747" width="58.28515625" style="87" customWidth="1"/>
    <col min="9748" max="9761" width="11.42578125" style="87"/>
    <col min="9762" max="9765" width="0" style="87" hidden="1" customWidth="1"/>
    <col min="9766" max="9984" width="11.42578125" style="87"/>
    <col min="9985" max="9985" width="5.28515625" style="87" customWidth="1"/>
    <col min="9986" max="9986" width="11.28515625" style="87" customWidth="1"/>
    <col min="9987" max="9987" width="13.5703125" style="87" customWidth="1"/>
    <col min="9988" max="9988" width="21.7109375" style="87" customWidth="1"/>
    <col min="9989" max="9989" width="23.5703125" style="87" customWidth="1"/>
    <col min="9990" max="9990" width="30.42578125" style="87" customWidth="1"/>
    <col min="9991" max="9991" width="26.28515625" style="87" customWidth="1"/>
    <col min="9992" max="9992" width="18.42578125" style="87" customWidth="1"/>
    <col min="9993" max="9993" width="21.140625" style="87" customWidth="1"/>
    <col min="9994" max="9994" width="11" style="87" bestFit="1" customWidth="1"/>
    <col min="9995" max="9996" width="14.42578125" style="87" customWidth="1"/>
    <col min="9997" max="9997" width="12" style="87" bestFit="1" customWidth="1"/>
    <col min="9998" max="9998" width="12.42578125" style="87" customWidth="1"/>
    <col min="9999" max="10000" width="15.85546875" style="87" customWidth="1"/>
    <col min="10001" max="10001" width="32.5703125" style="87" customWidth="1"/>
    <col min="10002" max="10002" width="19.140625" style="87" customWidth="1"/>
    <col min="10003" max="10003" width="58.28515625" style="87" customWidth="1"/>
    <col min="10004" max="10017" width="11.42578125" style="87"/>
    <col min="10018" max="10021" width="0" style="87" hidden="1" customWidth="1"/>
    <col min="10022" max="10240" width="11.42578125" style="87"/>
    <col min="10241" max="10241" width="5.28515625" style="87" customWidth="1"/>
    <col min="10242" max="10242" width="11.28515625" style="87" customWidth="1"/>
    <col min="10243" max="10243" width="13.5703125" style="87" customWidth="1"/>
    <col min="10244" max="10244" width="21.7109375" style="87" customWidth="1"/>
    <col min="10245" max="10245" width="23.5703125" style="87" customWidth="1"/>
    <col min="10246" max="10246" width="30.42578125" style="87" customWidth="1"/>
    <col min="10247" max="10247" width="26.28515625" style="87" customWidth="1"/>
    <col min="10248" max="10248" width="18.42578125" style="87" customWidth="1"/>
    <col min="10249" max="10249" width="21.140625" style="87" customWidth="1"/>
    <col min="10250" max="10250" width="11" style="87" bestFit="1" customWidth="1"/>
    <col min="10251" max="10252" width="14.42578125" style="87" customWidth="1"/>
    <col min="10253" max="10253" width="12" style="87" bestFit="1" customWidth="1"/>
    <col min="10254" max="10254" width="12.42578125" style="87" customWidth="1"/>
    <col min="10255" max="10256" width="15.85546875" style="87" customWidth="1"/>
    <col min="10257" max="10257" width="32.5703125" style="87" customWidth="1"/>
    <col min="10258" max="10258" width="19.140625" style="87" customWidth="1"/>
    <col min="10259" max="10259" width="58.28515625" style="87" customWidth="1"/>
    <col min="10260" max="10273" width="11.42578125" style="87"/>
    <col min="10274" max="10277" width="0" style="87" hidden="1" customWidth="1"/>
    <col min="10278" max="10496" width="11.42578125" style="87"/>
    <col min="10497" max="10497" width="5.28515625" style="87" customWidth="1"/>
    <col min="10498" max="10498" width="11.28515625" style="87" customWidth="1"/>
    <col min="10499" max="10499" width="13.5703125" style="87" customWidth="1"/>
    <col min="10500" max="10500" width="21.7109375" style="87" customWidth="1"/>
    <col min="10501" max="10501" width="23.5703125" style="87" customWidth="1"/>
    <col min="10502" max="10502" width="30.42578125" style="87" customWidth="1"/>
    <col min="10503" max="10503" width="26.28515625" style="87" customWidth="1"/>
    <col min="10504" max="10504" width="18.42578125" style="87" customWidth="1"/>
    <col min="10505" max="10505" width="21.140625" style="87" customWidth="1"/>
    <col min="10506" max="10506" width="11" style="87" bestFit="1" customWidth="1"/>
    <col min="10507" max="10508" width="14.42578125" style="87" customWidth="1"/>
    <col min="10509" max="10509" width="12" style="87" bestFit="1" customWidth="1"/>
    <col min="10510" max="10510" width="12.42578125" style="87" customWidth="1"/>
    <col min="10511" max="10512" width="15.85546875" style="87" customWidth="1"/>
    <col min="10513" max="10513" width="32.5703125" style="87" customWidth="1"/>
    <col min="10514" max="10514" width="19.140625" style="87" customWidth="1"/>
    <col min="10515" max="10515" width="58.28515625" style="87" customWidth="1"/>
    <col min="10516" max="10529" width="11.42578125" style="87"/>
    <col min="10530" max="10533" width="0" style="87" hidden="1" customWidth="1"/>
    <col min="10534" max="10752" width="11.42578125" style="87"/>
    <col min="10753" max="10753" width="5.28515625" style="87" customWidth="1"/>
    <col min="10754" max="10754" width="11.28515625" style="87" customWidth="1"/>
    <col min="10755" max="10755" width="13.5703125" style="87" customWidth="1"/>
    <col min="10756" max="10756" width="21.7109375" style="87" customWidth="1"/>
    <col min="10757" max="10757" width="23.5703125" style="87" customWidth="1"/>
    <col min="10758" max="10758" width="30.42578125" style="87" customWidth="1"/>
    <col min="10759" max="10759" width="26.28515625" style="87" customWidth="1"/>
    <col min="10760" max="10760" width="18.42578125" style="87" customWidth="1"/>
    <col min="10761" max="10761" width="21.140625" style="87" customWidth="1"/>
    <col min="10762" max="10762" width="11" style="87" bestFit="1" customWidth="1"/>
    <col min="10763" max="10764" width="14.42578125" style="87" customWidth="1"/>
    <col min="10765" max="10765" width="12" style="87" bestFit="1" customWidth="1"/>
    <col min="10766" max="10766" width="12.42578125" style="87" customWidth="1"/>
    <col min="10767" max="10768" width="15.85546875" style="87" customWidth="1"/>
    <col min="10769" max="10769" width="32.5703125" style="87" customWidth="1"/>
    <col min="10770" max="10770" width="19.140625" style="87" customWidth="1"/>
    <col min="10771" max="10771" width="58.28515625" style="87" customWidth="1"/>
    <col min="10772" max="10785" width="11.42578125" style="87"/>
    <col min="10786" max="10789" width="0" style="87" hidden="1" customWidth="1"/>
    <col min="10790" max="11008" width="11.42578125" style="87"/>
    <col min="11009" max="11009" width="5.28515625" style="87" customWidth="1"/>
    <col min="11010" max="11010" width="11.28515625" style="87" customWidth="1"/>
    <col min="11011" max="11011" width="13.5703125" style="87" customWidth="1"/>
    <col min="11012" max="11012" width="21.7109375" style="87" customWidth="1"/>
    <col min="11013" max="11013" width="23.5703125" style="87" customWidth="1"/>
    <col min="11014" max="11014" width="30.42578125" style="87" customWidth="1"/>
    <col min="11015" max="11015" width="26.28515625" style="87" customWidth="1"/>
    <col min="11016" max="11016" width="18.42578125" style="87" customWidth="1"/>
    <col min="11017" max="11017" width="21.140625" style="87" customWidth="1"/>
    <col min="11018" max="11018" width="11" style="87" bestFit="1" customWidth="1"/>
    <col min="11019" max="11020" width="14.42578125" style="87" customWidth="1"/>
    <col min="11021" max="11021" width="12" style="87" bestFit="1" customWidth="1"/>
    <col min="11022" max="11022" width="12.42578125" style="87" customWidth="1"/>
    <col min="11023" max="11024" width="15.85546875" style="87" customWidth="1"/>
    <col min="11025" max="11025" width="32.5703125" style="87" customWidth="1"/>
    <col min="11026" max="11026" width="19.140625" style="87" customWidth="1"/>
    <col min="11027" max="11027" width="58.28515625" style="87" customWidth="1"/>
    <col min="11028" max="11041" width="11.42578125" style="87"/>
    <col min="11042" max="11045" width="0" style="87" hidden="1" customWidth="1"/>
    <col min="11046" max="11264" width="11.42578125" style="87"/>
    <col min="11265" max="11265" width="5.28515625" style="87" customWidth="1"/>
    <col min="11266" max="11266" width="11.28515625" style="87" customWidth="1"/>
    <col min="11267" max="11267" width="13.5703125" style="87" customWidth="1"/>
    <col min="11268" max="11268" width="21.7109375" style="87" customWidth="1"/>
    <col min="11269" max="11269" width="23.5703125" style="87" customWidth="1"/>
    <col min="11270" max="11270" width="30.42578125" style="87" customWidth="1"/>
    <col min="11271" max="11271" width="26.28515625" style="87" customWidth="1"/>
    <col min="11272" max="11272" width="18.42578125" style="87" customWidth="1"/>
    <col min="11273" max="11273" width="21.140625" style="87" customWidth="1"/>
    <col min="11274" max="11274" width="11" style="87" bestFit="1" customWidth="1"/>
    <col min="11275" max="11276" width="14.42578125" style="87" customWidth="1"/>
    <col min="11277" max="11277" width="12" style="87" bestFit="1" customWidth="1"/>
    <col min="11278" max="11278" width="12.42578125" style="87" customWidth="1"/>
    <col min="11279" max="11280" width="15.85546875" style="87" customWidth="1"/>
    <col min="11281" max="11281" width="32.5703125" style="87" customWidth="1"/>
    <col min="11282" max="11282" width="19.140625" style="87" customWidth="1"/>
    <col min="11283" max="11283" width="58.28515625" style="87" customWidth="1"/>
    <col min="11284" max="11297" width="11.42578125" style="87"/>
    <col min="11298" max="11301" width="0" style="87" hidden="1" customWidth="1"/>
    <col min="11302" max="11520" width="11.42578125" style="87"/>
    <col min="11521" max="11521" width="5.28515625" style="87" customWidth="1"/>
    <col min="11522" max="11522" width="11.28515625" style="87" customWidth="1"/>
    <col min="11523" max="11523" width="13.5703125" style="87" customWidth="1"/>
    <col min="11524" max="11524" width="21.7109375" style="87" customWidth="1"/>
    <col min="11525" max="11525" width="23.5703125" style="87" customWidth="1"/>
    <col min="11526" max="11526" width="30.42578125" style="87" customWidth="1"/>
    <col min="11527" max="11527" width="26.28515625" style="87" customWidth="1"/>
    <col min="11528" max="11528" width="18.42578125" style="87" customWidth="1"/>
    <col min="11529" max="11529" width="21.140625" style="87" customWidth="1"/>
    <col min="11530" max="11530" width="11" style="87" bestFit="1" customWidth="1"/>
    <col min="11531" max="11532" width="14.42578125" style="87" customWidth="1"/>
    <col min="11533" max="11533" width="12" style="87" bestFit="1" customWidth="1"/>
    <col min="11534" max="11534" width="12.42578125" style="87" customWidth="1"/>
    <col min="11535" max="11536" width="15.85546875" style="87" customWidth="1"/>
    <col min="11537" max="11537" width="32.5703125" style="87" customWidth="1"/>
    <col min="11538" max="11538" width="19.140625" style="87" customWidth="1"/>
    <col min="11539" max="11539" width="58.28515625" style="87" customWidth="1"/>
    <col min="11540" max="11553" width="11.42578125" style="87"/>
    <col min="11554" max="11557" width="0" style="87" hidden="1" customWidth="1"/>
    <col min="11558" max="11776" width="11.42578125" style="87"/>
    <col min="11777" max="11777" width="5.28515625" style="87" customWidth="1"/>
    <col min="11778" max="11778" width="11.28515625" style="87" customWidth="1"/>
    <col min="11779" max="11779" width="13.5703125" style="87" customWidth="1"/>
    <col min="11780" max="11780" width="21.7109375" style="87" customWidth="1"/>
    <col min="11781" max="11781" width="23.5703125" style="87" customWidth="1"/>
    <col min="11782" max="11782" width="30.42578125" style="87" customWidth="1"/>
    <col min="11783" max="11783" width="26.28515625" style="87" customWidth="1"/>
    <col min="11784" max="11784" width="18.42578125" style="87" customWidth="1"/>
    <col min="11785" max="11785" width="21.140625" style="87" customWidth="1"/>
    <col min="11786" max="11786" width="11" style="87" bestFit="1" customWidth="1"/>
    <col min="11787" max="11788" width="14.42578125" style="87" customWidth="1"/>
    <col min="11789" max="11789" width="12" style="87" bestFit="1" customWidth="1"/>
    <col min="11790" max="11790" width="12.42578125" style="87" customWidth="1"/>
    <col min="11791" max="11792" width="15.85546875" style="87" customWidth="1"/>
    <col min="11793" max="11793" width="32.5703125" style="87" customWidth="1"/>
    <col min="11794" max="11794" width="19.140625" style="87" customWidth="1"/>
    <col min="11795" max="11795" width="58.28515625" style="87" customWidth="1"/>
    <col min="11796" max="11809" width="11.42578125" style="87"/>
    <col min="11810" max="11813" width="0" style="87" hidden="1" customWidth="1"/>
    <col min="11814" max="12032" width="11.42578125" style="87"/>
    <col min="12033" max="12033" width="5.28515625" style="87" customWidth="1"/>
    <col min="12034" max="12034" width="11.28515625" style="87" customWidth="1"/>
    <col min="12035" max="12035" width="13.5703125" style="87" customWidth="1"/>
    <col min="12036" max="12036" width="21.7109375" style="87" customWidth="1"/>
    <col min="12037" max="12037" width="23.5703125" style="87" customWidth="1"/>
    <col min="12038" max="12038" width="30.42578125" style="87" customWidth="1"/>
    <col min="12039" max="12039" width="26.28515625" style="87" customWidth="1"/>
    <col min="12040" max="12040" width="18.42578125" style="87" customWidth="1"/>
    <col min="12041" max="12041" width="21.140625" style="87" customWidth="1"/>
    <col min="12042" max="12042" width="11" style="87" bestFit="1" customWidth="1"/>
    <col min="12043" max="12044" width="14.42578125" style="87" customWidth="1"/>
    <col min="12045" max="12045" width="12" style="87" bestFit="1" customWidth="1"/>
    <col min="12046" max="12046" width="12.42578125" style="87" customWidth="1"/>
    <col min="12047" max="12048" width="15.85546875" style="87" customWidth="1"/>
    <col min="12049" max="12049" width="32.5703125" style="87" customWidth="1"/>
    <col min="12050" max="12050" width="19.140625" style="87" customWidth="1"/>
    <col min="12051" max="12051" width="58.28515625" style="87" customWidth="1"/>
    <col min="12052" max="12065" width="11.42578125" style="87"/>
    <col min="12066" max="12069" width="0" style="87" hidden="1" customWidth="1"/>
    <col min="12070" max="12288" width="11.42578125" style="87"/>
    <col min="12289" max="12289" width="5.28515625" style="87" customWidth="1"/>
    <col min="12290" max="12290" width="11.28515625" style="87" customWidth="1"/>
    <col min="12291" max="12291" width="13.5703125" style="87" customWidth="1"/>
    <col min="12292" max="12292" width="21.7109375" style="87" customWidth="1"/>
    <col min="12293" max="12293" width="23.5703125" style="87" customWidth="1"/>
    <col min="12294" max="12294" width="30.42578125" style="87" customWidth="1"/>
    <col min="12295" max="12295" width="26.28515625" style="87" customWidth="1"/>
    <col min="12296" max="12296" width="18.42578125" style="87" customWidth="1"/>
    <col min="12297" max="12297" width="21.140625" style="87" customWidth="1"/>
    <col min="12298" max="12298" width="11" style="87" bestFit="1" customWidth="1"/>
    <col min="12299" max="12300" width="14.42578125" style="87" customWidth="1"/>
    <col min="12301" max="12301" width="12" style="87" bestFit="1" customWidth="1"/>
    <col min="12302" max="12302" width="12.42578125" style="87" customWidth="1"/>
    <col min="12303" max="12304" width="15.85546875" style="87" customWidth="1"/>
    <col min="12305" max="12305" width="32.5703125" style="87" customWidth="1"/>
    <col min="12306" max="12306" width="19.140625" style="87" customWidth="1"/>
    <col min="12307" max="12307" width="58.28515625" style="87" customWidth="1"/>
    <col min="12308" max="12321" width="11.42578125" style="87"/>
    <col min="12322" max="12325" width="0" style="87" hidden="1" customWidth="1"/>
    <col min="12326" max="12544" width="11.42578125" style="87"/>
    <col min="12545" max="12545" width="5.28515625" style="87" customWidth="1"/>
    <col min="12546" max="12546" width="11.28515625" style="87" customWidth="1"/>
    <col min="12547" max="12547" width="13.5703125" style="87" customWidth="1"/>
    <col min="12548" max="12548" width="21.7109375" style="87" customWidth="1"/>
    <col min="12549" max="12549" width="23.5703125" style="87" customWidth="1"/>
    <col min="12550" max="12550" width="30.42578125" style="87" customWidth="1"/>
    <col min="12551" max="12551" width="26.28515625" style="87" customWidth="1"/>
    <col min="12552" max="12552" width="18.42578125" style="87" customWidth="1"/>
    <col min="12553" max="12553" width="21.140625" style="87" customWidth="1"/>
    <col min="12554" max="12554" width="11" style="87" bestFit="1" customWidth="1"/>
    <col min="12555" max="12556" width="14.42578125" style="87" customWidth="1"/>
    <col min="12557" max="12557" width="12" style="87" bestFit="1" customWidth="1"/>
    <col min="12558" max="12558" width="12.42578125" style="87" customWidth="1"/>
    <col min="12559" max="12560" width="15.85546875" style="87" customWidth="1"/>
    <col min="12561" max="12561" width="32.5703125" style="87" customWidth="1"/>
    <col min="12562" max="12562" width="19.140625" style="87" customWidth="1"/>
    <col min="12563" max="12563" width="58.28515625" style="87" customWidth="1"/>
    <col min="12564" max="12577" width="11.42578125" style="87"/>
    <col min="12578" max="12581" width="0" style="87" hidden="1" customWidth="1"/>
    <col min="12582" max="12800" width="11.42578125" style="87"/>
    <col min="12801" max="12801" width="5.28515625" style="87" customWidth="1"/>
    <col min="12802" max="12802" width="11.28515625" style="87" customWidth="1"/>
    <col min="12803" max="12803" width="13.5703125" style="87" customWidth="1"/>
    <col min="12804" max="12804" width="21.7109375" style="87" customWidth="1"/>
    <col min="12805" max="12805" width="23.5703125" style="87" customWidth="1"/>
    <col min="12806" max="12806" width="30.42578125" style="87" customWidth="1"/>
    <col min="12807" max="12807" width="26.28515625" style="87" customWidth="1"/>
    <col min="12808" max="12808" width="18.42578125" style="87" customWidth="1"/>
    <col min="12809" max="12809" width="21.140625" style="87" customWidth="1"/>
    <col min="12810" max="12810" width="11" style="87" bestFit="1" customWidth="1"/>
    <col min="12811" max="12812" width="14.42578125" style="87" customWidth="1"/>
    <col min="12813" max="12813" width="12" style="87" bestFit="1" customWidth="1"/>
    <col min="12814" max="12814" width="12.42578125" style="87" customWidth="1"/>
    <col min="12815" max="12816" width="15.85546875" style="87" customWidth="1"/>
    <col min="12817" max="12817" width="32.5703125" style="87" customWidth="1"/>
    <col min="12818" max="12818" width="19.140625" style="87" customWidth="1"/>
    <col min="12819" max="12819" width="58.28515625" style="87" customWidth="1"/>
    <col min="12820" max="12833" width="11.42578125" style="87"/>
    <col min="12834" max="12837" width="0" style="87" hidden="1" customWidth="1"/>
    <col min="12838" max="13056" width="11.42578125" style="87"/>
    <col min="13057" max="13057" width="5.28515625" style="87" customWidth="1"/>
    <col min="13058" max="13058" width="11.28515625" style="87" customWidth="1"/>
    <col min="13059" max="13059" width="13.5703125" style="87" customWidth="1"/>
    <col min="13060" max="13060" width="21.7109375" style="87" customWidth="1"/>
    <col min="13061" max="13061" width="23.5703125" style="87" customWidth="1"/>
    <col min="13062" max="13062" width="30.42578125" style="87" customWidth="1"/>
    <col min="13063" max="13063" width="26.28515625" style="87" customWidth="1"/>
    <col min="13064" max="13064" width="18.42578125" style="87" customWidth="1"/>
    <col min="13065" max="13065" width="21.140625" style="87" customWidth="1"/>
    <col min="13066" max="13066" width="11" style="87" bestFit="1" customWidth="1"/>
    <col min="13067" max="13068" width="14.42578125" style="87" customWidth="1"/>
    <col min="13069" max="13069" width="12" style="87" bestFit="1" customWidth="1"/>
    <col min="13070" max="13070" width="12.42578125" style="87" customWidth="1"/>
    <col min="13071" max="13072" width="15.85546875" style="87" customWidth="1"/>
    <col min="13073" max="13073" width="32.5703125" style="87" customWidth="1"/>
    <col min="13074" max="13074" width="19.140625" style="87" customWidth="1"/>
    <col min="13075" max="13075" width="58.28515625" style="87" customWidth="1"/>
    <col min="13076" max="13089" width="11.42578125" style="87"/>
    <col min="13090" max="13093" width="0" style="87" hidden="1" customWidth="1"/>
    <col min="13094" max="13312" width="11.42578125" style="87"/>
    <col min="13313" max="13313" width="5.28515625" style="87" customWidth="1"/>
    <col min="13314" max="13314" width="11.28515625" style="87" customWidth="1"/>
    <col min="13315" max="13315" width="13.5703125" style="87" customWidth="1"/>
    <col min="13316" max="13316" width="21.7109375" style="87" customWidth="1"/>
    <col min="13317" max="13317" width="23.5703125" style="87" customWidth="1"/>
    <col min="13318" max="13318" width="30.42578125" style="87" customWidth="1"/>
    <col min="13319" max="13319" width="26.28515625" style="87" customWidth="1"/>
    <col min="13320" max="13320" width="18.42578125" style="87" customWidth="1"/>
    <col min="13321" max="13321" width="21.140625" style="87" customWidth="1"/>
    <col min="13322" max="13322" width="11" style="87" bestFit="1" customWidth="1"/>
    <col min="13323" max="13324" width="14.42578125" style="87" customWidth="1"/>
    <col min="13325" max="13325" width="12" style="87" bestFit="1" customWidth="1"/>
    <col min="13326" max="13326" width="12.42578125" style="87" customWidth="1"/>
    <col min="13327" max="13328" width="15.85546875" style="87" customWidth="1"/>
    <col min="13329" max="13329" width="32.5703125" style="87" customWidth="1"/>
    <col min="13330" max="13330" width="19.140625" style="87" customWidth="1"/>
    <col min="13331" max="13331" width="58.28515625" style="87" customWidth="1"/>
    <col min="13332" max="13345" width="11.42578125" style="87"/>
    <col min="13346" max="13349" width="0" style="87" hidden="1" customWidth="1"/>
    <col min="13350" max="13568" width="11.42578125" style="87"/>
    <col min="13569" max="13569" width="5.28515625" style="87" customWidth="1"/>
    <col min="13570" max="13570" width="11.28515625" style="87" customWidth="1"/>
    <col min="13571" max="13571" width="13.5703125" style="87" customWidth="1"/>
    <col min="13572" max="13572" width="21.7109375" style="87" customWidth="1"/>
    <col min="13573" max="13573" width="23.5703125" style="87" customWidth="1"/>
    <col min="13574" max="13574" width="30.42578125" style="87" customWidth="1"/>
    <col min="13575" max="13575" width="26.28515625" style="87" customWidth="1"/>
    <col min="13576" max="13576" width="18.42578125" style="87" customWidth="1"/>
    <col min="13577" max="13577" width="21.140625" style="87" customWidth="1"/>
    <col min="13578" max="13578" width="11" style="87" bestFit="1" customWidth="1"/>
    <col min="13579" max="13580" width="14.42578125" style="87" customWidth="1"/>
    <col min="13581" max="13581" width="12" style="87" bestFit="1" customWidth="1"/>
    <col min="13582" max="13582" width="12.42578125" style="87" customWidth="1"/>
    <col min="13583" max="13584" width="15.85546875" style="87" customWidth="1"/>
    <col min="13585" max="13585" width="32.5703125" style="87" customWidth="1"/>
    <col min="13586" max="13586" width="19.140625" style="87" customWidth="1"/>
    <col min="13587" max="13587" width="58.28515625" style="87" customWidth="1"/>
    <col min="13588" max="13601" width="11.42578125" style="87"/>
    <col min="13602" max="13605" width="0" style="87" hidden="1" customWidth="1"/>
    <col min="13606" max="13824" width="11.42578125" style="87"/>
    <col min="13825" max="13825" width="5.28515625" style="87" customWidth="1"/>
    <col min="13826" max="13826" width="11.28515625" style="87" customWidth="1"/>
    <col min="13827" max="13827" width="13.5703125" style="87" customWidth="1"/>
    <col min="13828" max="13828" width="21.7109375" style="87" customWidth="1"/>
    <col min="13829" max="13829" width="23.5703125" style="87" customWidth="1"/>
    <col min="13830" max="13830" width="30.42578125" style="87" customWidth="1"/>
    <col min="13831" max="13831" width="26.28515625" style="87" customWidth="1"/>
    <col min="13832" max="13832" width="18.42578125" style="87" customWidth="1"/>
    <col min="13833" max="13833" width="21.140625" style="87" customWidth="1"/>
    <col min="13834" max="13834" width="11" style="87" bestFit="1" customWidth="1"/>
    <col min="13835" max="13836" width="14.42578125" style="87" customWidth="1"/>
    <col min="13837" max="13837" width="12" style="87" bestFit="1" customWidth="1"/>
    <col min="13838" max="13838" width="12.42578125" style="87" customWidth="1"/>
    <col min="13839" max="13840" width="15.85546875" style="87" customWidth="1"/>
    <col min="13841" max="13841" width="32.5703125" style="87" customWidth="1"/>
    <col min="13842" max="13842" width="19.140625" style="87" customWidth="1"/>
    <col min="13843" max="13843" width="58.28515625" style="87" customWidth="1"/>
    <col min="13844" max="13857" width="11.42578125" style="87"/>
    <col min="13858" max="13861" width="0" style="87" hidden="1" customWidth="1"/>
    <col min="13862" max="14080" width="11.42578125" style="87"/>
    <col min="14081" max="14081" width="5.28515625" style="87" customWidth="1"/>
    <col min="14082" max="14082" width="11.28515625" style="87" customWidth="1"/>
    <col min="14083" max="14083" width="13.5703125" style="87" customWidth="1"/>
    <col min="14084" max="14084" width="21.7109375" style="87" customWidth="1"/>
    <col min="14085" max="14085" width="23.5703125" style="87" customWidth="1"/>
    <col min="14086" max="14086" width="30.42578125" style="87" customWidth="1"/>
    <col min="14087" max="14087" width="26.28515625" style="87" customWidth="1"/>
    <col min="14088" max="14088" width="18.42578125" style="87" customWidth="1"/>
    <col min="14089" max="14089" width="21.140625" style="87" customWidth="1"/>
    <col min="14090" max="14090" width="11" style="87" bestFit="1" customWidth="1"/>
    <col min="14091" max="14092" width="14.42578125" style="87" customWidth="1"/>
    <col min="14093" max="14093" width="12" style="87" bestFit="1" customWidth="1"/>
    <col min="14094" max="14094" width="12.42578125" style="87" customWidth="1"/>
    <col min="14095" max="14096" width="15.85546875" style="87" customWidth="1"/>
    <col min="14097" max="14097" width="32.5703125" style="87" customWidth="1"/>
    <col min="14098" max="14098" width="19.140625" style="87" customWidth="1"/>
    <col min="14099" max="14099" width="58.28515625" style="87" customWidth="1"/>
    <col min="14100" max="14113" width="11.42578125" style="87"/>
    <col min="14114" max="14117" width="0" style="87" hidden="1" customWidth="1"/>
    <col min="14118" max="14336" width="11.42578125" style="87"/>
    <col min="14337" max="14337" width="5.28515625" style="87" customWidth="1"/>
    <col min="14338" max="14338" width="11.28515625" style="87" customWidth="1"/>
    <col min="14339" max="14339" width="13.5703125" style="87" customWidth="1"/>
    <col min="14340" max="14340" width="21.7109375" style="87" customWidth="1"/>
    <col min="14341" max="14341" width="23.5703125" style="87" customWidth="1"/>
    <col min="14342" max="14342" width="30.42578125" style="87" customWidth="1"/>
    <col min="14343" max="14343" width="26.28515625" style="87" customWidth="1"/>
    <col min="14344" max="14344" width="18.42578125" style="87" customWidth="1"/>
    <col min="14345" max="14345" width="21.140625" style="87" customWidth="1"/>
    <col min="14346" max="14346" width="11" style="87" bestFit="1" customWidth="1"/>
    <col min="14347" max="14348" width="14.42578125" style="87" customWidth="1"/>
    <col min="14349" max="14349" width="12" style="87" bestFit="1" customWidth="1"/>
    <col min="14350" max="14350" width="12.42578125" style="87" customWidth="1"/>
    <col min="14351" max="14352" width="15.85546875" style="87" customWidth="1"/>
    <col min="14353" max="14353" width="32.5703125" style="87" customWidth="1"/>
    <col min="14354" max="14354" width="19.140625" style="87" customWidth="1"/>
    <col min="14355" max="14355" width="58.28515625" style="87" customWidth="1"/>
    <col min="14356" max="14369" width="11.42578125" style="87"/>
    <col min="14370" max="14373" width="0" style="87" hidden="1" customWidth="1"/>
    <col min="14374" max="14592" width="11.42578125" style="87"/>
    <col min="14593" max="14593" width="5.28515625" style="87" customWidth="1"/>
    <col min="14594" max="14594" width="11.28515625" style="87" customWidth="1"/>
    <col min="14595" max="14595" width="13.5703125" style="87" customWidth="1"/>
    <col min="14596" max="14596" width="21.7109375" style="87" customWidth="1"/>
    <col min="14597" max="14597" width="23.5703125" style="87" customWidth="1"/>
    <col min="14598" max="14598" width="30.42578125" style="87" customWidth="1"/>
    <col min="14599" max="14599" width="26.28515625" style="87" customWidth="1"/>
    <col min="14600" max="14600" width="18.42578125" style="87" customWidth="1"/>
    <col min="14601" max="14601" width="21.140625" style="87" customWidth="1"/>
    <col min="14602" max="14602" width="11" style="87" bestFit="1" customWidth="1"/>
    <col min="14603" max="14604" width="14.42578125" style="87" customWidth="1"/>
    <col min="14605" max="14605" width="12" style="87" bestFit="1" customWidth="1"/>
    <col min="14606" max="14606" width="12.42578125" style="87" customWidth="1"/>
    <col min="14607" max="14608" width="15.85546875" style="87" customWidth="1"/>
    <col min="14609" max="14609" width="32.5703125" style="87" customWidth="1"/>
    <col min="14610" max="14610" width="19.140625" style="87" customWidth="1"/>
    <col min="14611" max="14611" width="58.28515625" style="87" customWidth="1"/>
    <col min="14612" max="14625" width="11.42578125" style="87"/>
    <col min="14626" max="14629" width="0" style="87" hidden="1" customWidth="1"/>
    <col min="14630" max="14848" width="11.42578125" style="87"/>
    <col min="14849" max="14849" width="5.28515625" style="87" customWidth="1"/>
    <col min="14850" max="14850" width="11.28515625" style="87" customWidth="1"/>
    <col min="14851" max="14851" width="13.5703125" style="87" customWidth="1"/>
    <col min="14852" max="14852" width="21.7109375" style="87" customWidth="1"/>
    <col min="14853" max="14853" width="23.5703125" style="87" customWidth="1"/>
    <col min="14854" max="14854" width="30.42578125" style="87" customWidth="1"/>
    <col min="14855" max="14855" width="26.28515625" style="87" customWidth="1"/>
    <col min="14856" max="14856" width="18.42578125" style="87" customWidth="1"/>
    <col min="14857" max="14857" width="21.140625" style="87" customWidth="1"/>
    <col min="14858" max="14858" width="11" style="87" bestFit="1" customWidth="1"/>
    <col min="14859" max="14860" width="14.42578125" style="87" customWidth="1"/>
    <col min="14861" max="14861" width="12" style="87" bestFit="1" customWidth="1"/>
    <col min="14862" max="14862" width="12.42578125" style="87" customWidth="1"/>
    <col min="14863" max="14864" width="15.85546875" style="87" customWidth="1"/>
    <col min="14865" max="14865" width="32.5703125" style="87" customWidth="1"/>
    <col min="14866" max="14866" width="19.140625" style="87" customWidth="1"/>
    <col min="14867" max="14867" width="58.28515625" style="87" customWidth="1"/>
    <col min="14868" max="14881" width="11.42578125" style="87"/>
    <col min="14882" max="14885" width="0" style="87" hidden="1" customWidth="1"/>
    <col min="14886" max="15104" width="11.42578125" style="87"/>
    <col min="15105" max="15105" width="5.28515625" style="87" customWidth="1"/>
    <col min="15106" max="15106" width="11.28515625" style="87" customWidth="1"/>
    <col min="15107" max="15107" width="13.5703125" style="87" customWidth="1"/>
    <col min="15108" max="15108" width="21.7109375" style="87" customWidth="1"/>
    <col min="15109" max="15109" width="23.5703125" style="87" customWidth="1"/>
    <col min="15110" max="15110" width="30.42578125" style="87" customWidth="1"/>
    <col min="15111" max="15111" width="26.28515625" style="87" customWidth="1"/>
    <col min="15112" max="15112" width="18.42578125" style="87" customWidth="1"/>
    <col min="15113" max="15113" width="21.140625" style="87" customWidth="1"/>
    <col min="15114" max="15114" width="11" style="87" bestFit="1" customWidth="1"/>
    <col min="15115" max="15116" width="14.42578125" style="87" customWidth="1"/>
    <col min="15117" max="15117" width="12" style="87" bestFit="1" customWidth="1"/>
    <col min="15118" max="15118" width="12.42578125" style="87" customWidth="1"/>
    <col min="15119" max="15120" width="15.85546875" style="87" customWidth="1"/>
    <col min="15121" max="15121" width="32.5703125" style="87" customWidth="1"/>
    <col min="15122" max="15122" width="19.140625" style="87" customWidth="1"/>
    <col min="15123" max="15123" width="58.28515625" style="87" customWidth="1"/>
    <col min="15124" max="15137" width="11.42578125" style="87"/>
    <col min="15138" max="15141" width="0" style="87" hidden="1" customWidth="1"/>
    <col min="15142" max="15360" width="11.42578125" style="87"/>
    <col min="15361" max="15361" width="5.28515625" style="87" customWidth="1"/>
    <col min="15362" max="15362" width="11.28515625" style="87" customWidth="1"/>
    <col min="15363" max="15363" width="13.5703125" style="87" customWidth="1"/>
    <col min="15364" max="15364" width="21.7109375" style="87" customWidth="1"/>
    <col min="15365" max="15365" width="23.5703125" style="87" customWidth="1"/>
    <col min="15366" max="15366" width="30.42578125" style="87" customWidth="1"/>
    <col min="15367" max="15367" width="26.28515625" style="87" customWidth="1"/>
    <col min="15368" max="15368" width="18.42578125" style="87" customWidth="1"/>
    <col min="15369" max="15369" width="21.140625" style="87" customWidth="1"/>
    <col min="15370" max="15370" width="11" style="87" bestFit="1" customWidth="1"/>
    <col min="15371" max="15372" width="14.42578125" style="87" customWidth="1"/>
    <col min="15373" max="15373" width="12" style="87" bestFit="1" customWidth="1"/>
    <col min="15374" max="15374" width="12.42578125" style="87" customWidth="1"/>
    <col min="15375" max="15376" width="15.85546875" style="87" customWidth="1"/>
    <col min="15377" max="15377" width="32.5703125" style="87" customWidth="1"/>
    <col min="15378" max="15378" width="19.140625" style="87" customWidth="1"/>
    <col min="15379" max="15379" width="58.28515625" style="87" customWidth="1"/>
    <col min="15380" max="15393" width="11.42578125" style="87"/>
    <col min="15394" max="15397" width="0" style="87" hidden="1" customWidth="1"/>
    <col min="15398" max="15616" width="11.42578125" style="87"/>
    <col min="15617" max="15617" width="5.28515625" style="87" customWidth="1"/>
    <col min="15618" max="15618" width="11.28515625" style="87" customWidth="1"/>
    <col min="15619" max="15619" width="13.5703125" style="87" customWidth="1"/>
    <col min="15620" max="15620" width="21.7109375" style="87" customWidth="1"/>
    <col min="15621" max="15621" width="23.5703125" style="87" customWidth="1"/>
    <col min="15622" max="15622" width="30.42578125" style="87" customWidth="1"/>
    <col min="15623" max="15623" width="26.28515625" style="87" customWidth="1"/>
    <col min="15624" max="15624" width="18.42578125" style="87" customWidth="1"/>
    <col min="15625" max="15625" width="21.140625" style="87" customWidth="1"/>
    <col min="15626" max="15626" width="11" style="87" bestFit="1" customWidth="1"/>
    <col min="15627" max="15628" width="14.42578125" style="87" customWidth="1"/>
    <col min="15629" max="15629" width="12" style="87" bestFit="1" customWidth="1"/>
    <col min="15630" max="15630" width="12.42578125" style="87" customWidth="1"/>
    <col min="15631" max="15632" width="15.85546875" style="87" customWidth="1"/>
    <col min="15633" max="15633" width="32.5703125" style="87" customWidth="1"/>
    <col min="15634" max="15634" width="19.140625" style="87" customWidth="1"/>
    <col min="15635" max="15635" width="58.28515625" style="87" customWidth="1"/>
    <col min="15636" max="15649" width="11.42578125" style="87"/>
    <col min="15650" max="15653" width="0" style="87" hidden="1" customWidth="1"/>
    <col min="15654" max="15872" width="11.42578125" style="87"/>
    <col min="15873" max="15873" width="5.28515625" style="87" customWidth="1"/>
    <col min="15874" max="15874" width="11.28515625" style="87" customWidth="1"/>
    <col min="15875" max="15875" width="13.5703125" style="87" customWidth="1"/>
    <col min="15876" max="15876" width="21.7109375" style="87" customWidth="1"/>
    <col min="15877" max="15877" width="23.5703125" style="87" customWidth="1"/>
    <col min="15878" max="15878" width="30.42578125" style="87" customWidth="1"/>
    <col min="15879" max="15879" width="26.28515625" style="87" customWidth="1"/>
    <col min="15880" max="15880" width="18.42578125" style="87" customWidth="1"/>
    <col min="15881" max="15881" width="21.140625" style="87" customWidth="1"/>
    <col min="15882" max="15882" width="11" style="87" bestFit="1" customWidth="1"/>
    <col min="15883" max="15884" width="14.42578125" style="87" customWidth="1"/>
    <col min="15885" max="15885" width="12" style="87" bestFit="1" customWidth="1"/>
    <col min="15886" max="15886" width="12.42578125" style="87" customWidth="1"/>
    <col min="15887" max="15888" width="15.85546875" style="87" customWidth="1"/>
    <col min="15889" max="15889" width="32.5703125" style="87" customWidth="1"/>
    <col min="15890" max="15890" width="19.140625" style="87" customWidth="1"/>
    <col min="15891" max="15891" width="58.28515625" style="87" customWidth="1"/>
    <col min="15892" max="15905" width="11.42578125" style="87"/>
    <col min="15906" max="15909" width="0" style="87" hidden="1" customWidth="1"/>
    <col min="15910" max="16128" width="11.42578125" style="87"/>
    <col min="16129" max="16129" width="5.28515625" style="87" customWidth="1"/>
    <col min="16130" max="16130" width="11.28515625" style="87" customWidth="1"/>
    <col min="16131" max="16131" width="13.5703125" style="87" customWidth="1"/>
    <col min="16132" max="16132" width="21.7109375" style="87" customWidth="1"/>
    <col min="16133" max="16133" width="23.5703125" style="87" customWidth="1"/>
    <col min="16134" max="16134" width="30.42578125" style="87" customWidth="1"/>
    <col min="16135" max="16135" width="26.28515625" style="87" customWidth="1"/>
    <col min="16136" max="16136" width="18.42578125" style="87" customWidth="1"/>
    <col min="16137" max="16137" width="21.140625" style="87" customWidth="1"/>
    <col min="16138" max="16138" width="11" style="87" bestFit="1" customWidth="1"/>
    <col min="16139" max="16140" width="14.42578125" style="87" customWidth="1"/>
    <col min="16141" max="16141" width="12" style="87" bestFit="1" customWidth="1"/>
    <col min="16142" max="16142" width="12.42578125" style="87" customWidth="1"/>
    <col min="16143" max="16144" width="15.85546875" style="87" customWidth="1"/>
    <col min="16145" max="16145" width="32.5703125" style="87" customWidth="1"/>
    <col min="16146" max="16146" width="19.140625" style="87" customWidth="1"/>
    <col min="16147" max="16147" width="58.28515625" style="87" customWidth="1"/>
    <col min="16148" max="16161" width="11.42578125" style="87"/>
    <col min="16162" max="16165" width="0" style="87" hidden="1" customWidth="1"/>
    <col min="16166" max="16384" width="11.42578125" style="87"/>
  </cols>
  <sheetData>
    <row r="1" spans="1:37" ht="99" customHeight="1" x14ac:dyDescent="0.4">
      <c r="A1" s="172"/>
      <c r="B1" s="172"/>
      <c r="C1" s="172" t="s">
        <v>39</v>
      </c>
      <c r="D1" s="172"/>
      <c r="E1" s="172"/>
      <c r="F1" s="172"/>
      <c r="G1" s="172"/>
      <c r="H1" s="172"/>
      <c r="I1" s="172"/>
      <c r="J1" s="172"/>
      <c r="K1" s="172"/>
      <c r="L1" s="172"/>
      <c r="M1" s="172"/>
      <c r="N1" s="172"/>
      <c r="O1" s="172"/>
      <c r="P1" s="172"/>
      <c r="Q1" s="172"/>
      <c r="R1" s="172"/>
      <c r="S1" s="90"/>
    </row>
    <row r="2" spans="1:37" ht="22.5" x14ac:dyDescent="0.2">
      <c r="A2" s="75" t="s">
        <v>0</v>
      </c>
      <c r="B2" s="75" t="s">
        <v>1</v>
      </c>
      <c r="C2" s="75" t="s">
        <v>6</v>
      </c>
      <c r="D2" s="75" t="s">
        <v>7</v>
      </c>
      <c r="E2" s="75" t="s">
        <v>2</v>
      </c>
      <c r="F2" s="75" t="s">
        <v>8</v>
      </c>
      <c r="G2" s="75" t="s">
        <v>9</v>
      </c>
      <c r="H2" s="75" t="s">
        <v>10</v>
      </c>
      <c r="I2" s="75" t="s">
        <v>11</v>
      </c>
      <c r="J2" s="75" t="s">
        <v>12</v>
      </c>
      <c r="K2" s="75" t="s">
        <v>13</v>
      </c>
      <c r="L2" s="75" t="s">
        <v>14</v>
      </c>
      <c r="M2" s="75" t="s">
        <v>3</v>
      </c>
      <c r="N2" s="75" t="s">
        <v>15</v>
      </c>
      <c r="O2" s="75" t="s">
        <v>16</v>
      </c>
      <c r="P2" s="75" t="s">
        <v>17</v>
      </c>
      <c r="Q2" s="75" t="s">
        <v>18</v>
      </c>
      <c r="R2" s="75" t="s">
        <v>19</v>
      </c>
      <c r="S2" s="75" t="s">
        <v>4</v>
      </c>
    </row>
    <row r="3" spans="1:37" ht="33.75" x14ac:dyDescent="0.2">
      <c r="A3" s="16">
        <v>1</v>
      </c>
      <c r="B3" s="23">
        <v>43090</v>
      </c>
      <c r="C3" s="42" t="s">
        <v>107</v>
      </c>
      <c r="D3" s="13" t="s">
        <v>20</v>
      </c>
      <c r="E3" s="13" t="s">
        <v>262</v>
      </c>
      <c r="F3" s="13" t="s">
        <v>31</v>
      </c>
      <c r="G3" s="13" t="s">
        <v>767</v>
      </c>
      <c r="H3" s="13" t="s">
        <v>768</v>
      </c>
      <c r="I3" s="13" t="s">
        <v>28</v>
      </c>
      <c r="J3" s="23">
        <v>43090</v>
      </c>
      <c r="K3" s="23">
        <v>43115</v>
      </c>
      <c r="L3" s="43">
        <f>+K3-J3</f>
        <v>25</v>
      </c>
      <c r="M3" s="13" t="s">
        <v>148</v>
      </c>
      <c r="N3" s="44" t="s">
        <v>32</v>
      </c>
      <c r="O3" s="23">
        <v>43115</v>
      </c>
      <c r="P3" s="43">
        <f>+O3-J3</f>
        <v>25</v>
      </c>
      <c r="Q3" s="13" t="s">
        <v>769</v>
      </c>
      <c r="R3" s="45" t="s">
        <v>134</v>
      </c>
      <c r="S3" s="13"/>
      <c r="AH3" s="87" t="s">
        <v>21</v>
      </c>
      <c r="AI3" s="87" t="s">
        <v>21</v>
      </c>
      <c r="AJ3" s="87" t="s">
        <v>21</v>
      </c>
      <c r="AK3" s="87" t="s">
        <v>21</v>
      </c>
    </row>
    <row r="4" spans="1:37" ht="45" x14ac:dyDescent="0.2">
      <c r="A4" s="16">
        <v>2</v>
      </c>
      <c r="B4" s="23">
        <v>43104</v>
      </c>
      <c r="C4" s="42" t="s">
        <v>128</v>
      </c>
      <c r="D4" s="13" t="s">
        <v>26</v>
      </c>
      <c r="E4" s="13" t="s">
        <v>770</v>
      </c>
      <c r="F4" s="13" t="s">
        <v>31</v>
      </c>
      <c r="G4" s="13" t="s">
        <v>770</v>
      </c>
      <c r="H4" s="13" t="s">
        <v>768</v>
      </c>
      <c r="I4" s="13" t="s">
        <v>28</v>
      </c>
      <c r="J4" s="23">
        <v>43104</v>
      </c>
      <c r="K4" s="23">
        <v>43125</v>
      </c>
      <c r="L4" s="43">
        <f t="shared" ref="L4:L67" si="0">+K4-J4</f>
        <v>21</v>
      </c>
      <c r="M4" s="13" t="s">
        <v>148</v>
      </c>
      <c r="N4" s="44" t="s">
        <v>32</v>
      </c>
      <c r="O4" s="23">
        <v>43115</v>
      </c>
      <c r="P4" s="43">
        <f t="shared" ref="P4:P67" si="1">+O4-J4</f>
        <v>11</v>
      </c>
      <c r="Q4" s="13" t="s">
        <v>771</v>
      </c>
      <c r="R4" s="45" t="s">
        <v>134</v>
      </c>
      <c r="S4" s="13"/>
      <c r="AH4" s="87" t="s">
        <v>38</v>
      </c>
      <c r="AI4" s="87" t="s">
        <v>40</v>
      </c>
      <c r="AJ4" s="87" t="s">
        <v>20</v>
      </c>
      <c r="AK4" s="87" t="s">
        <v>31</v>
      </c>
    </row>
    <row r="5" spans="1:37" ht="45" x14ac:dyDescent="0.2">
      <c r="A5" s="16">
        <v>3</v>
      </c>
      <c r="B5" s="23">
        <v>43104</v>
      </c>
      <c r="C5" s="42" t="s">
        <v>128</v>
      </c>
      <c r="D5" s="13" t="s">
        <v>26</v>
      </c>
      <c r="E5" s="13" t="s">
        <v>772</v>
      </c>
      <c r="F5" s="13" t="s">
        <v>31</v>
      </c>
      <c r="G5" s="13" t="s">
        <v>772</v>
      </c>
      <c r="H5" s="13" t="s">
        <v>768</v>
      </c>
      <c r="I5" s="13" t="s">
        <v>28</v>
      </c>
      <c r="J5" s="23">
        <v>43104</v>
      </c>
      <c r="K5" s="23">
        <v>43125</v>
      </c>
      <c r="L5" s="43">
        <f t="shared" si="0"/>
        <v>21</v>
      </c>
      <c r="M5" s="13" t="s">
        <v>148</v>
      </c>
      <c r="N5" s="44" t="s">
        <v>32</v>
      </c>
      <c r="O5" s="23">
        <v>43110</v>
      </c>
      <c r="P5" s="43">
        <f t="shared" si="1"/>
        <v>6</v>
      </c>
      <c r="Q5" s="13" t="s">
        <v>773</v>
      </c>
      <c r="R5" s="45" t="s">
        <v>161</v>
      </c>
      <c r="S5" s="13"/>
      <c r="AH5" s="87" t="s">
        <v>29</v>
      </c>
      <c r="AI5" s="87" t="s">
        <v>41</v>
      </c>
      <c r="AJ5" s="87" t="s">
        <v>42</v>
      </c>
      <c r="AK5" s="87" t="s">
        <v>43</v>
      </c>
    </row>
    <row r="6" spans="1:37" ht="45" x14ac:dyDescent="0.2">
      <c r="A6" s="16">
        <v>4</v>
      </c>
      <c r="B6" s="23">
        <v>43104</v>
      </c>
      <c r="C6" s="42" t="s">
        <v>128</v>
      </c>
      <c r="D6" s="13" t="s">
        <v>26</v>
      </c>
      <c r="E6" s="13" t="s">
        <v>774</v>
      </c>
      <c r="F6" s="13" t="s">
        <v>31</v>
      </c>
      <c r="G6" s="13" t="s">
        <v>774</v>
      </c>
      <c r="H6" s="13" t="s">
        <v>768</v>
      </c>
      <c r="I6" s="13" t="s">
        <v>28</v>
      </c>
      <c r="J6" s="23">
        <v>43104</v>
      </c>
      <c r="K6" s="23">
        <v>43125</v>
      </c>
      <c r="L6" s="43">
        <f t="shared" si="0"/>
        <v>21</v>
      </c>
      <c r="M6" s="13" t="s">
        <v>148</v>
      </c>
      <c r="N6" s="44" t="s">
        <v>32</v>
      </c>
      <c r="O6" s="23">
        <v>43110</v>
      </c>
      <c r="P6" s="43">
        <f t="shared" si="1"/>
        <v>6</v>
      </c>
      <c r="Q6" s="13" t="s">
        <v>775</v>
      </c>
      <c r="R6" s="45" t="s">
        <v>161</v>
      </c>
      <c r="S6" s="13"/>
      <c r="AH6" s="87" t="s">
        <v>32</v>
      </c>
      <c r="AI6" s="87" t="s">
        <v>44</v>
      </c>
      <c r="AJ6" s="87" t="s">
        <v>35</v>
      </c>
      <c r="AK6" s="87" t="s">
        <v>27</v>
      </c>
    </row>
    <row r="7" spans="1:37" ht="45" x14ac:dyDescent="0.2">
      <c r="A7" s="16">
        <v>5</v>
      </c>
      <c r="B7" s="23">
        <v>43105</v>
      </c>
      <c r="C7" s="42" t="s">
        <v>128</v>
      </c>
      <c r="D7" s="13" t="s">
        <v>20</v>
      </c>
      <c r="E7" s="13" t="s">
        <v>776</v>
      </c>
      <c r="F7" s="13" t="s">
        <v>31</v>
      </c>
      <c r="G7" s="13" t="s">
        <v>776</v>
      </c>
      <c r="H7" s="13" t="s">
        <v>768</v>
      </c>
      <c r="I7" s="13" t="s">
        <v>28</v>
      </c>
      <c r="J7" s="23">
        <v>43105</v>
      </c>
      <c r="K7" s="23">
        <v>43125</v>
      </c>
      <c r="L7" s="43">
        <f t="shared" si="0"/>
        <v>20</v>
      </c>
      <c r="M7" s="13" t="s">
        <v>148</v>
      </c>
      <c r="N7" s="44" t="s">
        <v>32</v>
      </c>
      <c r="O7" s="23">
        <v>43115</v>
      </c>
      <c r="P7" s="43">
        <f t="shared" si="1"/>
        <v>10</v>
      </c>
      <c r="Q7" s="13" t="s">
        <v>777</v>
      </c>
      <c r="R7" s="45" t="s">
        <v>134</v>
      </c>
      <c r="S7" s="13"/>
      <c r="AI7" s="87" t="s">
        <v>28</v>
      </c>
      <c r="AJ7" s="87" t="s">
        <v>26</v>
      </c>
      <c r="AK7" s="87" t="s">
        <v>45</v>
      </c>
    </row>
    <row r="8" spans="1:37" ht="45" x14ac:dyDescent="0.2">
      <c r="A8" s="16">
        <v>6</v>
      </c>
      <c r="B8" s="23">
        <v>43110</v>
      </c>
      <c r="C8" s="42" t="s">
        <v>128</v>
      </c>
      <c r="D8" s="13" t="s">
        <v>50</v>
      </c>
      <c r="E8" s="13" t="s">
        <v>778</v>
      </c>
      <c r="F8" s="13" t="s">
        <v>31</v>
      </c>
      <c r="G8" s="13" t="s">
        <v>778</v>
      </c>
      <c r="H8" s="13" t="s">
        <v>768</v>
      </c>
      <c r="I8" s="13" t="s">
        <v>28</v>
      </c>
      <c r="J8" s="23">
        <v>43110</v>
      </c>
      <c r="K8" s="23">
        <v>43125</v>
      </c>
      <c r="L8" s="43">
        <f t="shared" si="0"/>
        <v>15</v>
      </c>
      <c r="M8" s="13" t="s">
        <v>148</v>
      </c>
      <c r="N8" s="44" t="s">
        <v>32</v>
      </c>
      <c r="O8" s="23">
        <v>43122</v>
      </c>
      <c r="P8" s="43">
        <f t="shared" si="1"/>
        <v>12</v>
      </c>
      <c r="Q8" s="13" t="s">
        <v>779</v>
      </c>
      <c r="R8" s="45" t="s">
        <v>134</v>
      </c>
      <c r="S8" s="13"/>
      <c r="AI8" s="87" t="s">
        <v>37</v>
      </c>
      <c r="AJ8" s="87" t="s">
        <v>22</v>
      </c>
      <c r="AK8" s="87" t="s">
        <v>46</v>
      </c>
    </row>
    <row r="9" spans="1:37" ht="45" x14ac:dyDescent="0.2">
      <c r="A9" s="16">
        <v>7</v>
      </c>
      <c r="B9" s="23">
        <v>43111</v>
      </c>
      <c r="C9" s="42" t="s">
        <v>128</v>
      </c>
      <c r="D9" s="13" t="s">
        <v>50</v>
      </c>
      <c r="E9" s="13" t="s">
        <v>780</v>
      </c>
      <c r="F9" s="13" t="s">
        <v>31</v>
      </c>
      <c r="G9" s="13" t="s">
        <v>780</v>
      </c>
      <c r="H9" s="13" t="s">
        <v>768</v>
      </c>
      <c r="I9" s="13" t="s">
        <v>28</v>
      </c>
      <c r="J9" s="23">
        <v>43111</v>
      </c>
      <c r="K9" s="23">
        <v>43126</v>
      </c>
      <c r="L9" s="43">
        <f t="shared" si="0"/>
        <v>15</v>
      </c>
      <c r="M9" s="13" t="s">
        <v>148</v>
      </c>
      <c r="N9" s="44" t="s">
        <v>32</v>
      </c>
      <c r="O9" s="23">
        <v>43122</v>
      </c>
      <c r="P9" s="43">
        <f t="shared" si="1"/>
        <v>11</v>
      </c>
      <c r="Q9" s="13" t="s">
        <v>781</v>
      </c>
      <c r="R9" s="45" t="s">
        <v>134</v>
      </c>
      <c r="S9" s="13"/>
      <c r="AI9" s="87" t="s">
        <v>66</v>
      </c>
      <c r="AJ9" s="87" t="s">
        <v>68</v>
      </c>
      <c r="AK9" s="87" t="s">
        <v>67</v>
      </c>
    </row>
    <row r="10" spans="1:37" ht="33.75" x14ac:dyDescent="0.2">
      <c r="A10" s="16">
        <v>8</v>
      </c>
      <c r="B10" s="23">
        <v>43116</v>
      </c>
      <c r="C10" s="42" t="s">
        <v>128</v>
      </c>
      <c r="D10" s="13" t="s">
        <v>50</v>
      </c>
      <c r="E10" s="13" t="s">
        <v>782</v>
      </c>
      <c r="F10" s="13" t="s">
        <v>31</v>
      </c>
      <c r="G10" s="13" t="s">
        <v>782</v>
      </c>
      <c r="H10" s="13" t="s">
        <v>768</v>
      </c>
      <c r="I10" s="13" t="s">
        <v>28</v>
      </c>
      <c r="J10" s="23">
        <v>43116</v>
      </c>
      <c r="K10" s="23">
        <v>43131</v>
      </c>
      <c r="L10" s="43">
        <f t="shared" si="0"/>
        <v>15</v>
      </c>
      <c r="M10" s="13" t="s">
        <v>148</v>
      </c>
      <c r="N10" s="44" t="s">
        <v>32</v>
      </c>
      <c r="O10" s="23">
        <v>43122</v>
      </c>
      <c r="P10" s="43">
        <f t="shared" si="1"/>
        <v>6</v>
      </c>
      <c r="Q10" s="13" t="s">
        <v>783</v>
      </c>
      <c r="R10" s="45" t="s">
        <v>134</v>
      </c>
      <c r="S10" s="13"/>
      <c r="AI10" s="87" t="s">
        <v>47</v>
      </c>
      <c r="AJ10" s="87" t="s">
        <v>25</v>
      </c>
      <c r="AK10" s="87" t="s">
        <v>48</v>
      </c>
    </row>
    <row r="11" spans="1:37" ht="33.75" x14ac:dyDescent="0.2">
      <c r="A11" s="16">
        <v>9</v>
      </c>
      <c r="B11" s="23">
        <v>43116</v>
      </c>
      <c r="C11" s="42" t="s">
        <v>128</v>
      </c>
      <c r="D11" s="13" t="s">
        <v>50</v>
      </c>
      <c r="E11" s="13" t="s">
        <v>784</v>
      </c>
      <c r="F11" s="13" t="s">
        <v>31</v>
      </c>
      <c r="G11" s="13" t="s">
        <v>784</v>
      </c>
      <c r="H11" s="13" t="s">
        <v>768</v>
      </c>
      <c r="I11" s="13" t="s">
        <v>28</v>
      </c>
      <c r="J11" s="23">
        <v>43116</v>
      </c>
      <c r="K11" s="23">
        <v>43131</v>
      </c>
      <c r="L11" s="43">
        <f t="shared" si="0"/>
        <v>15</v>
      </c>
      <c r="M11" s="13" t="s">
        <v>148</v>
      </c>
      <c r="N11" s="44" t="s">
        <v>32</v>
      </c>
      <c r="O11" s="23">
        <v>43122</v>
      </c>
      <c r="P11" s="43">
        <f t="shared" si="1"/>
        <v>6</v>
      </c>
      <c r="Q11" s="13" t="s">
        <v>785</v>
      </c>
      <c r="R11" s="45" t="s">
        <v>134</v>
      </c>
      <c r="S11" s="13"/>
      <c r="AI11" s="87" t="s">
        <v>69</v>
      </c>
      <c r="AJ11" s="87" t="s">
        <v>24</v>
      </c>
      <c r="AK11" s="87" t="s">
        <v>70</v>
      </c>
    </row>
    <row r="12" spans="1:37" ht="141" customHeight="1" x14ac:dyDescent="0.2">
      <c r="A12" s="16">
        <v>10</v>
      </c>
      <c r="B12" s="23">
        <v>43116</v>
      </c>
      <c r="C12" s="42" t="s">
        <v>128</v>
      </c>
      <c r="D12" s="13" t="s">
        <v>50</v>
      </c>
      <c r="E12" s="13" t="s">
        <v>786</v>
      </c>
      <c r="F12" s="13" t="s">
        <v>31</v>
      </c>
      <c r="G12" s="13" t="s">
        <v>786</v>
      </c>
      <c r="H12" s="13" t="s">
        <v>768</v>
      </c>
      <c r="I12" s="13" t="s">
        <v>28</v>
      </c>
      <c r="J12" s="23">
        <v>43116</v>
      </c>
      <c r="K12" s="23">
        <v>43131</v>
      </c>
      <c r="L12" s="43">
        <f t="shared" si="0"/>
        <v>15</v>
      </c>
      <c r="M12" s="13" t="s">
        <v>148</v>
      </c>
      <c r="N12" s="44" t="s">
        <v>32</v>
      </c>
      <c r="O12" s="23">
        <v>43122</v>
      </c>
      <c r="P12" s="43">
        <f t="shared" si="1"/>
        <v>6</v>
      </c>
      <c r="Q12" s="13" t="s">
        <v>787</v>
      </c>
      <c r="R12" s="45" t="s">
        <v>134</v>
      </c>
      <c r="S12" s="13"/>
      <c r="AI12" s="87" t="s">
        <v>49</v>
      </c>
      <c r="AJ12" s="87" t="s">
        <v>50</v>
      </c>
      <c r="AK12" s="87" t="s">
        <v>51</v>
      </c>
    </row>
    <row r="13" spans="1:37" ht="33.75" x14ac:dyDescent="0.2">
      <c r="A13" s="16">
        <v>11</v>
      </c>
      <c r="B13" s="23">
        <v>43116</v>
      </c>
      <c r="C13" s="42" t="s">
        <v>128</v>
      </c>
      <c r="D13" s="13" t="s">
        <v>20</v>
      </c>
      <c r="E13" s="13" t="s">
        <v>788</v>
      </c>
      <c r="F13" s="13" t="s">
        <v>31</v>
      </c>
      <c r="G13" s="13" t="s">
        <v>788</v>
      </c>
      <c r="H13" s="13" t="s">
        <v>768</v>
      </c>
      <c r="I13" s="13" t="s">
        <v>28</v>
      </c>
      <c r="J13" s="23">
        <v>43116</v>
      </c>
      <c r="K13" s="23">
        <v>43131</v>
      </c>
      <c r="L13" s="43">
        <f t="shared" si="0"/>
        <v>15</v>
      </c>
      <c r="M13" s="13" t="s">
        <v>148</v>
      </c>
      <c r="N13" s="44" t="s">
        <v>32</v>
      </c>
      <c r="O13" s="23">
        <v>43123</v>
      </c>
      <c r="P13" s="43">
        <f t="shared" si="1"/>
        <v>7</v>
      </c>
      <c r="Q13" s="25" t="s">
        <v>789</v>
      </c>
      <c r="R13" s="52" t="s">
        <v>790</v>
      </c>
      <c r="S13" s="13"/>
      <c r="AI13" s="87" t="s">
        <v>52</v>
      </c>
      <c r="AJ13" s="87" t="s">
        <v>53</v>
      </c>
      <c r="AK13" s="87" t="s">
        <v>54</v>
      </c>
    </row>
    <row r="14" spans="1:37" ht="45" x14ac:dyDescent="0.2">
      <c r="A14" s="16">
        <v>12</v>
      </c>
      <c r="B14" s="23">
        <v>43117</v>
      </c>
      <c r="C14" s="42" t="s">
        <v>128</v>
      </c>
      <c r="D14" s="13" t="s">
        <v>30</v>
      </c>
      <c r="E14" s="13" t="s">
        <v>791</v>
      </c>
      <c r="F14" s="13" t="s">
        <v>31</v>
      </c>
      <c r="G14" s="13" t="s">
        <v>791</v>
      </c>
      <c r="H14" s="13" t="s">
        <v>768</v>
      </c>
      <c r="I14" s="13" t="s">
        <v>28</v>
      </c>
      <c r="J14" s="23">
        <v>43117</v>
      </c>
      <c r="K14" s="23">
        <v>43131</v>
      </c>
      <c r="L14" s="43">
        <f t="shared" si="0"/>
        <v>14</v>
      </c>
      <c r="M14" s="13" t="s">
        <v>148</v>
      </c>
      <c r="N14" s="44" t="s">
        <v>32</v>
      </c>
      <c r="O14" s="23">
        <v>43122</v>
      </c>
      <c r="P14" s="43">
        <f t="shared" si="1"/>
        <v>5</v>
      </c>
      <c r="Q14" s="13" t="s">
        <v>792</v>
      </c>
      <c r="R14" s="45" t="s">
        <v>134</v>
      </c>
      <c r="S14" s="13"/>
      <c r="AJ14" s="87" t="s">
        <v>56</v>
      </c>
      <c r="AK14" s="87" t="s">
        <v>57</v>
      </c>
    </row>
    <row r="15" spans="1:37" ht="75" customHeight="1" x14ac:dyDescent="0.2">
      <c r="A15" s="16">
        <v>13</v>
      </c>
      <c r="B15" s="23">
        <v>43117</v>
      </c>
      <c r="C15" s="42" t="s">
        <v>128</v>
      </c>
      <c r="D15" s="13" t="s">
        <v>30</v>
      </c>
      <c r="E15" s="13" t="s">
        <v>793</v>
      </c>
      <c r="F15" s="13" t="s">
        <v>27</v>
      </c>
      <c r="G15" s="13" t="s">
        <v>793</v>
      </c>
      <c r="H15" s="13" t="s">
        <v>768</v>
      </c>
      <c r="I15" s="13" t="s">
        <v>28</v>
      </c>
      <c r="J15" s="23">
        <v>43117</v>
      </c>
      <c r="K15" s="23">
        <v>43131</v>
      </c>
      <c r="L15" s="43">
        <f t="shared" si="0"/>
        <v>14</v>
      </c>
      <c r="M15" s="13" t="s">
        <v>148</v>
      </c>
      <c r="N15" s="44" t="s">
        <v>32</v>
      </c>
      <c r="O15" s="23">
        <v>43131</v>
      </c>
      <c r="P15" s="43">
        <f t="shared" si="1"/>
        <v>14</v>
      </c>
      <c r="Q15" s="13" t="s">
        <v>794</v>
      </c>
      <c r="R15" s="45" t="s">
        <v>795</v>
      </c>
      <c r="S15" s="13"/>
    </row>
    <row r="16" spans="1:37" ht="33.75" x14ac:dyDescent="0.2">
      <c r="A16" s="16">
        <v>14</v>
      </c>
      <c r="B16" s="23">
        <v>43117</v>
      </c>
      <c r="C16" s="42" t="s">
        <v>128</v>
      </c>
      <c r="D16" s="13" t="s">
        <v>20</v>
      </c>
      <c r="E16" s="13" t="s">
        <v>796</v>
      </c>
      <c r="F16" s="13" t="s">
        <v>31</v>
      </c>
      <c r="G16" s="13" t="s">
        <v>796</v>
      </c>
      <c r="H16" s="13" t="s">
        <v>768</v>
      </c>
      <c r="I16" s="13" t="s">
        <v>28</v>
      </c>
      <c r="J16" s="23">
        <v>43117</v>
      </c>
      <c r="K16" s="23">
        <v>43136</v>
      </c>
      <c r="L16" s="43">
        <f t="shared" si="0"/>
        <v>19</v>
      </c>
      <c r="M16" s="13" t="s">
        <v>148</v>
      </c>
      <c r="N16" s="44" t="s">
        <v>32</v>
      </c>
      <c r="O16" s="23">
        <v>43123</v>
      </c>
      <c r="P16" s="43">
        <f t="shared" si="1"/>
        <v>6</v>
      </c>
      <c r="Q16" s="13" t="s">
        <v>789</v>
      </c>
      <c r="R16" s="45" t="s">
        <v>790</v>
      </c>
      <c r="S16" s="13"/>
      <c r="AJ16" s="87" t="s">
        <v>58</v>
      </c>
      <c r="AK16" s="87" t="s">
        <v>59</v>
      </c>
    </row>
    <row r="17" spans="1:37" ht="101.25" x14ac:dyDescent="0.2">
      <c r="A17" s="16">
        <v>15</v>
      </c>
      <c r="B17" s="26">
        <v>43119</v>
      </c>
      <c r="C17" s="24" t="s">
        <v>128</v>
      </c>
      <c r="D17" s="25" t="s">
        <v>26</v>
      </c>
      <c r="E17" s="25" t="s">
        <v>797</v>
      </c>
      <c r="F17" s="25" t="s">
        <v>27</v>
      </c>
      <c r="G17" s="25" t="s">
        <v>797</v>
      </c>
      <c r="H17" s="13" t="s">
        <v>768</v>
      </c>
      <c r="I17" s="25" t="s">
        <v>28</v>
      </c>
      <c r="J17" s="26">
        <v>43119</v>
      </c>
      <c r="K17" s="26">
        <v>43136</v>
      </c>
      <c r="L17" s="43">
        <f t="shared" si="0"/>
        <v>17</v>
      </c>
      <c r="M17" s="25" t="s">
        <v>798</v>
      </c>
      <c r="N17" s="76" t="s">
        <v>32</v>
      </c>
      <c r="O17" s="23">
        <v>43122</v>
      </c>
      <c r="P17" s="43">
        <f t="shared" si="1"/>
        <v>3</v>
      </c>
      <c r="Q17" s="25" t="s">
        <v>799</v>
      </c>
      <c r="R17" s="47" t="s">
        <v>800</v>
      </c>
      <c r="S17" s="25"/>
      <c r="AJ17" s="87" t="s">
        <v>30</v>
      </c>
      <c r="AK17" s="87" t="s">
        <v>60</v>
      </c>
    </row>
    <row r="18" spans="1:37" ht="45" x14ac:dyDescent="0.2">
      <c r="A18" s="16">
        <v>16</v>
      </c>
      <c r="B18" s="26">
        <v>43119</v>
      </c>
      <c r="C18" s="24" t="s">
        <v>128</v>
      </c>
      <c r="D18" s="25" t="s">
        <v>26</v>
      </c>
      <c r="E18" s="25" t="s">
        <v>801</v>
      </c>
      <c r="F18" s="25" t="s">
        <v>51</v>
      </c>
      <c r="G18" s="25" t="s">
        <v>801</v>
      </c>
      <c r="H18" s="13" t="s">
        <v>768</v>
      </c>
      <c r="I18" s="25" t="s">
        <v>28</v>
      </c>
      <c r="J18" s="26">
        <v>43119</v>
      </c>
      <c r="K18" s="26">
        <v>43136</v>
      </c>
      <c r="L18" s="43">
        <f t="shared" si="0"/>
        <v>17</v>
      </c>
      <c r="M18" s="25" t="s">
        <v>148</v>
      </c>
      <c r="N18" s="76" t="s">
        <v>32</v>
      </c>
      <c r="O18" s="23">
        <v>43131</v>
      </c>
      <c r="P18" s="43">
        <f t="shared" si="1"/>
        <v>12</v>
      </c>
      <c r="Q18" s="25" t="s">
        <v>802</v>
      </c>
      <c r="R18" s="47" t="s">
        <v>75</v>
      </c>
      <c r="S18" s="25"/>
      <c r="AJ18" s="87" t="s">
        <v>33</v>
      </c>
      <c r="AK18" s="87" t="s">
        <v>61</v>
      </c>
    </row>
    <row r="19" spans="1:37" ht="56.25" x14ac:dyDescent="0.2">
      <c r="A19" s="16">
        <v>17</v>
      </c>
      <c r="B19" s="26">
        <v>43119</v>
      </c>
      <c r="C19" s="24" t="s">
        <v>128</v>
      </c>
      <c r="D19" s="25" t="s">
        <v>26</v>
      </c>
      <c r="E19" s="25" t="s">
        <v>803</v>
      </c>
      <c r="F19" s="25" t="s">
        <v>27</v>
      </c>
      <c r="G19" s="25" t="s">
        <v>803</v>
      </c>
      <c r="H19" s="13" t="s">
        <v>768</v>
      </c>
      <c r="I19" s="25" t="s">
        <v>28</v>
      </c>
      <c r="J19" s="26">
        <v>43119</v>
      </c>
      <c r="K19" s="26">
        <v>43136</v>
      </c>
      <c r="L19" s="43">
        <f t="shared" si="0"/>
        <v>17</v>
      </c>
      <c r="M19" s="25" t="s">
        <v>798</v>
      </c>
      <c r="N19" s="76" t="s">
        <v>32</v>
      </c>
      <c r="O19" s="23">
        <v>43122</v>
      </c>
      <c r="P19" s="43">
        <f t="shared" si="1"/>
        <v>3</v>
      </c>
      <c r="Q19" s="25" t="s">
        <v>804</v>
      </c>
      <c r="R19" s="47" t="s">
        <v>196</v>
      </c>
      <c r="S19" s="25"/>
      <c r="AJ19" s="87" t="s">
        <v>23</v>
      </c>
      <c r="AK19" s="87" t="s">
        <v>62</v>
      </c>
    </row>
    <row r="20" spans="1:37" ht="101.25" x14ac:dyDescent="0.2">
      <c r="A20" s="16">
        <v>18</v>
      </c>
      <c r="B20" s="23">
        <v>43119</v>
      </c>
      <c r="C20" s="42" t="s">
        <v>128</v>
      </c>
      <c r="D20" s="13" t="s">
        <v>26</v>
      </c>
      <c r="E20" s="13" t="s">
        <v>805</v>
      </c>
      <c r="F20" s="13" t="s">
        <v>27</v>
      </c>
      <c r="G20" s="13" t="s">
        <v>805</v>
      </c>
      <c r="H20" s="13" t="s">
        <v>768</v>
      </c>
      <c r="I20" s="13" t="s">
        <v>28</v>
      </c>
      <c r="J20" s="23">
        <v>43119</v>
      </c>
      <c r="K20" s="23">
        <v>43136</v>
      </c>
      <c r="L20" s="43">
        <f t="shared" si="0"/>
        <v>17</v>
      </c>
      <c r="M20" s="13" t="s">
        <v>798</v>
      </c>
      <c r="N20" s="44" t="s">
        <v>32</v>
      </c>
      <c r="O20" s="23">
        <v>43122</v>
      </c>
      <c r="P20" s="43">
        <f t="shared" si="1"/>
        <v>3</v>
      </c>
      <c r="Q20" s="13" t="s">
        <v>799</v>
      </c>
      <c r="R20" s="45" t="s">
        <v>800</v>
      </c>
      <c r="S20" s="13"/>
      <c r="AJ20" s="87" t="s">
        <v>52</v>
      </c>
      <c r="AK20" s="87" t="s">
        <v>63</v>
      </c>
    </row>
    <row r="21" spans="1:37" ht="101.25" x14ac:dyDescent="0.2">
      <c r="A21" s="16">
        <v>19</v>
      </c>
      <c r="B21" s="23">
        <v>43119</v>
      </c>
      <c r="C21" s="42" t="s">
        <v>128</v>
      </c>
      <c r="D21" s="13" t="s">
        <v>26</v>
      </c>
      <c r="E21" s="13" t="s">
        <v>806</v>
      </c>
      <c r="F21" s="13" t="s">
        <v>27</v>
      </c>
      <c r="G21" s="13" t="s">
        <v>806</v>
      </c>
      <c r="H21" s="13" t="s">
        <v>768</v>
      </c>
      <c r="I21" s="13" t="s">
        <v>28</v>
      </c>
      <c r="J21" s="23">
        <v>43119</v>
      </c>
      <c r="K21" s="23">
        <v>43136</v>
      </c>
      <c r="L21" s="43">
        <f t="shared" si="0"/>
        <v>17</v>
      </c>
      <c r="M21" s="13" t="s">
        <v>798</v>
      </c>
      <c r="N21" s="44" t="s">
        <v>32</v>
      </c>
      <c r="O21" s="23">
        <v>43122</v>
      </c>
      <c r="P21" s="43">
        <f t="shared" si="1"/>
        <v>3</v>
      </c>
      <c r="Q21" s="13" t="s">
        <v>799</v>
      </c>
      <c r="R21" s="45" t="s">
        <v>800</v>
      </c>
      <c r="S21" s="13"/>
      <c r="AK21" s="87" t="s">
        <v>64</v>
      </c>
    </row>
    <row r="22" spans="1:37" ht="45" x14ac:dyDescent="0.2">
      <c r="A22" s="16">
        <v>20</v>
      </c>
      <c r="B22" s="23">
        <v>43119</v>
      </c>
      <c r="C22" s="42" t="s">
        <v>128</v>
      </c>
      <c r="D22" s="13" t="s">
        <v>20</v>
      </c>
      <c r="E22" s="13" t="s">
        <v>807</v>
      </c>
      <c r="F22" s="13" t="s">
        <v>31</v>
      </c>
      <c r="G22" s="13" t="s">
        <v>807</v>
      </c>
      <c r="H22" s="13" t="s">
        <v>768</v>
      </c>
      <c r="I22" s="13" t="s">
        <v>28</v>
      </c>
      <c r="J22" s="23">
        <v>43119</v>
      </c>
      <c r="K22" s="23">
        <v>43131</v>
      </c>
      <c r="L22" s="43">
        <f t="shared" si="0"/>
        <v>12</v>
      </c>
      <c r="M22" s="13" t="s">
        <v>148</v>
      </c>
      <c r="N22" s="79" t="s">
        <v>32</v>
      </c>
      <c r="O22" s="23">
        <v>43125</v>
      </c>
      <c r="P22" s="43">
        <f t="shared" si="1"/>
        <v>6</v>
      </c>
      <c r="Q22" s="13" t="s">
        <v>808</v>
      </c>
      <c r="R22" s="45" t="s">
        <v>790</v>
      </c>
      <c r="S22" s="13"/>
      <c r="AK22" s="87" t="s">
        <v>5</v>
      </c>
    </row>
    <row r="23" spans="1:37" ht="33.75" x14ac:dyDescent="0.2">
      <c r="A23" s="16">
        <v>21</v>
      </c>
      <c r="B23" s="23">
        <v>43123</v>
      </c>
      <c r="C23" s="42" t="s">
        <v>128</v>
      </c>
      <c r="D23" s="13" t="s">
        <v>20</v>
      </c>
      <c r="E23" s="13" t="s">
        <v>809</v>
      </c>
      <c r="F23" s="13" t="s">
        <v>31</v>
      </c>
      <c r="G23" s="13" t="s">
        <v>809</v>
      </c>
      <c r="H23" s="13" t="s">
        <v>768</v>
      </c>
      <c r="I23" s="13" t="s">
        <v>28</v>
      </c>
      <c r="J23" s="23">
        <v>43123</v>
      </c>
      <c r="K23" s="23">
        <v>43146</v>
      </c>
      <c r="L23" s="43">
        <f t="shared" si="0"/>
        <v>23</v>
      </c>
      <c r="M23" s="13" t="s">
        <v>148</v>
      </c>
      <c r="N23" s="80" t="s">
        <v>32</v>
      </c>
      <c r="O23" s="23">
        <v>43129</v>
      </c>
      <c r="P23" s="43">
        <f t="shared" si="1"/>
        <v>6</v>
      </c>
      <c r="Q23" s="13" t="s">
        <v>810</v>
      </c>
      <c r="R23" s="45" t="s">
        <v>800</v>
      </c>
      <c r="S23" s="13"/>
      <c r="AK23" s="87" t="s">
        <v>65</v>
      </c>
    </row>
    <row r="24" spans="1:37" ht="56.25" x14ac:dyDescent="0.2">
      <c r="A24" s="16">
        <v>22</v>
      </c>
      <c r="B24" s="26">
        <v>43124</v>
      </c>
      <c r="C24" s="24" t="s">
        <v>128</v>
      </c>
      <c r="D24" s="25" t="s">
        <v>20</v>
      </c>
      <c r="E24" s="25" t="s">
        <v>1822</v>
      </c>
      <c r="F24" s="25" t="s">
        <v>27</v>
      </c>
      <c r="G24" s="25" t="s">
        <v>1822</v>
      </c>
      <c r="H24" s="13" t="s">
        <v>768</v>
      </c>
      <c r="I24" s="25" t="s">
        <v>28</v>
      </c>
      <c r="J24" s="26">
        <v>43124</v>
      </c>
      <c r="K24" s="26">
        <v>43146</v>
      </c>
      <c r="L24" s="43">
        <f t="shared" si="0"/>
        <v>22</v>
      </c>
      <c r="M24" s="25" t="s">
        <v>798</v>
      </c>
      <c r="N24" s="76" t="s">
        <v>32</v>
      </c>
      <c r="O24" s="26">
        <v>43140</v>
      </c>
      <c r="P24" s="43">
        <f t="shared" si="1"/>
        <v>16</v>
      </c>
      <c r="Q24" s="25" t="s">
        <v>1823</v>
      </c>
      <c r="R24" s="47" t="s">
        <v>161</v>
      </c>
      <c r="S24" s="25"/>
      <c r="AK24" s="87" t="s">
        <v>34</v>
      </c>
    </row>
    <row r="25" spans="1:37" ht="67.5" x14ac:dyDescent="0.2">
      <c r="A25" s="16">
        <v>23</v>
      </c>
      <c r="B25" s="23">
        <v>43124</v>
      </c>
      <c r="C25" s="42" t="s">
        <v>128</v>
      </c>
      <c r="D25" s="13" t="s">
        <v>42</v>
      </c>
      <c r="E25" s="13" t="s">
        <v>811</v>
      </c>
      <c r="F25" s="13" t="s">
        <v>27</v>
      </c>
      <c r="G25" s="13" t="s">
        <v>811</v>
      </c>
      <c r="H25" s="13" t="s">
        <v>768</v>
      </c>
      <c r="I25" s="13" t="s">
        <v>28</v>
      </c>
      <c r="J25" s="23">
        <v>43124</v>
      </c>
      <c r="K25" s="23">
        <v>43146</v>
      </c>
      <c r="L25" s="43">
        <f t="shared" si="0"/>
        <v>22</v>
      </c>
      <c r="M25" s="13" t="s">
        <v>798</v>
      </c>
      <c r="N25" s="80" t="s">
        <v>32</v>
      </c>
      <c r="O25" s="23">
        <v>43140</v>
      </c>
      <c r="P25" s="43">
        <f t="shared" si="1"/>
        <v>16</v>
      </c>
      <c r="Q25" s="13" t="s">
        <v>1824</v>
      </c>
      <c r="R25" s="45" t="s">
        <v>161</v>
      </c>
      <c r="S25" s="13"/>
    </row>
    <row r="26" spans="1:37" ht="45" x14ac:dyDescent="0.2">
      <c r="A26" s="16">
        <v>24</v>
      </c>
      <c r="B26" s="23">
        <v>43124</v>
      </c>
      <c r="C26" s="42" t="s">
        <v>128</v>
      </c>
      <c r="D26" s="13" t="s">
        <v>20</v>
      </c>
      <c r="E26" s="13" t="s">
        <v>812</v>
      </c>
      <c r="F26" s="13" t="s">
        <v>31</v>
      </c>
      <c r="G26" s="13" t="s">
        <v>812</v>
      </c>
      <c r="H26" s="13" t="s">
        <v>768</v>
      </c>
      <c r="I26" s="13" t="s">
        <v>28</v>
      </c>
      <c r="J26" s="23">
        <v>43124</v>
      </c>
      <c r="K26" s="23">
        <v>43146</v>
      </c>
      <c r="L26" s="43">
        <f t="shared" si="0"/>
        <v>22</v>
      </c>
      <c r="M26" s="13" t="s">
        <v>148</v>
      </c>
      <c r="N26" s="44" t="s">
        <v>32</v>
      </c>
      <c r="O26" s="23">
        <v>43145</v>
      </c>
      <c r="P26" s="43">
        <f t="shared" si="1"/>
        <v>21</v>
      </c>
      <c r="Q26" s="13" t="s">
        <v>1825</v>
      </c>
      <c r="R26" s="45" t="s">
        <v>790</v>
      </c>
      <c r="S26" s="13"/>
    </row>
    <row r="27" spans="1:37" ht="56.25" customHeight="1" x14ac:dyDescent="0.2">
      <c r="A27" s="16">
        <v>25</v>
      </c>
      <c r="B27" s="23">
        <v>43132</v>
      </c>
      <c r="C27" s="42" t="s">
        <v>1352</v>
      </c>
      <c r="D27" s="13" t="s">
        <v>20</v>
      </c>
      <c r="E27" s="13" t="s">
        <v>1826</v>
      </c>
      <c r="F27" s="13" t="s">
        <v>31</v>
      </c>
      <c r="G27" s="13" t="s">
        <v>1827</v>
      </c>
      <c r="H27" s="13" t="s">
        <v>768</v>
      </c>
      <c r="I27" s="13" t="s">
        <v>28</v>
      </c>
      <c r="J27" s="23">
        <v>43132</v>
      </c>
      <c r="K27" s="23">
        <v>43151</v>
      </c>
      <c r="L27" s="43">
        <f t="shared" si="0"/>
        <v>19</v>
      </c>
      <c r="M27" s="13" t="s">
        <v>148</v>
      </c>
      <c r="N27" s="44" t="s">
        <v>32</v>
      </c>
      <c r="O27" s="23">
        <v>43147</v>
      </c>
      <c r="P27" s="43">
        <f t="shared" si="1"/>
        <v>15</v>
      </c>
      <c r="Q27" s="13" t="s">
        <v>1828</v>
      </c>
      <c r="R27" s="45" t="s">
        <v>790</v>
      </c>
      <c r="S27" s="13"/>
    </row>
    <row r="28" spans="1:37" ht="58.5" customHeight="1" x14ac:dyDescent="0.2">
      <c r="A28" s="16">
        <v>26</v>
      </c>
      <c r="B28" s="23">
        <v>43136</v>
      </c>
      <c r="C28" s="42" t="s">
        <v>1352</v>
      </c>
      <c r="D28" s="13" t="s">
        <v>20</v>
      </c>
      <c r="E28" s="13" t="s">
        <v>1829</v>
      </c>
      <c r="F28" s="13" t="s">
        <v>27</v>
      </c>
      <c r="G28" s="13" t="s">
        <v>1829</v>
      </c>
      <c r="H28" s="13" t="s">
        <v>768</v>
      </c>
      <c r="I28" s="13" t="s">
        <v>28</v>
      </c>
      <c r="J28" s="23">
        <v>43136</v>
      </c>
      <c r="K28" s="23">
        <v>43159</v>
      </c>
      <c r="L28" s="43">
        <f t="shared" si="0"/>
        <v>23</v>
      </c>
      <c r="M28" s="13" t="s">
        <v>798</v>
      </c>
      <c r="N28" s="44" t="s">
        <v>32</v>
      </c>
      <c r="O28" s="23">
        <v>43140</v>
      </c>
      <c r="P28" s="43">
        <f t="shared" si="1"/>
        <v>4</v>
      </c>
      <c r="Q28" s="13" t="s">
        <v>1830</v>
      </c>
      <c r="R28" s="45" t="s">
        <v>161</v>
      </c>
      <c r="S28" s="13"/>
    </row>
    <row r="29" spans="1:37" ht="37.5" customHeight="1" x14ac:dyDescent="0.2">
      <c r="A29" s="16">
        <v>27</v>
      </c>
      <c r="B29" s="23">
        <v>43139</v>
      </c>
      <c r="C29" s="42" t="s">
        <v>1352</v>
      </c>
      <c r="D29" s="13" t="s">
        <v>20</v>
      </c>
      <c r="E29" s="13" t="s">
        <v>1831</v>
      </c>
      <c r="F29" s="13" t="s">
        <v>31</v>
      </c>
      <c r="G29" s="13" t="s">
        <v>1832</v>
      </c>
      <c r="H29" s="13" t="s">
        <v>768</v>
      </c>
      <c r="I29" s="13" t="s">
        <v>28</v>
      </c>
      <c r="J29" s="23">
        <v>43139</v>
      </c>
      <c r="K29" s="23">
        <v>43159</v>
      </c>
      <c r="L29" s="43">
        <f t="shared" si="0"/>
        <v>20</v>
      </c>
      <c r="M29" s="13" t="s">
        <v>148</v>
      </c>
      <c r="N29" s="44" t="s">
        <v>32</v>
      </c>
      <c r="O29" s="23">
        <v>43143</v>
      </c>
      <c r="P29" s="43">
        <f t="shared" si="1"/>
        <v>4</v>
      </c>
      <c r="Q29" s="13" t="s">
        <v>1833</v>
      </c>
      <c r="R29" s="45" t="s">
        <v>800</v>
      </c>
      <c r="S29" s="13"/>
    </row>
    <row r="30" spans="1:37" ht="58.5" customHeight="1" x14ac:dyDescent="0.2">
      <c r="A30" s="16">
        <v>28</v>
      </c>
      <c r="B30" s="23">
        <v>43140</v>
      </c>
      <c r="C30" s="42" t="s">
        <v>1352</v>
      </c>
      <c r="D30" s="13" t="s">
        <v>30</v>
      </c>
      <c r="E30" s="13" t="s">
        <v>1834</v>
      </c>
      <c r="F30" s="13" t="s">
        <v>45</v>
      </c>
      <c r="G30" s="13" t="s">
        <v>1835</v>
      </c>
      <c r="H30" s="13" t="s">
        <v>768</v>
      </c>
      <c r="I30" s="13" t="s">
        <v>28</v>
      </c>
      <c r="J30" s="23">
        <v>43140</v>
      </c>
      <c r="K30" s="23">
        <v>43159</v>
      </c>
      <c r="L30" s="43">
        <f t="shared" si="0"/>
        <v>19</v>
      </c>
      <c r="M30" s="13" t="s">
        <v>798</v>
      </c>
      <c r="N30" s="44" t="s">
        <v>32</v>
      </c>
      <c r="O30" s="23">
        <v>43145</v>
      </c>
      <c r="P30" s="43">
        <f t="shared" si="1"/>
        <v>5</v>
      </c>
      <c r="Q30" s="13" t="s">
        <v>1836</v>
      </c>
      <c r="R30" s="45" t="s">
        <v>800</v>
      </c>
      <c r="S30" s="13"/>
    </row>
    <row r="31" spans="1:37" ht="58.5" customHeight="1" x14ac:dyDescent="0.2">
      <c r="A31" s="16">
        <v>29</v>
      </c>
      <c r="B31" s="23">
        <v>43140</v>
      </c>
      <c r="C31" s="42" t="s">
        <v>1352</v>
      </c>
      <c r="D31" s="13" t="s">
        <v>215</v>
      </c>
      <c r="E31" s="13" t="s">
        <v>1837</v>
      </c>
      <c r="F31" s="13" t="s">
        <v>48</v>
      </c>
      <c r="G31" s="13" t="s">
        <v>1838</v>
      </c>
      <c r="H31" s="13" t="s">
        <v>768</v>
      </c>
      <c r="I31" s="13" t="s">
        <v>28</v>
      </c>
      <c r="J31" s="23">
        <v>43140</v>
      </c>
      <c r="K31" s="23">
        <v>43159</v>
      </c>
      <c r="L31" s="43">
        <f t="shared" si="0"/>
        <v>19</v>
      </c>
      <c r="M31" s="13" t="s">
        <v>798</v>
      </c>
      <c r="N31" s="44" t="s">
        <v>32</v>
      </c>
      <c r="O31" s="23">
        <v>43147</v>
      </c>
      <c r="P31" s="43">
        <f t="shared" si="1"/>
        <v>7</v>
      </c>
      <c r="Q31" s="13" t="s">
        <v>1839</v>
      </c>
      <c r="R31" s="45" t="s">
        <v>1840</v>
      </c>
      <c r="S31" s="13"/>
    </row>
    <row r="32" spans="1:37" ht="67.5" x14ac:dyDescent="0.2">
      <c r="A32" s="16">
        <v>30</v>
      </c>
      <c r="B32" s="23">
        <v>43140</v>
      </c>
      <c r="C32" s="42" t="s">
        <v>1352</v>
      </c>
      <c r="D32" s="13" t="s">
        <v>30</v>
      </c>
      <c r="E32" s="13" t="s">
        <v>1841</v>
      </c>
      <c r="F32" s="13" t="s">
        <v>67</v>
      </c>
      <c r="G32" s="13" t="s">
        <v>1841</v>
      </c>
      <c r="H32" s="13" t="s">
        <v>768</v>
      </c>
      <c r="I32" s="13" t="s">
        <v>28</v>
      </c>
      <c r="J32" s="23">
        <v>43140</v>
      </c>
      <c r="K32" s="23">
        <v>43159</v>
      </c>
      <c r="L32" s="43">
        <f t="shared" si="0"/>
        <v>19</v>
      </c>
      <c r="M32" s="13" t="s">
        <v>798</v>
      </c>
      <c r="N32" s="44" t="s">
        <v>32</v>
      </c>
      <c r="O32" s="23">
        <v>43145</v>
      </c>
      <c r="P32" s="43">
        <f t="shared" si="1"/>
        <v>5</v>
      </c>
      <c r="Q32" s="13" t="s">
        <v>1842</v>
      </c>
      <c r="R32" s="45" t="s">
        <v>800</v>
      </c>
      <c r="S32" s="13"/>
    </row>
    <row r="33" spans="1:19" ht="45" x14ac:dyDescent="0.2">
      <c r="A33" s="16">
        <v>31</v>
      </c>
      <c r="B33" s="23">
        <v>43140</v>
      </c>
      <c r="C33" s="42" t="s">
        <v>1352</v>
      </c>
      <c r="D33" s="13" t="s">
        <v>30</v>
      </c>
      <c r="E33" s="13" t="s">
        <v>1843</v>
      </c>
      <c r="F33" s="13" t="s">
        <v>27</v>
      </c>
      <c r="G33" s="13" t="s">
        <v>1843</v>
      </c>
      <c r="H33" s="13" t="s">
        <v>768</v>
      </c>
      <c r="I33" s="13" t="s">
        <v>28</v>
      </c>
      <c r="J33" s="23">
        <v>43140</v>
      </c>
      <c r="K33" s="23">
        <v>43159</v>
      </c>
      <c r="L33" s="43">
        <f t="shared" si="0"/>
        <v>19</v>
      </c>
      <c r="M33" s="13" t="s">
        <v>798</v>
      </c>
      <c r="N33" s="44" t="s">
        <v>32</v>
      </c>
      <c r="O33" s="23">
        <v>43146</v>
      </c>
      <c r="P33" s="43">
        <f t="shared" si="1"/>
        <v>6</v>
      </c>
      <c r="Q33" s="13" t="s">
        <v>1844</v>
      </c>
      <c r="R33" s="14" t="s">
        <v>800</v>
      </c>
      <c r="S33" s="13"/>
    </row>
    <row r="34" spans="1:19" ht="33.75" x14ac:dyDescent="0.2">
      <c r="A34" s="16">
        <v>32</v>
      </c>
      <c r="B34" s="23">
        <v>43140</v>
      </c>
      <c r="C34" s="42" t="s">
        <v>1352</v>
      </c>
      <c r="D34" s="13" t="s">
        <v>30</v>
      </c>
      <c r="E34" s="13" t="s">
        <v>1845</v>
      </c>
      <c r="F34" s="13" t="s">
        <v>27</v>
      </c>
      <c r="G34" s="13" t="s">
        <v>1845</v>
      </c>
      <c r="H34" s="13" t="s">
        <v>768</v>
      </c>
      <c r="I34" s="13" t="s">
        <v>28</v>
      </c>
      <c r="J34" s="23">
        <v>43140</v>
      </c>
      <c r="K34" s="23">
        <v>43159</v>
      </c>
      <c r="L34" s="43">
        <f t="shared" si="0"/>
        <v>19</v>
      </c>
      <c r="M34" s="13" t="s">
        <v>798</v>
      </c>
      <c r="N34" s="44" t="s">
        <v>32</v>
      </c>
      <c r="O34" s="23">
        <v>43146</v>
      </c>
      <c r="P34" s="43">
        <f t="shared" si="1"/>
        <v>6</v>
      </c>
      <c r="Q34" s="13" t="s">
        <v>1846</v>
      </c>
      <c r="R34" s="45" t="s">
        <v>800</v>
      </c>
      <c r="S34" s="13"/>
    </row>
    <row r="35" spans="1:19" ht="45" x14ac:dyDescent="0.2">
      <c r="A35" s="16">
        <v>33</v>
      </c>
      <c r="B35" s="23">
        <v>43140</v>
      </c>
      <c r="C35" s="42" t="s">
        <v>1352</v>
      </c>
      <c r="D35" s="13" t="s">
        <v>30</v>
      </c>
      <c r="E35" s="13" t="s">
        <v>1847</v>
      </c>
      <c r="F35" s="13" t="s">
        <v>48</v>
      </c>
      <c r="G35" s="13" t="s">
        <v>1847</v>
      </c>
      <c r="H35" s="13" t="s">
        <v>768</v>
      </c>
      <c r="I35" s="13" t="s">
        <v>28</v>
      </c>
      <c r="J35" s="23">
        <v>43140</v>
      </c>
      <c r="K35" s="23">
        <v>43159</v>
      </c>
      <c r="L35" s="43">
        <f t="shared" si="0"/>
        <v>19</v>
      </c>
      <c r="M35" s="13" t="s">
        <v>798</v>
      </c>
      <c r="N35" s="44" t="s">
        <v>32</v>
      </c>
      <c r="O35" s="23">
        <v>43147</v>
      </c>
      <c r="P35" s="43">
        <f t="shared" si="1"/>
        <v>7</v>
      </c>
      <c r="Q35" s="13" t="s">
        <v>1839</v>
      </c>
      <c r="R35" s="45" t="s">
        <v>1840</v>
      </c>
      <c r="S35" s="13"/>
    </row>
    <row r="36" spans="1:19" ht="45" x14ac:dyDescent="0.2">
      <c r="A36" s="16">
        <v>34</v>
      </c>
      <c r="B36" s="26">
        <v>43145</v>
      </c>
      <c r="C36" s="24" t="s">
        <v>1352</v>
      </c>
      <c r="D36" s="25" t="s">
        <v>20</v>
      </c>
      <c r="E36" s="25" t="s">
        <v>1848</v>
      </c>
      <c r="F36" s="25" t="s">
        <v>31</v>
      </c>
      <c r="G36" s="25" t="s">
        <v>1848</v>
      </c>
      <c r="H36" s="13" t="s">
        <v>768</v>
      </c>
      <c r="I36" s="25" t="s">
        <v>28</v>
      </c>
      <c r="J36" s="26">
        <v>43145</v>
      </c>
      <c r="K36" s="26">
        <v>43159</v>
      </c>
      <c r="L36" s="43">
        <f t="shared" si="0"/>
        <v>14</v>
      </c>
      <c r="M36" s="13" t="s">
        <v>148</v>
      </c>
      <c r="N36" s="44" t="s">
        <v>32</v>
      </c>
      <c r="O36" s="26">
        <v>43151</v>
      </c>
      <c r="P36" s="43">
        <f t="shared" si="1"/>
        <v>6</v>
      </c>
      <c r="Q36" s="25" t="s">
        <v>1849</v>
      </c>
      <c r="R36" s="47" t="s">
        <v>1840</v>
      </c>
      <c r="S36" s="25"/>
    </row>
    <row r="37" spans="1:19" ht="45" x14ac:dyDescent="0.2">
      <c r="A37" s="16">
        <v>35</v>
      </c>
      <c r="B37" s="23">
        <v>43146</v>
      </c>
      <c r="C37" s="24" t="s">
        <v>1352</v>
      </c>
      <c r="D37" s="25" t="s">
        <v>20</v>
      </c>
      <c r="E37" s="25" t="s">
        <v>1850</v>
      </c>
      <c r="F37" s="25" t="s">
        <v>31</v>
      </c>
      <c r="G37" s="25" t="s">
        <v>1850</v>
      </c>
      <c r="H37" s="13" t="s">
        <v>768</v>
      </c>
      <c r="I37" s="25" t="s">
        <v>28</v>
      </c>
      <c r="J37" s="23">
        <v>43146</v>
      </c>
      <c r="K37" s="23">
        <v>43159</v>
      </c>
      <c r="L37" s="43">
        <f t="shared" si="0"/>
        <v>13</v>
      </c>
      <c r="M37" s="25" t="s">
        <v>148</v>
      </c>
      <c r="N37" s="44" t="s">
        <v>32</v>
      </c>
      <c r="O37" s="23">
        <v>43157</v>
      </c>
      <c r="P37" s="43">
        <f t="shared" si="1"/>
        <v>11</v>
      </c>
      <c r="Q37" s="25" t="s">
        <v>1851</v>
      </c>
      <c r="R37" s="15" t="s">
        <v>134</v>
      </c>
      <c r="S37" s="13"/>
    </row>
    <row r="38" spans="1:19" ht="45" x14ac:dyDescent="0.2">
      <c r="A38" s="16">
        <v>36</v>
      </c>
      <c r="B38" s="23">
        <v>43147</v>
      </c>
      <c r="C38" s="24" t="s">
        <v>1352</v>
      </c>
      <c r="D38" s="25" t="s">
        <v>20</v>
      </c>
      <c r="E38" s="25" t="s">
        <v>1852</v>
      </c>
      <c r="F38" s="25" t="s">
        <v>31</v>
      </c>
      <c r="G38" s="25" t="s">
        <v>1852</v>
      </c>
      <c r="H38" s="13" t="s">
        <v>768</v>
      </c>
      <c r="I38" s="25" t="s">
        <v>28</v>
      </c>
      <c r="J38" s="23">
        <v>43147</v>
      </c>
      <c r="K38" s="23">
        <v>43159</v>
      </c>
      <c r="L38" s="43">
        <f t="shared" si="0"/>
        <v>12</v>
      </c>
      <c r="M38" s="25" t="s">
        <v>148</v>
      </c>
      <c r="N38" s="44" t="s">
        <v>32</v>
      </c>
      <c r="O38" s="23">
        <v>43152</v>
      </c>
      <c r="P38" s="43">
        <f t="shared" si="1"/>
        <v>5</v>
      </c>
      <c r="Q38" s="25" t="s">
        <v>1853</v>
      </c>
      <c r="R38" s="15" t="s">
        <v>1840</v>
      </c>
      <c r="S38" s="13"/>
    </row>
    <row r="39" spans="1:19" ht="45" x14ac:dyDescent="0.2">
      <c r="A39" s="16">
        <v>37</v>
      </c>
      <c r="B39" s="23">
        <v>43147</v>
      </c>
      <c r="C39" s="24" t="s">
        <v>1352</v>
      </c>
      <c r="D39" s="25" t="s">
        <v>20</v>
      </c>
      <c r="E39" s="25" t="s">
        <v>1854</v>
      </c>
      <c r="F39" s="25" t="s">
        <v>27</v>
      </c>
      <c r="G39" s="25" t="s">
        <v>1854</v>
      </c>
      <c r="H39" s="13" t="s">
        <v>768</v>
      </c>
      <c r="I39" s="25" t="s">
        <v>28</v>
      </c>
      <c r="J39" s="23">
        <v>43147</v>
      </c>
      <c r="K39" s="23">
        <v>43159</v>
      </c>
      <c r="L39" s="43">
        <f t="shared" si="0"/>
        <v>12</v>
      </c>
      <c r="M39" s="25" t="s">
        <v>148</v>
      </c>
      <c r="N39" s="44" t="s">
        <v>32</v>
      </c>
      <c r="O39" s="23">
        <v>43154</v>
      </c>
      <c r="P39" s="43">
        <f t="shared" si="1"/>
        <v>7</v>
      </c>
      <c r="Q39" s="25" t="s">
        <v>1855</v>
      </c>
      <c r="R39" s="15" t="s">
        <v>1840</v>
      </c>
      <c r="S39" s="13"/>
    </row>
    <row r="40" spans="1:19" ht="45" x14ac:dyDescent="0.2">
      <c r="A40" s="16">
        <v>38</v>
      </c>
      <c r="B40" s="23">
        <v>43147</v>
      </c>
      <c r="C40" s="24" t="s">
        <v>1352</v>
      </c>
      <c r="D40" s="25" t="s">
        <v>20</v>
      </c>
      <c r="E40" s="25" t="s">
        <v>1856</v>
      </c>
      <c r="F40" s="25" t="s">
        <v>27</v>
      </c>
      <c r="G40" s="25" t="s">
        <v>1856</v>
      </c>
      <c r="H40" s="13" t="s">
        <v>768</v>
      </c>
      <c r="I40" s="25" t="s">
        <v>28</v>
      </c>
      <c r="J40" s="23">
        <v>43147</v>
      </c>
      <c r="K40" s="23">
        <v>43175</v>
      </c>
      <c r="L40" s="43">
        <f t="shared" si="0"/>
        <v>28</v>
      </c>
      <c r="M40" s="25" t="s">
        <v>148</v>
      </c>
      <c r="N40" s="44" t="s">
        <v>32</v>
      </c>
      <c r="O40" s="23">
        <v>43154</v>
      </c>
      <c r="P40" s="43">
        <f t="shared" si="1"/>
        <v>7</v>
      </c>
      <c r="Q40" s="25" t="s">
        <v>3045</v>
      </c>
      <c r="R40" s="15" t="s">
        <v>3046</v>
      </c>
      <c r="S40" s="13"/>
    </row>
    <row r="41" spans="1:19" ht="38.25" x14ac:dyDescent="0.2">
      <c r="A41" s="16">
        <v>39</v>
      </c>
      <c r="B41" s="23">
        <v>43147</v>
      </c>
      <c r="C41" s="24" t="s">
        <v>1352</v>
      </c>
      <c r="D41" s="25" t="s">
        <v>20</v>
      </c>
      <c r="E41" s="25" t="s">
        <v>1857</v>
      </c>
      <c r="F41" s="25" t="s">
        <v>31</v>
      </c>
      <c r="G41" s="25" t="s">
        <v>1857</v>
      </c>
      <c r="H41" s="13" t="s">
        <v>768</v>
      </c>
      <c r="I41" s="25" t="s">
        <v>28</v>
      </c>
      <c r="J41" s="23">
        <v>43147</v>
      </c>
      <c r="K41" s="23">
        <v>43159</v>
      </c>
      <c r="L41" s="43">
        <f t="shared" si="0"/>
        <v>12</v>
      </c>
      <c r="M41" s="25" t="s">
        <v>148</v>
      </c>
      <c r="N41" s="44" t="s">
        <v>32</v>
      </c>
      <c r="O41" s="23">
        <v>43153</v>
      </c>
      <c r="P41" s="43">
        <f t="shared" si="1"/>
        <v>6</v>
      </c>
      <c r="Q41" s="25" t="s">
        <v>1858</v>
      </c>
      <c r="R41" s="15" t="s">
        <v>1840</v>
      </c>
      <c r="S41" s="13"/>
    </row>
    <row r="42" spans="1:19" ht="56.25" x14ac:dyDescent="0.2">
      <c r="A42" s="16">
        <v>40</v>
      </c>
      <c r="B42" s="23">
        <v>43151</v>
      </c>
      <c r="C42" s="42" t="s">
        <v>1352</v>
      </c>
      <c r="D42" s="13" t="s">
        <v>20</v>
      </c>
      <c r="E42" s="13" t="s">
        <v>1859</v>
      </c>
      <c r="F42" s="13" t="s">
        <v>31</v>
      </c>
      <c r="G42" s="13" t="s">
        <v>1859</v>
      </c>
      <c r="H42" s="13" t="s">
        <v>768</v>
      </c>
      <c r="I42" s="13" t="s">
        <v>28</v>
      </c>
      <c r="J42" s="23">
        <v>43151</v>
      </c>
      <c r="K42" s="23">
        <v>43171</v>
      </c>
      <c r="L42" s="43">
        <f t="shared" si="0"/>
        <v>20</v>
      </c>
      <c r="M42" s="13" t="s">
        <v>148</v>
      </c>
      <c r="N42" s="44" t="s">
        <v>32</v>
      </c>
      <c r="O42" s="23">
        <v>43166</v>
      </c>
      <c r="P42" s="43">
        <f t="shared" si="1"/>
        <v>15</v>
      </c>
      <c r="Q42" s="13" t="s">
        <v>3047</v>
      </c>
      <c r="R42" s="45" t="s">
        <v>1840</v>
      </c>
      <c r="S42" s="13"/>
    </row>
    <row r="43" spans="1:19" ht="56.25" x14ac:dyDescent="0.2">
      <c r="A43" s="16">
        <v>41</v>
      </c>
      <c r="B43" s="23">
        <v>43151</v>
      </c>
      <c r="C43" s="42" t="s">
        <v>1352</v>
      </c>
      <c r="D43" s="13" t="s">
        <v>20</v>
      </c>
      <c r="E43" s="13" t="s">
        <v>1860</v>
      </c>
      <c r="F43" s="13" t="s">
        <v>31</v>
      </c>
      <c r="G43" s="13" t="s">
        <v>1861</v>
      </c>
      <c r="H43" s="13" t="s">
        <v>768</v>
      </c>
      <c r="I43" s="13" t="s">
        <v>28</v>
      </c>
      <c r="J43" s="23">
        <v>43151</v>
      </c>
      <c r="K43" s="23">
        <v>43171</v>
      </c>
      <c r="L43" s="43">
        <f t="shared" si="0"/>
        <v>20</v>
      </c>
      <c r="M43" s="13" t="s">
        <v>148</v>
      </c>
      <c r="N43" s="44" t="s">
        <v>32</v>
      </c>
      <c r="O43" s="23">
        <v>43166</v>
      </c>
      <c r="P43" s="43">
        <f t="shared" si="1"/>
        <v>15</v>
      </c>
      <c r="Q43" s="13" t="s">
        <v>3047</v>
      </c>
      <c r="R43" s="45" t="s">
        <v>1840</v>
      </c>
      <c r="S43" s="13"/>
    </row>
    <row r="44" spans="1:19" ht="33.75" x14ac:dyDescent="0.2">
      <c r="A44" s="16">
        <v>42</v>
      </c>
      <c r="B44" s="23">
        <v>43151</v>
      </c>
      <c r="C44" s="42" t="s">
        <v>1352</v>
      </c>
      <c r="D44" s="13" t="s">
        <v>35</v>
      </c>
      <c r="E44" s="13" t="s">
        <v>1862</v>
      </c>
      <c r="F44" s="13" t="s">
        <v>70</v>
      </c>
      <c r="G44" s="13" t="s">
        <v>1862</v>
      </c>
      <c r="H44" s="13" t="s">
        <v>768</v>
      </c>
      <c r="I44" s="13" t="s">
        <v>28</v>
      </c>
      <c r="J44" s="23">
        <v>43151</v>
      </c>
      <c r="K44" s="23">
        <v>43174</v>
      </c>
      <c r="L44" s="43">
        <f t="shared" si="0"/>
        <v>23</v>
      </c>
      <c r="M44" s="13" t="s">
        <v>148</v>
      </c>
      <c r="N44" s="44" t="s">
        <v>32</v>
      </c>
      <c r="O44" s="23">
        <v>43157</v>
      </c>
      <c r="P44" s="43">
        <f t="shared" si="1"/>
        <v>6</v>
      </c>
      <c r="Q44" s="13" t="s">
        <v>1863</v>
      </c>
      <c r="R44" s="45" t="s">
        <v>75</v>
      </c>
      <c r="S44" s="13"/>
    </row>
    <row r="45" spans="1:19" ht="45" x14ac:dyDescent="0.2">
      <c r="A45" s="16">
        <v>43</v>
      </c>
      <c r="B45" s="23">
        <v>43151</v>
      </c>
      <c r="C45" s="42" t="s">
        <v>1352</v>
      </c>
      <c r="D45" s="13" t="s">
        <v>35</v>
      </c>
      <c r="E45" s="13" t="s">
        <v>1864</v>
      </c>
      <c r="F45" s="13" t="s">
        <v>27</v>
      </c>
      <c r="G45" s="13" t="s">
        <v>1864</v>
      </c>
      <c r="H45" s="13" t="s">
        <v>768</v>
      </c>
      <c r="I45" s="13" t="s">
        <v>28</v>
      </c>
      <c r="J45" s="23">
        <v>43151</v>
      </c>
      <c r="K45" s="23">
        <v>43174</v>
      </c>
      <c r="L45" s="43">
        <f t="shared" si="0"/>
        <v>23</v>
      </c>
      <c r="M45" s="13" t="s">
        <v>798</v>
      </c>
      <c r="N45" s="44" t="s">
        <v>32</v>
      </c>
      <c r="O45" s="23">
        <v>43171</v>
      </c>
      <c r="P45" s="43">
        <f t="shared" si="1"/>
        <v>20</v>
      </c>
      <c r="Q45" s="13" t="s">
        <v>3048</v>
      </c>
      <c r="R45" s="45" t="s">
        <v>3046</v>
      </c>
      <c r="S45" s="13"/>
    </row>
    <row r="46" spans="1:19" ht="78.75" x14ac:dyDescent="0.2">
      <c r="A46" s="16">
        <v>44</v>
      </c>
      <c r="B46" s="23">
        <v>43152</v>
      </c>
      <c r="C46" s="42" t="s">
        <v>1352</v>
      </c>
      <c r="D46" s="13" t="s">
        <v>30</v>
      </c>
      <c r="E46" s="13" t="s">
        <v>1865</v>
      </c>
      <c r="F46" s="13" t="s">
        <v>27</v>
      </c>
      <c r="G46" s="13" t="s">
        <v>1865</v>
      </c>
      <c r="H46" s="13" t="s">
        <v>768</v>
      </c>
      <c r="I46" s="13" t="s">
        <v>28</v>
      </c>
      <c r="J46" s="23">
        <v>43152</v>
      </c>
      <c r="K46" s="23">
        <v>43174</v>
      </c>
      <c r="L46" s="43">
        <f t="shared" si="0"/>
        <v>22</v>
      </c>
      <c r="M46" s="13" t="s">
        <v>798</v>
      </c>
      <c r="N46" s="44" t="s">
        <v>32</v>
      </c>
      <c r="O46" s="23">
        <v>43152</v>
      </c>
      <c r="P46" s="43">
        <f t="shared" si="1"/>
        <v>0</v>
      </c>
      <c r="Q46" s="13" t="s">
        <v>1866</v>
      </c>
      <c r="R46" s="45" t="s">
        <v>1867</v>
      </c>
      <c r="S46" s="13"/>
    </row>
    <row r="47" spans="1:19" ht="67.5" x14ac:dyDescent="0.2">
      <c r="A47" s="16">
        <v>45</v>
      </c>
      <c r="B47" s="23">
        <v>43152</v>
      </c>
      <c r="C47" s="42" t="s">
        <v>1352</v>
      </c>
      <c r="D47" s="13" t="s">
        <v>30</v>
      </c>
      <c r="E47" s="13" t="s">
        <v>1868</v>
      </c>
      <c r="F47" s="13" t="s">
        <v>27</v>
      </c>
      <c r="G47" s="13" t="s">
        <v>1868</v>
      </c>
      <c r="H47" s="13" t="s">
        <v>768</v>
      </c>
      <c r="I47" s="13" t="s">
        <v>28</v>
      </c>
      <c r="J47" s="23">
        <v>43152</v>
      </c>
      <c r="K47" s="23">
        <v>43174</v>
      </c>
      <c r="L47" s="43">
        <f t="shared" si="0"/>
        <v>22</v>
      </c>
      <c r="M47" s="13" t="s">
        <v>798</v>
      </c>
      <c r="N47" s="44" t="s">
        <v>32</v>
      </c>
      <c r="O47" s="23">
        <v>43152</v>
      </c>
      <c r="P47" s="43">
        <f t="shared" si="1"/>
        <v>0</v>
      </c>
      <c r="Q47" s="13" t="s">
        <v>1869</v>
      </c>
      <c r="R47" s="45" t="s">
        <v>1867</v>
      </c>
      <c r="S47" s="13"/>
    </row>
    <row r="48" spans="1:19" ht="78.75" x14ac:dyDescent="0.2">
      <c r="A48" s="16">
        <v>46</v>
      </c>
      <c r="B48" s="23">
        <v>43152</v>
      </c>
      <c r="C48" s="42" t="s">
        <v>1352</v>
      </c>
      <c r="D48" s="13" t="s">
        <v>30</v>
      </c>
      <c r="E48" s="13" t="s">
        <v>1870</v>
      </c>
      <c r="F48" s="13" t="s">
        <v>31</v>
      </c>
      <c r="G48" s="13" t="s">
        <v>1870</v>
      </c>
      <c r="H48" s="13" t="s">
        <v>768</v>
      </c>
      <c r="I48" s="13" t="s">
        <v>28</v>
      </c>
      <c r="J48" s="23">
        <v>43152</v>
      </c>
      <c r="K48" s="23">
        <v>43174</v>
      </c>
      <c r="L48" s="43">
        <f t="shared" si="0"/>
        <v>22</v>
      </c>
      <c r="M48" s="13" t="s">
        <v>798</v>
      </c>
      <c r="N48" s="44" t="s">
        <v>32</v>
      </c>
      <c r="O48" s="23">
        <v>43157</v>
      </c>
      <c r="P48" s="43">
        <f t="shared" si="1"/>
        <v>5</v>
      </c>
      <c r="Q48" s="13" t="s">
        <v>1871</v>
      </c>
      <c r="R48" s="45" t="s">
        <v>75</v>
      </c>
      <c r="S48" s="13"/>
    </row>
    <row r="49" spans="1:19" ht="67.5" x14ac:dyDescent="0.2">
      <c r="A49" s="16">
        <v>47</v>
      </c>
      <c r="B49" s="23">
        <v>43152</v>
      </c>
      <c r="C49" s="42" t="s">
        <v>1352</v>
      </c>
      <c r="D49" s="13" t="s">
        <v>20</v>
      </c>
      <c r="E49" s="13" t="s">
        <v>1872</v>
      </c>
      <c r="F49" s="13" t="s">
        <v>27</v>
      </c>
      <c r="G49" s="13" t="s">
        <v>1872</v>
      </c>
      <c r="H49" s="13" t="s">
        <v>768</v>
      </c>
      <c r="I49" s="13" t="s">
        <v>28</v>
      </c>
      <c r="J49" s="23">
        <v>43152</v>
      </c>
      <c r="K49" s="23">
        <v>43180</v>
      </c>
      <c r="L49" s="43">
        <f t="shared" si="0"/>
        <v>28</v>
      </c>
      <c r="M49" s="13" t="s">
        <v>148</v>
      </c>
      <c r="N49" s="44" t="s">
        <v>32</v>
      </c>
      <c r="O49" s="23">
        <v>43180</v>
      </c>
      <c r="P49" s="43">
        <f t="shared" si="1"/>
        <v>28</v>
      </c>
      <c r="Q49" s="13" t="s">
        <v>3049</v>
      </c>
      <c r="R49" s="45" t="s">
        <v>3046</v>
      </c>
      <c r="S49" s="13"/>
    </row>
    <row r="50" spans="1:19" ht="33.75" x14ac:dyDescent="0.2">
      <c r="A50" s="16">
        <v>48</v>
      </c>
      <c r="B50" s="23">
        <v>43152</v>
      </c>
      <c r="C50" s="42" t="s">
        <v>1352</v>
      </c>
      <c r="D50" s="13" t="s">
        <v>20</v>
      </c>
      <c r="E50" s="13" t="s">
        <v>1873</v>
      </c>
      <c r="F50" s="13" t="s">
        <v>31</v>
      </c>
      <c r="G50" s="13" t="s">
        <v>1873</v>
      </c>
      <c r="H50" s="13" t="s">
        <v>768</v>
      </c>
      <c r="I50" s="13" t="s">
        <v>28</v>
      </c>
      <c r="J50" s="23">
        <v>43152</v>
      </c>
      <c r="K50" s="23">
        <v>43184</v>
      </c>
      <c r="L50" s="43">
        <f t="shared" si="0"/>
        <v>32</v>
      </c>
      <c r="M50" s="13" t="s">
        <v>148</v>
      </c>
      <c r="N50" s="44" t="s">
        <v>32</v>
      </c>
      <c r="O50" s="23">
        <v>43175</v>
      </c>
      <c r="P50" s="43">
        <f t="shared" si="1"/>
        <v>23</v>
      </c>
      <c r="Q50" s="13" t="s">
        <v>3050</v>
      </c>
      <c r="R50" s="45" t="s">
        <v>3051</v>
      </c>
      <c r="S50" s="13"/>
    </row>
    <row r="51" spans="1:19" ht="45" x14ac:dyDescent="0.2">
      <c r="A51" s="16">
        <v>49</v>
      </c>
      <c r="B51" s="23">
        <v>43152</v>
      </c>
      <c r="C51" s="42" t="s">
        <v>1352</v>
      </c>
      <c r="D51" s="13" t="s">
        <v>30</v>
      </c>
      <c r="E51" s="13" t="s">
        <v>1874</v>
      </c>
      <c r="F51" s="13" t="s">
        <v>27</v>
      </c>
      <c r="G51" s="13" t="s">
        <v>1874</v>
      </c>
      <c r="H51" s="13" t="s">
        <v>768</v>
      </c>
      <c r="I51" s="13" t="s">
        <v>28</v>
      </c>
      <c r="J51" s="23">
        <v>43152</v>
      </c>
      <c r="K51" s="23">
        <v>43180</v>
      </c>
      <c r="L51" s="43">
        <f t="shared" si="0"/>
        <v>28</v>
      </c>
      <c r="M51" s="13" t="s">
        <v>148</v>
      </c>
      <c r="N51" s="44" t="s">
        <v>32</v>
      </c>
      <c r="O51" s="23">
        <v>43179</v>
      </c>
      <c r="P51" s="43">
        <f t="shared" si="1"/>
        <v>27</v>
      </c>
      <c r="Q51" s="13" t="s">
        <v>3052</v>
      </c>
      <c r="R51" s="45" t="s">
        <v>3046</v>
      </c>
      <c r="S51" s="13"/>
    </row>
    <row r="52" spans="1:19" ht="33.75" x14ac:dyDescent="0.2">
      <c r="A52" s="16">
        <v>50</v>
      </c>
      <c r="B52" s="23">
        <v>43153</v>
      </c>
      <c r="C52" s="42" t="s">
        <v>1352</v>
      </c>
      <c r="D52" s="13" t="s">
        <v>20</v>
      </c>
      <c r="E52" s="13" t="s">
        <v>1875</v>
      </c>
      <c r="F52" s="13" t="s">
        <v>31</v>
      </c>
      <c r="G52" s="13" t="s">
        <v>1875</v>
      </c>
      <c r="H52" s="13" t="s">
        <v>768</v>
      </c>
      <c r="I52" s="13" t="s">
        <v>28</v>
      </c>
      <c r="J52" s="23">
        <v>43153</v>
      </c>
      <c r="K52" s="23">
        <v>43174</v>
      </c>
      <c r="L52" s="43">
        <f t="shared" si="0"/>
        <v>21</v>
      </c>
      <c r="M52" s="13" t="s">
        <v>148</v>
      </c>
      <c r="N52" s="44" t="s">
        <v>32</v>
      </c>
      <c r="O52" s="23">
        <v>43173</v>
      </c>
      <c r="P52" s="43">
        <f t="shared" si="1"/>
        <v>20</v>
      </c>
      <c r="Q52" s="13" t="s">
        <v>3053</v>
      </c>
      <c r="R52" s="45" t="s">
        <v>3051</v>
      </c>
      <c r="S52" s="13"/>
    </row>
    <row r="53" spans="1:19" ht="67.5" x14ac:dyDescent="0.2">
      <c r="A53" s="16">
        <v>51</v>
      </c>
      <c r="B53" s="23">
        <v>43153</v>
      </c>
      <c r="C53" s="42" t="s">
        <v>1352</v>
      </c>
      <c r="D53" s="13" t="s">
        <v>20</v>
      </c>
      <c r="E53" s="13" t="s">
        <v>1876</v>
      </c>
      <c r="F53" s="13" t="s">
        <v>27</v>
      </c>
      <c r="G53" s="13" t="s">
        <v>1876</v>
      </c>
      <c r="H53" s="13" t="s">
        <v>768</v>
      </c>
      <c r="I53" s="13" t="s">
        <v>28</v>
      </c>
      <c r="J53" s="23">
        <v>43153</v>
      </c>
      <c r="K53" s="23">
        <v>43175</v>
      </c>
      <c r="L53" s="43">
        <f t="shared" si="0"/>
        <v>22</v>
      </c>
      <c r="M53" s="13" t="s">
        <v>148</v>
      </c>
      <c r="N53" s="44" t="s">
        <v>32</v>
      </c>
      <c r="O53" s="23">
        <v>43175</v>
      </c>
      <c r="P53" s="43">
        <f t="shared" si="1"/>
        <v>22</v>
      </c>
      <c r="Q53" s="13" t="s">
        <v>3054</v>
      </c>
      <c r="R53" s="45" t="s">
        <v>3046</v>
      </c>
      <c r="S53" s="13"/>
    </row>
    <row r="54" spans="1:19" ht="33.75" x14ac:dyDescent="0.2">
      <c r="A54" s="16">
        <v>52</v>
      </c>
      <c r="B54" s="23">
        <v>43154</v>
      </c>
      <c r="C54" s="42" t="s">
        <v>1352</v>
      </c>
      <c r="D54" s="13" t="s">
        <v>50</v>
      </c>
      <c r="E54" s="13" t="s">
        <v>1877</v>
      </c>
      <c r="F54" s="13" t="s">
        <v>48</v>
      </c>
      <c r="G54" s="13" t="s">
        <v>1877</v>
      </c>
      <c r="H54" s="13" t="s">
        <v>768</v>
      </c>
      <c r="I54" s="13" t="s">
        <v>28</v>
      </c>
      <c r="J54" s="23">
        <v>43154</v>
      </c>
      <c r="K54" s="23">
        <v>43174</v>
      </c>
      <c r="L54" s="43">
        <f t="shared" si="0"/>
        <v>20</v>
      </c>
      <c r="M54" s="13" t="s">
        <v>148</v>
      </c>
      <c r="N54" s="44" t="s">
        <v>29</v>
      </c>
      <c r="O54" s="23"/>
      <c r="P54" s="43">
        <f t="shared" si="1"/>
        <v>-43154</v>
      </c>
      <c r="Q54" s="13"/>
      <c r="R54" s="45"/>
      <c r="S54" s="13"/>
    </row>
    <row r="55" spans="1:19" ht="90" x14ac:dyDescent="0.2">
      <c r="A55" s="16">
        <v>53</v>
      </c>
      <c r="B55" s="23">
        <v>43154</v>
      </c>
      <c r="C55" s="42" t="s">
        <v>1352</v>
      </c>
      <c r="D55" s="13" t="s">
        <v>30</v>
      </c>
      <c r="E55" s="13" t="s">
        <v>1878</v>
      </c>
      <c r="F55" s="13" t="s">
        <v>27</v>
      </c>
      <c r="G55" s="13" t="s">
        <v>1878</v>
      </c>
      <c r="H55" s="13" t="s">
        <v>768</v>
      </c>
      <c r="I55" s="13" t="s">
        <v>28</v>
      </c>
      <c r="J55" s="23">
        <v>43154</v>
      </c>
      <c r="K55" s="23">
        <v>43174</v>
      </c>
      <c r="L55" s="43">
        <f t="shared" si="0"/>
        <v>20</v>
      </c>
      <c r="M55" s="13" t="s">
        <v>148</v>
      </c>
      <c r="N55" s="44" t="s">
        <v>32</v>
      </c>
      <c r="O55" s="23">
        <v>43154</v>
      </c>
      <c r="P55" s="43">
        <f t="shared" si="1"/>
        <v>0</v>
      </c>
      <c r="Q55" s="13" t="s">
        <v>1879</v>
      </c>
      <c r="R55" s="45" t="s">
        <v>1867</v>
      </c>
      <c r="S55" s="13"/>
    </row>
    <row r="56" spans="1:19" ht="45" x14ac:dyDescent="0.2">
      <c r="A56" s="16">
        <v>54</v>
      </c>
      <c r="B56" s="23">
        <v>43157</v>
      </c>
      <c r="C56" s="42" t="s">
        <v>1352</v>
      </c>
      <c r="D56" s="13" t="s">
        <v>20</v>
      </c>
      <c r="E56" s="13" t="s">
        <v>1880</v>
      </c>
      <c r="F56" s="13" t="s">
        <v>31</v>
      </c>
      <c r="G56" s="13" t="s">
        <v>1880</v>
      </c>
      <c r="H56" s="13" t="s">
        <v>768</v>
      </c>
      <c r="I56" s="13" t="s">
        <v>28</v>
      </c>
      <c r="J56" s="23">
        <v>43157</v>
      </c>
      <c r="K56" s="23">
        <v>43174</v>
      </c>
      <c r="L56" s="43">
        <f t="shared" si="0"/>
        <v>17</v>
      </c>
      <c r="M56" s="13" t="s">
        <v>148</v>
      </c>
      <c r="N56" s="44" t="s">
        <v>32</v>
      </c>
      <c r="O56" s="23">
        <v>43166</v>
      </c>
      <c r="P56" s="43">
        <f t="shared" si="1"/>
        <v>9</v>
      </c>
      <c r="Q56" s="13" t="s">
        <v>3047</v>
      </c>
      <c r="R56" s="45" t="s">
        <v>1840</v>
      </c>
      <c r="S56" s="13"/>
    </row>
    <row r="57" spans="1:19" ht="33.75" x14ac:dyDescent="0.2">
      <c r="A57" s="16">
        <v>55</v>
      </c>
      <c r="B57" s="23">
        <v>43158</v>
      </c>
      <c r="C57" s="42" t="s">
        <v>1352</v>
      </c>
      <c r="D57" s="13" t="s">
        <v>20</v>
      </c>
      <c r="E57" s="13" t="s">
        <v>1881</v>
      </c>
      <c r="F57" s="13" t="s">
        <v>31</v>
      </c>
      <c r="G57" s="13" t="s">
        <v>1881</v>
      </c>
      <c r="H57" s="13" t="s">
        <v>768</v>
      </c>
      <c r="I57" s="13" t="s">
        <v>28</v>
      </c>
      <c r="J57" s="23">
        <v>43158</v>
      </c>
      <c r="K57" s="23">
        <v>43174</v>
      </c>
      <c r="L57" s="43">
        <f t="shared" si="0"/>
        <v>16</v>
      </c>
      <c r="M57" s="13" t="s">
        <v>148</v>
      </c>
      <c r="N57" s="44" t="s">
        <v>32</v>
      </c>
      <c r="O57" s="23">
        <v>43159</v>
      </c>
      <c r="P57" s="43">
        <f t="shared" si="1"/>
        <v>1</v>
      </c>
      <c r="Q57" s="13" t="s">
        <v>1882</v>
      </c>
      <c r="R57" s="45" t="s">
        <v>88</v>
      </c>
      <c r="S57" s="13"/>
    </row>
    <row r="58" spans="1:19" ht="45" x14ac:dyDescent="0.2">
      <c r="A58" s="16">
        <v>56</v>
      </c>
      <c r="B58" s="23">
        <v>43158</v>
      </c>
      <c r="C58" s="42" t="s">
        <v>1352</v>
      </c>
      <c r="D58" s="13" t="s">
        <v>20</v>
      </c>
      <c r="E58" s="16" t="s">
        <v>1883</v>
      </c>
      <c r="F58" s="13" t="s">
        <v>31</v>
      </c>
      <c r="G58" s="16" t="s">
        <v>1883</v>
      </c>
      <c r="H58" s="13" t="s">
        <v>768</v>
      </c>
      <c r="I58" s="13" t="s">
        <v>28</v>
      </c>
      <c r="J58" s="23">
        <v>43158</v>
      </c>
      <c r="K58" s="23">
        <v>43174</v>
      </c>
      <c r="L58" s="43">
        <f t="shared" si="0"/>
        <v>16</v>
      </c>
      <c r="M58" s="13" t="s">
        <v>148</v>
      </c>
      <c r="N58" s="44" t="s">
        <v>32</v>
      </c>
      <c r="O58" s="23">
        <v>43159</v>
      </c>
      <c r="P58" s="43">
        <f t="shared" si="1"/>
        <v>1</v>
      </c>
      <c r="Q58" s="13" t="s">
        <v>1884</v>
      </c>
      <c r="R58" s="45" t="s">
        <v>88</v>
      </c>
      <c r="S58" s="13"/>
    </row>
    <row r="59" spans="1:19" ht="45" x14ac:dyDescent="0.2">
      <c r="A59" s="16">
        <v>57</v>
      </c>
      <c r="B59" s="23">
        <v>43158</v>
      </c>
      <c r="C59" s="42" t="s">
        <v>1352</v>
      </c>
      <c r="D59" s="13" t="s">
        <v>20</v>
      </c>
      <c r="E59" s="13" t="s">
        <v>1885</v>
      </c>
      <c r="F59" s="13" t="s">
        <v>43</v>
      </c>
      <c r="G59" s="13" t="s">
        <v>1885</v>
      </c>
      <c r="H59" s="13" t="s">
        <v>768</v>
      </c>
      <c r="I59" s="13" t="s">
        <v>28</v>
      </c>
      <c r="J59" s="23">
        <v>43158</v>
      </c>
      <c r="K59" s="23">
        <v>43174</v>
      </c>
      <c r="L59" s="43">
        <f t="shared" si="0"/>
        <v>16</v>
      </c>
      <c r="M59" s="13" t="s">
        <v>148</v>
      </c>
      <c r="N59" s="44" t="s">
        <v>32</v>
      </c>
      <c r="O59" s="23">
        <v>43159</v>
      </c>
      <c r="P59" s="43">
        <f t="shared" si="1"/>
        <v>1</v>
      </c>
      <c r="Q59" s="13" t="s">
        <v>1886</v>
      </c>
      <c r="R59" s="45" t="s">
        <v>88</v>
      </c>
      <c r="S59" s="13"/>
    </row>
    <row r="60" spans="1:19" ht="45" x14ac:dyDescent="0.2">
      <c r="A60" s="16">
        <v>58</v>
      </c>
      <c r="B60" s="23">
        <v>43159</v>
      </c>
      <c r="C60" s="42" t="s">
        <v>1352</v>
      </c>
      <c r="D60" s="13" t="s">
        <v>20</v>
      </c>
      <c r="E60" s="13" t="s">
        <v>1887</v>
      </c>
      <c r="F60" s="13" t="s">
        <v>31</v>
      </c>
      <c r="G60" s="13" t="s">
        <v>1887</v>
      </c>
      <c r="H60" s="13" t="s">
        <v>768</v>
      </c>
      <c r="I60" s="13" t="s">
        <v>28</v>
      </c>
      <c r="J60" s="23">
        <v>43159</v>
      </c>
      <c r="K60" s="23">
        <v>43174</v>
      </c>
      <c r="L60" s="43">
        <f t="shared" si="0"/>
        <v>15</v>
      </c>
      <c r="M60" s="13" t="s">
        <v>148</v>
      </c>
      <c r="N60" s="44" t="s">
        <v>32</v>
      </c>
      <c r="O60" s="23">
        <v>43159</v>
      </c>
      <c r="P60" s="43">
        <f t="shared" si="1"/>
        <v>0</v>
      </c>
      <c r="Q60" s="13" t="s">
        <v>1888</v>
      </c>
      <c r="R60" s="45" t="s">
        <v>88</v>
      </c>
      <c r="S60" s="13"/>
    </row>
    <row r="61" spans="1:19" ht="45" x14ac:dyDescent="0.2">
      <c r="A61" s="16">
        <v>59</v>
      </c>
      <c r="B61" s="23">
        <v>43159</v>
      </c>
      <c r="C61" s="42" t="s">
        <v>1352</v>
      </c>
      <c r="D61" s="13" t="s">
        <v>20</v>
      </c>
      <c r="E61" s="13" t="s">
        <v>1889</v>
      </c>
      <c r="F61" s="13" t="s">
        <v>31</v>
      </c>
      <c r="G61" s="13" t="s">
        <v>1889</v>
      </c>
      <c r="H61" s="13" t="s">
        <v>768</v>
      </c>
      <c r="I61" s="13" t="s">
        <v>28</v>
      </c>
      <c r="J61" s="23">
        <v>43159</v>
      </c>
      <c r="K61" s="23">
        <v>43174</v>
      </c>
      <c r="L61" s="43">
        <f t="shared" si="0"/>
        <v>15</v>
      </c>
      <c r="M61" s="13" t="s">
        <v>148</v>
      </c>
      <c r="N61" s="44" t="s">
        <v>32</v>
      </c>
      <c r="O61" s="23">
        <v>43159</v>
      </c>
      <c r="P61" s="43">
        <f t="shared" si="1"/>
        <v>0</v>
      </c>
      <c r="Q61" s="13" t="s">
        <v>1890</v>
      </c>
      <c r="R61" s="45" t="s">
        <v>88</v>
      </c>
      <c r="S61" s="13"/>
    </row>
    <row r="62" spans="1:19" ht="45" x14ac:dyDescent="0.2">
      <c r="A62" s="16">
        <v>60</v>
      </c>
      <c r="B62" s="23">
        <v>43161</v>
      </c>
      <c r="C62" s="42" t="s">
        <v>1478</v>
      </c>
      <c r="D62" s="13" t="s">
        <v>20</v>
      </c>
      <c r="E62" s="13" t="s">
        <v>3055</v>
      </c>
      <c r="F62" s="13" t="s">
        <v>31</v>
      </c>
      <c r="G62" s="13" t="s">
        <v>3055</v>
      </c>
      <c r="H62" s="13" t="s">
        <v>768</v>
      </c>
      <c r="I62" s="13" t="s">
        <v>28</v>
      </c>
      <c r="J62" s="23">
        <v>43161</v>
      </c>
      <c r="K62" s="23">
        <v>43184</v>
      </c>
      <c r="L62" s="43">
        <f t="shared" si="0"/>
        <v>23</v>
      </c>
      <c r="M62" s="13" t="s">
        <v>148</v>
      </c>
      <c r="N62" s="44" t="s">
        <v>32</v>
      </c>
      <c r="O62" s="23">
        <v>43179</v>
      </c>
      <c r="P62" s="43">
        <f t="shared" si="1"/>
        <v>18</v>
      </c>
      <c r="Q62" s="13" t="s">
        <v>3056</v>
      </c>
      <c r="R62" s="45" t="s">
        <v>3057</v>
      </c>
      <c r="S62" s="13"/>
    </row>
    <row r="63" spans="1:19" ht="56.25" x14ac:dyDescent="0.2">
      <c r="A63" s="16">
        <v>61</v>
      </c>
      <c r="B63" s="23">
        <v>43164</v>
      </c>
      <c r="C63" s="42" t="s">
        <v>1478</v>
      </c>
      <c r="D63" s="13" t="s">
        <v>30</v>
      </c>
      <c r="E63" s="13" t="s">
        <v>3058</v>
      </c>
      <c r="F63" s="13" t="s">
        <v>31</v>
      </c>
      <c r="G63" s="13" t="s">
        <v>3058</v>
      </c>
      <c r="H63" s="13" t="s">
        <v>768</v>
      </c>
      <c r="I63" s="13" t="s">
        <v>28</v>
      </c>
      <c r="J63" s="23">
        <v>43164</v>
      </c>
      <c r="K63" s="23">
        <v>43180</v>
      </c>
      <c r="L63" s="43">
        <f t="shared" si="0"/>
        <v>16</v>
      </c>
      <c r="M63" s="13" t="s">
        <v>798</v>
      </c>
      <c r="N63" s="44" t="s">
        <v>32</v>
      </c>
      <c r="O63" s="23">
        <v>43171</v>
      </c>
      <c r="P63" s="43">
        <f t="shared" si="1"/>
        <v>7</v>
      </c>
      <c r="Q63" s="13" t="s">
        <v>3059</v>
      </c>
      <c r="R63" s="45" t="s">
        <v>1867</v>
      </c>
      <c r="S63" s="13"/>
    </row>
    <row r="64" spans="1:19" ht="33.75" x14ac:dyDescent="0.2">
      <c r="A64" s="16">
        <v>62</v>
      </c>
      <c r="B64" s="23">
        <v>43165</v>
      </c>
      <c r="C64" s="42" t="s">
        <v>1478</v>
      </c>
      <c r="D64" s="13" t="s">
        <v>20</v>
      </c>
      <c r="E64" s="13" t="s">
        <v>3060</v>
      </c>
      <c r="F64" s="13" t="s">
        <v>31</v>
      </c>
      <c r="G64" s="13" t="s">
        <v>3060</v>
      </c>
      <c r="H64" s="13" t="s">
        <v>768</v>
      </c>
      <c r="I64" s="13" t="s">
        <v>28</v>
      </c>
      <c r="J64" s="23">
        <v>43164</v>
      </c>
      <c r="K64" s="23">
        <v>43187</v>
      </c>
      <c r="L64" s="43">
        <f t="shared" si="0"/>
        <v>23</v>
      </c>
      <c r="M64" s="13" t="s">
        <v>148</v>
      </c>
      <c r="N64" s="44" t="s">
        <v>32</v>
      </c>
      <c r="O64" s="23">
        <v>43187</v>
      </c>
      <c r="P64" s="43">
        <f t="shared" si="1"/>
        <v>23</v>
      </c>
      <c r="Q64" s="13" t="s">
        <v>3061</v>
      </c>
      <c r="R64" s="45" t="s">
        <v>134</v>
      </c>
      <c r="S64" s="13"/>
    </row>
    <row r="65" spans="1:19" ht="45" x14ac:dyDescent="0.2">
      <c r="A65" s="16">
        <v>63</v>
      </c>
      <c r="B65" s="23">
        <v>43165</v>
      </c>
      <c r="C65" s="42" t="s">
        <v>1478</v>
      </c>
      <c r="D65" s="13" t="s">
        <v>30</v>
      </c>
      <c r="E65" s="13" t="s">
        <v>3062</v>
      </c>
      <c r="F65" s="13" t="s">
        <v>31</v>
      </c>
      <c r="G65" s="13" t="s">
        <v>3062</v>
      </c>
      <c r="H65" s="13" t="s">
        <v>768</v>
      </c>
      <c r="I65" s="13" t="s">
        <v>28</v>
      </c>
      <c r="J65" s="23">
        <v>43165</v>
      </c>
      <c r="K65" s="23">
        <v>43184</v>
      </c>
      <c r="L65" s="43">
        <f t="shared" si="0"/>
        <v>19</v>
      </c>
      <c r="M65" s="13" t="s">
        <v>798</v>
      </c>
      <c r="N65" s="44" t="s">
        <v>32</v>
      </c>
      <c r="O65" s="23">
        <v>43171</v>
      </c>
      <c r="P65" s="43">
        <f t="shared" si="1"/>
        <v>6</v>
      </c>
      <c r="Q65" s="13" t="s">
        <v>3063</v>
      </c>
      <c r="R65" s="45" t="s">
        <v>1867</v>
      </c>
      <c r="S65" s="13"/>
    </row>
    <row r="66" spans="1:19" ht="67.5" x14ac:dyDescent="0.2">
      <c r="A66" s="16">
        <v>64</v>
      </c>
      <c r="B66" s="23">
        <v>43165</v>
      </c>
      <c r="C66" s="42" t="s">
        <v>1478</v>
      </c>
      <c r="D66" s="13" t="s">
        <v>30</v>
      </c>
      <c r="E66" s="13" t="s">
        <v>3064</v>
      </c>
      <c r="F66" s="13" t="s">
        <v>63</v>
      </c>
      <c r="G66" s="13" t="s">
        <v>3064</v>
      </c>
      <c r="H66" s="13" t="s">
        <v>768</v>
      </c>
      <c r="I66" s="13" t="s">
        <v>28</v>
      </c>
      <c r="J66" s="23">
        <v>43165</v>
      </c>
      <c r="K66" s="23">
        <v>43184</v>
      </c>
      <c r="L66" s="43">
        <f t="shared" si="0"/>
        <v>19</v>
      </c>
      <c r="M66" s="13" t="s">
        <v>798</v>
      </c>
      <c r="N66" s="44" t="s">
        <v>32</v>
      </c>
      <c r="O66" s="23">
        <v>43173</v>
      </c>
      <c r="P66" s="43">
        <f t="shared" si="1"/>
        <v>8</v>
      </c>
      <c r="Q66" s="13" t="s">
        <v>3065</v>
      </c>
      <c r="R66" s="45" t="s">
        <v>3066</v>
      </c>
      <c r="S66" s="13"/>
    </row>
    <row r="67" spans="1:19" ht="22.5" x14ac:dyDescent="0.2">
      <c r="A67" s="16">
        <v>65</v>
      </c>
      <c r="B67" s="23">
        <v>43165</v>
      </c>
      <c r="C67" s="42" t="e">
        <v>#REF!</v>
      </c>
      <c r="D67" s="13" t="s">
        <v>30</v>
      </c>
      <c r="E67" s="13" t="s">
        <v>3067</v>
      </c>
      <c r="F67" s="13" t="s">
        <v>31</v>
      </c>
      <c r="G67" s="13" t="s">
        <v>3067</v>
      </c>
      <c r="H67" s="13" t="s">
        <v>768</v>
      </c>
      <c r="I67" s="13" t="s">
        <v>28</v>
      </c>
      <c r="J67" s="23">
        <v>43165</v>
      </c>
      <c r="K67" s="23">
        <v>43187</v>
      </c>
      <c r="L67" s="43">
        <f t="shared" si="0"/>
        <v>22</v>
      </c>
      <c r="M67" s="13" t="s">
        <v>148</v>
      </c>
      <c r="N67" s="44" t="s">
        <v>32</v>
      </c>
      <c r="O67" s="23">
        <v>43187</v>
      </c>
      <c r="P67" s="43">
        <f t="shared" si="1"/>
        <v>22</v>
      </c>
      <c r="Q67" s="13" t="s">
        <v>3068</v>
      </c>
      <c r="R67" s="45" t="s">
        <v>134</v>
      </c>
      <c r="S67" s="13"/>
    </row>
    <row r="68" spans="1:19" ht="56.25" x14ac:dyDescent="0.2">
      <c r="A68" s="16">
        <v>66</v>
      </c>
      <c r="B68" s="23">
        <v>43165</v>
      </c>
      <c r="C68" s="42" t="s">
        <v>1478</v>
      </c>
      <c r="D68" s="13" t="s">
        <v>30</v>
      </c>
      <c r="E68" s="13" t="s">
        <v>3069</v>
      </c>
      <c r="F68" s="13" t="s">
        <v>27</v>
      </c>
      <c r="G68" s="13" t="s">
        <v>3069</v>
      </c>
      <c r="H68" s="13" t="s">
        <v>768</v>
      </c>
      <c r="I68" s="13" t="s">
        <v>28</v>
      </c>
      <c r="J68" s="23">
        <v>43165</v>
      </c>
      <c r="K68" s="23">
        <v>43184</v>
      </c>
      <c r="L68" s="43">
        <f t="shared" ref="L68:L98" si="2">+K68-J68</f>
        <v>19</v>
      </c>
      <c r="M68" s="13" t="s">
        <v>798</v>
      </c>
      <c r="N68" s="44" t="s">
        <v>32</v>
      </c>
      <c r="O68" s="23">
        <v>43171</v>
      </c>
      <c r="P68" s="43">
        <f t="shared" ref="P68:P98" si="3">+O68-J68</f>
        <v>6</v>
      </c>
      <c r="Q68" s="13" t="s">
        <v>3070</v>
      </c>
      <c r="R68" s="45" t="s">
        <v>1867</v>
      </c>
      <c r="S68" s="13"/>
    </row>
    <row r="69" spans="1:19" ht="33.75" x14ac:dyDescent="0.2">
      <c r="A69" s="16">
        <v>67</v>
      </c>
      <c r="B69" s="23">
        <v>43167</v>
      </c>
      <c r="C69" s="42" t="e">
        <v>#REF!</v>
      </c>
      <c r="D69" s="13" t="s">
        <v>20</v>
      </c>
      <c r="E69" s="13" t="s">
        <v>3071</v>
      </c>
      <c r="F69" s="13" t="s">
        <v>31</v>
      </c>
      <c r="G69" s="13" t="s">
        <v>3071</v>
      </c>
      <c r="H69" s="13" t="s">
        <v>768</v>
      </c>
      <c r="I69" s="13" t="s">
        <v>28</v>
      </c>
      <c r="J69" s="23">
        <v>43171</v>
      </c>
      <c r="K69" s="23">
        <v>43184</v>
      </c>
      <c r="L69" s="43">
        <f t="shared" si="2"/>
        <v>13</v>
      </c>
      <c r="M69" s="13" t="s">
        <v>148</v>
      </c>
      <c r="N69" s="44" t="s">
        <v>32</v>
      </c>
      <c r="O69" s="23">
        <v>43181</v>
      </c>
      <c r="P69" s="43">
        <f t="shared" si="3"/>
        <v>10</v>
      </c>
      <c r="Q69" s="13" t="s">
        <v>3072</v>
      </c>
      <c r="R69" s="45" t="s">
        <v>3057</v>
      </c>
      <c r="S69" s="13"/>
    </row>
    <row r="70" spans="1:19" ht="67.5" x14ac:dyDescent="0.2">
      <c r="A70" s="16">
        <v>68</v>
      </c>
      <c r="B70" s="23">
        <v>43168</v>
      </c>
      <c r="C70" s="42" t="s">
        <v>1478</v>
      </c>
      <c r="D70" s="13" t="s">
        <v>35</v>
      </c>
      <c r="E70" s="13" t="s">
        <v>3073</v>
      </c>
      <c r="F70" s="13" t="s">
        <v>34</v>
      </c>
      <c r="G70" s="13" t="s">
        <v>3073</v>
      </c>
      <c r="H70" s="13" t="s">
        <v>768</v>
      </c>
      <c r="I70" s="13" t="s">
        <v>28</v>
      </c>
      <c r="J70" s="23">
        <v>43171</v>
      </c>
      <c r="K70" s="23">
        <v>43184</v>
      </c>
      <c r="L70" s="43">
        <f t="shared" si="2"/>
        <v>13</v>
      </c>
      <c r="M70" s="13" t="s">
        <v>148</v>
      </c>
      <c r="N70" s="44" t="s">
        <v>32</v>
      </c>
      <c r="O70" s="23">
        <v>43171</v>
      </c>
      <c r="P70" s="43">
        <f t="shared" si="3"/>
        <v>0</v>
      </c>
      <c r="Q70" s="13" t="s">
        <v>3074</v>
      </c>
      <c r="R70" s="45" t="s">
        <v>75</v>
      </c>
      <c r="S70" s="13"/>
    </row>
    <row r="71" spans="1:19" ht="45" x14ac:dyDescent="0.2">
      <c r="A71" s="16">
        <v>69</v>
      </c>
      <c r="B71" s="23">
        <v>43171</v>
      </c>
      <c r="C71" s="42" t="s">
        <v>1478</v>
      </c>
      <c r="D71" s="13" t="s">
        <v>35</v>
      </c>
      <c r="E71" s="13" t="s">
        <v>3075</v>
      </c>
      <c r="F71" s="13" t="s">
        <v>34</v>
      </c>
      <c r="G71" s="13" t="s">
        <v>3075</v>
      </c>
      <c r="H71" s="13" t="s">
        <v>768</v>
      </c>
      <c r="I71" s="13" t="s">
        <v>28</v>
      </c>
      <c r="J71" s="23">
        <v>43171</v>
      </c>
      <c r="K71" s="23">
        <v>43184</v>
      </c>
      <c r="L71" s="43">
        <f t="shared" si="2"/>
        <v>13</v>
      </c>
      <c r="M71" s="13" t="s">
        <v>148</v>
      </c>
      <c r="N71" s="44" t="s">
        <v>32</v>
      </c>
      <c r="O71" s="23">
        <v>43182</v>
      </c>
      <c r="P71" s="43">
        <f t="shared" si="3"/>
        <v>11</v>
      </c>
      <c r="Q71" s="13" t="s">
        <v>3076</v>
      </c>
      <c r="R71" s="45" t="s">
        <v>3077</v>
      </c>
      <c r="S71" s="13"/>
    </row>
    <row r="72" spans="1:19" ht="56.25" x14ac:dyDescent="0.2">
      <c r="A72" s="16">
        <v>70</v>
      </c>
      <c r="B72" s="23">
        <v>43172</v>
      </c>
      <c r="C72" s="42" t="s">
        <v>1478</v>
      </c>
      <c r="D72" s="13" t="s">
        <v>20</v>
      </c>
      <c r="E72" s="13" t="s">
        <v>3078</v>
      </c>
      <c r="F72" s="13" t="s">
        <v>27</v>
      </c>
      <c r="G72" s="13" t="s">
        <v>3078</v>
      </c>
      <c r="H72" s="13" t="s">
        <v>768</v>
      </c>
      <c r="I72" s="13" t="s">
        <v>28</v>
      </c>
      <c r="J72" s="23">
        <v>43171</v>
      </c>
      <c r="K72" s="23">
        <v>43202</v>
      </c>
      <c r="L72" s="43">
        <f t="shared" si="2"/>
        <v>31</v>
      </c>
      <c r="M72" s="13" t="s">
        <v>798</v>
      </c>
      <c r="N72" s="44" t="s">
        <v>29</v>
      </c>
      <c r="O72" s="23"/>
      <c r="P72" s="43">
        <f t="shared" si="3"/>
        <v>-43171</v>
      </c>
      <c r="Q72" s="13"/>
      <c r="R72" s="45"/>
      <c r="S72" s="13"/>
    </row>
    <row r="73" spans="1:19" ht="33.75" x14ac:dyDescent="0.2">
      <c r="A73" s="16">
        <v>71</v>
      </c>
      <c r="B73" s="23">
        <v>43172</v>
      </c>
      <c r="C73" s="42" t="s">
        <v>1478</v>
      </c>
      <c r="D73" s="13" t="s">
        <v>20</v>
      </c>
      <c r="E73" s="13" t="s">
        <v>3079</v>
      </c>
      <c r="F73" s="13" t="s">
        <v>31</v>
      </c>
      <c r="G73" s="13" t="s">
        <v>3079</v>
      </c>
      <c r="H73" s="13" t="s">
        <v>768</v>
      </c>
      <c r="I73" s="13" t="s">
        <v>28</v>
      </c>
      <c r="J73" s="23">
        <v>43171</v>
      </c>
      <c r="K73" s="23">
        <v>43184</v>
      </c>
      <c r="L73" s="43">
        <f t="shared" si="2"/>
        <v>13</v>
      </c>
      <c r="M73" s="13" t="s">
        <v>148</v>
      </c>
      <c r="N73" s="44" t="s">
        <v>32</v>
      </c>
      <c r="O73" s="23">
        <v>43181</v>
      </c>
      <c r="P73" s="43">
        <f t="shared" si="3"/>
        <v>10</v>
      </c>
      <c r="Q73" s="13" t="s">
        <v>3072</v>
      </c>
      <c r="R73" s="45" t="s">
        <v>3080</v>
      </c>
      <c r="S73" s="13"/>
    </row>
    <row r="74" spans="1:19" ht="22.5" x14ac:dyDescent="0.2">
      <c r="A74" s="16">
        <v>72</v>
      </c>
      <c r="B74" s="23">
        <v>43172</v>
      </c>
      <c r="C74" s="42" t="s">
        <v>1478</v>
      </c>
      <c r="D74" s="13" t="s">
        <v>20</v>
      </c>
      <c r="E74" s="13" t="s">
        <v>3081</v>
      </c>
      <c r="F74" s="13" t="s">
        <v>31</v>
      </c>
      <c r="G74" s="13" t="s">
        <v>3081</v>
      </c>
      <c r="H74" s="13" t="s">
        <v>768</v>
      </c>
      <c r="I74" s="13" t="s">
        <v>28</v>
      </c>
      <c r="J74" s="23">
        <v>43171</v>
      </c>
      <c r="K74" s="23">
        <v>43187</v>
      </c>
      <c r="L74" s="43">
        <f t="shared" si="2"/>
        <v>16</v>
      </c>
      <c r="M74" s="13" t="s">
        <v>148</v>
      </c>
      <c r="N74" s="44" t="s">
        <v>32</v>
      </c>
      <c r="O74" s="23">
        <v>43187</v>
      </c>
      <c r="P74" s="43">
        <f t="shared" si="3"/>
        <v>16</v>
      </c>
      <c r="Q74" s="13">
        <v>778652018</v>
      </c>
      <c r="R74" s="45" t="s">
        <v>134</v>
      </c>
      <c r="S74" s="13"/>
    </row>
    <row r="75" spans="1:19" ht="22.5" x14ac:dyDescent="0.2">
      <c r="A75" s="16">
        <v>73</v>
      </c>
      <c r="B75" s="23">
        <v>43172</v>
      </c>
      <c r="C75" s="42" t="s">
        <v>1478</v>
      </c>
      <c r="D75" s="13" t="s">
        <v>20</v>
      </c>
      <c r="E75" s="13" t="s">
        <v>3082</v>
      </c>
      <c r="F75" s="13" t="s">
        <v>31</v>
      </c>
      <c r="G75" s="13" t="s">
        <v>3082</v>
      </c>
      <c r="H75" s="13" t="s">
        <v>768</v>
      </c>
      <c r="I75" s="13" t="s">
        <v>28</v>
      </c>
      <c r="J75" s="23">
        <v>43171</v>
      </c>
      <c r="K75" s="23">
        <v>43187</v>
      </c>
      <c r="L75" s="43">
        <f t="shared" si="2"/>
        <v>16</v>
      </c>
      <c r="M75" s="13" t="s">
        <v>148</v>
      </c>
      <c r="N75" s="44" t="s">
        <v>32</v>
      </c>
      <c r="O75" s="23">
        <v>43187</v>
      </c>
      <c r="P75" s="43">
        <f t="shared" si="3"/>
        <v>16</v>
      </c>
      <c r="Q75" s="13" t="s">
        <v>3083</v>
      </c>
      <c r="R75" s="45" t="s">
        <v>134</v>
      </c>
      <c r="S75" s="13"/>
    </row>
    <row r="76" spans="1:19" ht="33.75" x14ac:dyDescent="0.2">
      <c r="A76" s="16">
        <v>74</v>
      </c>
      <c r="B76" s="23">
        <v>43173</v>
      </c>
      <c r="C76" s="42" t="s">
        <v>1478</v>
      </c>
      <c r="D76" s="13" t="s">
        <v>215</v>
      </c>
      <c r="E76" s="13" t="s">
        <v>3084</v>
      </c>
      <c r="F76" s="13" t="s">
        <v>48</v>
      </c>
      <c r="G76" s="13" t="s">
        <v>3084</v>
      </c>
      <c r="H76" s="13" t="s">
        <v>768</v>
      </c>
      <c r="I76" s="13" t="s">
        <v>28</v>
      </c>
      <c r="J76" s="23">
        <v>43171</v>
      </c>
      <c r="K76" s="23">
        <v>43202</v>
      </c>
      <c r="L76" s="43">
        <f t="shared" si="2"/>
        <v>31</v>
      </c>
      <c r="M76" s="13" t="s">
        <v>148</v>
      </c>
      <c r="N76" s="44" t="s">
        <v>29</v>
      </c>
      <c r="O76" s="23"/>
      <c r="P76" s="43">
        <f t="shared" si="3"/>
        <v>-43171</v>
      </c>
      <c r="Q76" s="13"/>
      <c r="R76" s="45"/>
      <c r="S76" s="13"/>
    </row>
    <row r="77" spans="1:19" ht="33.75" x14ac:dyDescent="0.2">
      <c r="A77" s="16">
        <v>75</v>
      </c>
      <c r="B77" s="23">
        <v>43173</v>
      </c>
      <c r="C77" s="42" t="s">
        <v>1478</v>
      </c>
      <c r="D77" s="13" t="s">
        <v>20</v>
      </c>
      <c r="E77" s="13" t="s">
        <v>3085</v>
      </c>
      <c r="F77" s="13" t="s">
        <v>27</v>
      </c>
      <c r="G77" s="13" t="s">
        <v>3085</v>
      </c>
      <c r="H77" s="13" t="s">
        <v>768</v>
      </c>
      <c r="I77" s="13" t="s">
        <v>28</v>
      </c>
      <c r="J77" s="23">
        <v>43171</v>
      </c>
      <c r="K77" s="23">
        <v>43184</v>
      </c>
      <c r="L77" s="43">
        <f t="shared" si="2"/>
        <v>13</v>
      </c>
      <c r="M77" s="13" t="s">
        <v>798</v>
      </c>
      <c r="N77" s="44" t="s">
        <v>32</v>
      </c>
      <c r="O77" s="23">
        <v>43180</v>
      </c>
      <c r="P77" s="43">
        <f t="shared" si="3"/>
        <v>9</v>
      </c>
      <c r="Q77" s="13" t="s">
        <v>3086</v>
      </c>
      <c r="R77" s="45" t="s">
        <v>3087</v>
      </c>
      <c r="S77" s="13"/>
    </row>
    <row r="78" spans="1:19" ht="33.75" x14ac:dyDescent="0.2">
      <c r="A78" s="16">
        <v>76</v>
      </c>
      <c r="B78" s="23">
        <v>43173</v>
      </c>
      <c r="C78" s="42" t="s">
        <v>1478</v>
      </c>
      <c r="D78" s="13" t="s">
        <v>20</v>
      </c>
      <c r="E78" s="13" t="s">
        <v>3088</v>
      </c>
      <c r="F78" s="13" t="s">
        <v>31</v>
      </c>
      <c r="G78" s="13" t="s">
        <v>3088</v>
      </c>
      <c r="H78" s="13" t="s">
        <v>768</v>
      </c>
      <c r="I78" s="13" t="s">
        <v>28</v>
      </c>
      <c r="J78" s="23">
        <v>43171</v>
      </c>
      <c r="K78" s="23">
        <v>43202</v>
      </c>
      <c r="L78" s="43">
        <f t="shared" si="2"/>
        <v>31</v>
      </c>
      <c r="M78" s="13" t="s">
        <v>148</v>
      </c>
      <c r="N78" s="44" t="s">
        <v>29</v>
      </c>
      <c r="O78" s="23"/>
      <c r="P78" s="43">
        <f t="shared" si="3"/>
        <v>-43171</v>
      </c>
      <c r="Q78" s="13"/>
      <c r="R78" s="45"/>
      <c r="S78" s="13"/>
    </row>
    <row r="79" spans="1:19" ht="45" x14ac:dyDescent="0.2">
      <c r="A79" s="16">
        <v>77</v>
      </c>
      <c r="B79" s="23">
        <v>43173</v>
      </c>
      <c r="C79" s="42" t="s">
        <v>1478</v>
      </c>
      <c r="D79" s="13" t="s">
        <v>20</v>
      </c>
      <c r="E79" s="13" t="s">
        <v>3089</v>
      </c>
      <c r="F79" s="13" t="s">
        <v>27</v>
      </c>
      <c r="G79" s="13" t="s">
        <v>3089</v>
      </c>
      <c r="H79" s="13" t="s">
        <v>768</v>
      </c>
      <c r="I79" s="13" t="s">
        <v>28</v>
      </c>
      <c r="J79" s="23">
        <v>43171</v>
      </c>
      <c r="K79" s="23">
        <v>43184</v>
      </c>
      <c r="L79" s="43">
        <f t="shared" si="2"/>
        <v>13</v>
      </c>
      <c r="M79" s="13" t="s">
        <v>798</v>
      </c>
      <c r="N79" s="44" t="s">
        <v>32</v>
      </c>
      <c r="O79" s="23">
        <v>43180</v>
      </c>
      <c r="P79" s="43">
        <f t="shared" si="3"/>
        <v>9</v>
      </c>
      <c r="Q79" s="13" t="s">
        <v>3090</v>
      </c>
      <c r="R79" s="45" t="s">
        <v>3087</v>
      </c>
      <c r="S79" s="13"/>
    </row>
    <row r="80" spans="1:19" ht="33.75" x14ac:dyDescent="0.2">
      <c r="A80" s="16">
        <v>78</v>
      </c>
      <c r="B80" s="23">
        <v>43174</v>
      </c>
      <c r="C80" s="42" t="s">
        <v>1478</v>
      </c>
      <c r="D80" s="13" t="s">
        <v>20</v>
      </c>
      <c r="E80" s="13" t="s">
        <v>3091</v>
      </c>
      <c r="F80" s="13" t="s">
        <v>31</v>
      </c>
      <c r="G80" s="13" t="s">
        <v>3091</v>
      </c>
      <c r="H80" s="13" t="s">
        <v>768</v>
      </c>
      <c r="I80" s="13" t="s">
        <v>28</v>
      </c>
      <c r="J80" s="23">
        <v>43171</v>
      </c>
      <c r="K80" s="23">
        <v>43187</v>
      </c>
      <c r="L80" s="43">
        <f t="shared" si="2"/>
        <v>16</v>
      </c>
      <c r="M80" s="13" t="s">
        <v>148</v>
      </c>
      <c r="N80" s="44" t="s">
        <v>32</v>
      </c>
      <c r="O80" s="23">
        <v>43187</v>
      </c>
      <c r="P80" s="43">
        <f t="shared" si="3"/>
        <v>16</v>
      </c>
      <c r="Q80" s="13" t="s">
        <v>3092</v>
      </c>
      <c r="R80" s="45" t="s">
        <v>134</v>
      </c>
      <c r="S80" s="13"/>
    </row>
    <row r="81" spans="1:19" ht="45" x14ac:dyDescent="0.2">
      <c r="A81" s="16">
        <v>79</v>
      </c>
      <c r="B81" s="23">
        <v>43174</v>
      </c>
      <c r="C81" s="42" t="s">
        <v>1478</v>
      </c>
      <c r="D81" s="13" t="s">
        <v>35</v>
      </c>
      <c r="E81" s="13" t="s">
        <v>3093</v>
      </c>
      <c r="F81" s="13" t="s">
        <v>27</v>
      </c>
      <c r="G81" s="13" t="s">
        <v>3093</v>
      </c>
      <c r="H81" s="13" t="s">
        <v>768</v>
      </c>
      <c r="I81" s="13" t="s">
        <v>28</v>
      </c>
      <c r="J81" s="23">
        <v>43171</v>
      </c>
      <c r="K81" s="23">
        <v>43184</v>
      </c>
      <c r="L81" s="43">
        <f t="shared" si="2"/>
        <v>13</v>
      </c>
      <c r="M81" s="13" t="s">
        <v>798</v>
      </c>
      <c r="N81" s="44" t="s">
        <v>32</v>
      </c>
      <c r="O81" s="23">
        <v>43180</v>
      </c>
      <c r="P81" s="43">
        <f t="shared" si="3"/>
        <v>9</v>
      </c>
      <c r="Q81" s="13" t="s">
        <v>3094</v>
      </c>
      <c r="R81" s="45" t="s">
        <v>161</v>
      </c>
      <c r="S81" s="13"/>
    </row>
    <row r="82" spans="1:19" ht="45" x14ac:dyDescent="0.2">
      <c r="A82" s="16">
        <v>80</v>
      </c>
      <c r="B82" s="23">
        <v>43175</v>
      </c>
      <c r="C82" s="42" t="s">
        <v>1478</v>
      </c>
      <c r="D82" s="13" t="s">
        <v>30</v>
      </c>
      <c r="E82" s="13" t="s">
        <v>3095</v>
      </c>
      <c r="F82" s="13" t="s">
        <v>27</v>
      </c>
      <c r="G82" s="13" t="s">
        <v>3095</v>
      </c>
      <c r="H82" s="13" t="s">
        <v>768</v>
      </c>
      <c r="I82" s="13" t="s">
        <v>28</v>
      </c>
      <c r="J82" s="23">
        <v>43171</v>
      </c>
      <c r="K82" s="23">
        <v>43184</v>
      </c>
      <c r="L82" s="43">
        <f t="shared" si="2"/>
        <v>13</v>
      </c>
      <c r="M82" s="13" t="s">
        <v>798</v>
      </c>
      <c r="N82" s="44" t="s">
        <v>32</v>
      </c>
      <c r="O82" s="23">
        <v>43179</v>
      </c>
      <c r="P82" s="43">
        <f t="shared" si="3"/>
        <v>8</v>
      </c>
      <c r="Q82" s="13" t="s">
        <v>3096</v>
      </c>
      <c r="R82" s="45" t="s">
        <v>3087</v>
      </c>
      <c r="S82" s="13"/>
    </row>
    <row r="83" spans="1:19" ht="56.25" x14ac:dyDescent="0.2">
      <c r="A83" s="16">
        <v>81</v>
      </c>
      <c r="B83" s="23">
        <v>43175</v>
      </c>
      <c r="C83" s="42" t="s">
        <v>1478</v>
      </c>
      <c r="D83" s="13" t="s">
        <v>26</v>
      </c>
      <c r="E83" s="13" t="s">
        <v>3097</v>
      </c>
      <c r="F83" s="13" t="s">
        <v>31</v>
      </c>
      <c r="G83" s="13" t="s">
        <v>3098</v>
      </c>
      <c r="H83" s="13" t="s">
        <v>768</v>
      </c>
      <c r="I83" s="13" t="s">
        <v>28</v>
      </c>
      <c r="J83" s="23">
        <v>43171</v>
      </c>
      <c r="K83" s="23">
        <v>43202</v>
      </c>
      <c r="L83" s="43">
        <f t="shared" si="2"/>
        <v>31</v>
      </c>
      <c r="M83" s="13" t="s">
        <v>148</v>
      </c>
      <c r="N83" s="44" t="s">
        <v>29</v>
      </c>
      <c r="O83" s="23"/>
      <c r="P83" s="43">
        <f t="shared" si="3"/>
        <v>-43171</v>
      </c>
      <c r="Q83" s="13"/>
      <c r="R83" s="45"/>
      <c r="S83" s="13"/>
    </row>
    <row r="84" spans="1:19" ht="67.5" x14ac:dyDescent="0.2">
      <c r="A84" s="16">
        <v>82</v>
      </c>
      <c r="B84" s="23">
        <v>43175</v>
      </c>
      <c r="C84" s="42" t="s">
        <v>1478</v>
      </c>
      <c r="D84" s="13" t="s">
        <v>30</v>
      </c>
      <c r="E84" s="13" t="s">
        <v>3099</v>
      </c>
      <c r="F84" s="13" t="s">
        <v>27</v>
      </c>
      <c r="G84" s="13" t="s">
        <v>3099</v>
      </c>
      <c r="H84" s="13" t="s">
        <v>768</v>
      </c>
      <c r="I84" s="13" t="s">
        <v>28</v>
      </c>
      <c r="J84" s="23">
        <v>43171</v>
      </c>
      <c r="K84" s="23">
        <v>43184</v>
      </c>
      <c r="L84" s="43">
        <f t="shared" si="2"/>
        <v>13</v>
      </c>
      <c r="M84" s="13" t="s">
        <v>798</v>
      </c>
      <c r="N84" s="44" t="s">
        <v>32</v>
      </c>
      <c r="O84" s="23">
        <v>43179</v>
      </c>
      <c r="P84" s="43">
        <f t="shared" si="3"/>
        <v>8</v>
      </c>
      <c r="Q84" s="13" t="s">
        <v>3100</v>
      </c>
      <c r="R84" s="45" t="s">
        <v>3087</v>
      </c>
      <c r="S84" s="13"/>
    </row>
    <row r="85" spans="1:19" ht="33.75" x14ac:dyDescent="0.2">
      <c r="A85" s="16">
        <v>83</v>
      </c>
      <c r="B85" s="23">
        <v>43179</v>
      </c>
      <c r="C85" s="42" t="s">
        <v>1478</v>
      </c>
      <c r="D85" s="13" t="s">
        <v>20</v>
      </c>
      <c r="E85" s="13" t="s">
        <v>3101</v>
      </c>
      <c r="F85" s="13" t="s">
        <v>31</v>
      </c>
      <c r="G85" s="13" t="s">
        <v>3101</v>
      </c>
      <c r="H85" s="13" t="s">
        <v>768</v>
      </c>
      <c r="I85" s="13" t="s">
        <v>28</v>
      </c>
      <c r="J85" s="23">
        <v>43179</v>
      </c>
      <c r="K85" s="23">
        <v>43210</v>
      </c>
      <c r="L85" s="43">
        <f t="shared" si="2"/>
        <v>31</v>
      </c>
      <c r="M85" s="13" t="s">
        <v>148</v>
      </c>
      <c r="N85" s="44" t="s">
        <v>29</v>
      </c>
      <c r="O85" s="23"/>
      <c r="P85" s="43">
        <f t="shared" si="3"/>
        <v>-43179</v>
      </c>
      <c r="Q85" s="13"/>
      <c r="R85" s="45"/>
      <c r="S85" s="13"/>
    </row>
    <row r="86" spans="1:19" ht="45" x14ac:dyDescent="0.2">
      <c r="A86" s="16">
        <v>84</v>
      </c>
      <c r="B86" s="23">
        <v>43179</v>
      </c>
      <c r="C86" s="42" t="s">
        <v>1478</v>
      </c>
      <c r="D86" s="13" t="s">
        <v>20</v>
      </c>
      <c r="E86" s="13" t="s">
        <v>3102</v>
      </c>
      <c r="F86" s="13" t="s">
        <v>31</v>
      </c>
      <c r="G86" s="13" t="s">
        <v>3102</v>
      </c>
      <c r="H86" s="13" t="s">
        <v>768</v>
      </c>
      <c r="I86" s="13" t="s">
        <v>28</v>
      </c>
      <c r="J86" s="23">
        <v>43179</v>
      </c>
      <c r="K86" s="23">
        <v>43187</v>
      </c>
      <c r="L86" s="43">
        <f t="shared" si="2"/>
        <v>8</v>
      </c>
      <c r="M86" s="13" t="s">
        <v>148</v>
      </c>
      <c r="N86" s="44" t="s">
        <v>32</v>
      </c>
      <c r="O86" s="23">
        <v>43187</v>
      </c>
      <c r="P86" s="43">
        <f t="shared" si="3"/>
        <v>8</v>
      </c>
      <c r="Q86" s="13" t="s">
        <v>3103</v>
      </c>
      <c r="R86" s="45" t="s">
        <v>134</v>
      </c>
      <c r="S86" s="13"/>
    </row>
    <row r="87" spans="1:19" ht="45" x14ac:dyDescent="0.2">
      <c r="A87" s="16">
        <v>85</v>
      </c>
      <c r="B87" s="23">
        <v>43179</v>
      </c>
      <c r="C87" s="42" t="s">
        <v>1478</v>
      </c>
      <c r="D87" s="13" t="s">
        <v>20</v>
      </c>
      <c r="E87" s="13" t="s">
        <v>3104</v>
      </c>
      <c r="F87" s="13" t="s">
        <v>31</v>
      </c>
      <c r="G87" s="13" t="s">
        <v>3104</v>
      </c>
      <c r="H87" s="13" t="s">
        <v>768</v>
      </c>
      <c r="I87" s="13" t="s">
        <v>28</v>
      </c>
      <c r="J87" s="23">
        <v>43179</v>
      </c>
      <c r="K87" s="23">
        <v>43210</v>
      </c>
      <c r="L87" s="43">
        <f t="shared" si="2"/>
        <v>31</v>
      </c>
      <c r="M87" s="13" t="s">
        <v>148</v>
      </c>
      <c r="N87" s="44" t="s">
        <v>29</v>
      </c>
      <c r="O87" s="23"/>
      <c r="P87" s="43">
        <f t="shared" si="3"/>
        <v>-43179</v>
      </c>
      <c r="Q87" s="13"/>
      <c r="R87" s="45"/>
      <c r="S87" s="13"/>
    </row>
    <row r="88" spans="1:19" ht="45" x14ac:dyDescent="0.2">
      <c r="A88" s="16">
        <v>86</v>
      </c>
      <c r="B88" s="23">
        <v>43180</v>
      </c>
      <c r="C88" s="42" t="s">
        <v>1478</v>
      </c>
      <c r="D88" s="13" t="s">
        <v>30</v>
      </c>
      <c r="E88" s="13" t="s">
        <v>3105</v>
      </c>
      <c r="F88" s="13" t="s">
        <v>27</v>
      </c>
      <c r="G88" s="13" t="s">
        <v>3105</v>
      </c>
      <c r="H88" s="13" t="s">
        <v>768</v>
      </c>
      <c r="I88" s="13" t="s">
        <v>28</v>
      </c>
      <c r="J88" s="23">
        <v>43180</v>
      </c>
      <c r="K88" s="23">
        <v>43210</v>
      </c>
      <c r="L88" s="43">
        <f t="shared" si="2"/>
        <v>30</v>
      </c>
      <c r="M88" s="13" t="s">
        <v>798</v>
      </c>
      <c r="N88" s="44" t="s">
        <v>32</v>
      </c>
      <c r="O88" s="23">
        <v>43185</v>
      </c>
      <c r="P88" s="43">
        <f t="shared" si="3"/>
        <v>5</v>
      </c>
      <c r="Q88" s="13" t="s">
        <v>3106</v>
      </c>
      <c r="R88" s="45" t="s">
        <v>1867</v>
      </c>
      <c r="S88" s="13"/>
    </row>
    <row r="89" spans="1:19" ht="33.75" x14ac:dyDescent="0.2">
      <c r="A89" s="16">
        <v>87</v>
      </c>
      <c r="B89" s="23">
        <v>43180</v>
      </c>
      <c r="C89" s="42" t="s">
        <v>1478</v>
      </c>
      <c r="D89" s="13" t="s">
        <v>30</v>
      </c>
      <c r="E89" s="13" t="s">
        <v>3107</v>
      </c>
      <c r="F89" s="13" t="s">
        <v>27</v>
      </c>
      <c r="G89" s="13" t="s">
        <v>3107</v>
      </c>
      <c r="H89" s="13" t="s">
        <v>768</v>
      </c>
      <c r="I89" s="13" t="s">
        <v>28</v>
      </c>
      <c r="J89" s="23">
        <v>43180</v>
      </c>
      <c r="K89" s="23">
        <v>43210</v>
      </c>
      <c r="L89" s="43">
        <f t="shared" si="2"/>
        <v>30</v>
      </c>
      <c r="M89" s="13" t="s">
        <v>798</v>
      </c>
      <c r="N89" s="44" t="s">
        <v>32</v>
      </c>
      <c r="O89" s="23">
        <v>43185</v>
      </c>
      <c r="P89" s="43">
        <f t="shared" si="3"/>
        <v>5</v>
      </c>
      <c r="Q89" s="13" t="s">
        <v>3108</v>
      </c>
      <c r="R89" s="45" t="s">
        <v>1867</v>
      </c>
      <c r="S89" s="13"/>
    </row>
    <row r="90" spans="1:19" ht="45" x14ac:dyDescent="0.2">
      <c r="A90" s="16">
        <v>88</v>
      </c>
      <c r="B90" s="23">
        <v>43180</v>
      </c>
      <c r="C90" s="42" t="s">
        <v>1478</v>
      </c>
      <c r="D90" s="13" t="s">
        <v>30</v>
      </c>
      <c r="E90" s="13" t="s">
        <v>3109</v>
      </c>
      <c r="F90" s="13" t="s">
        <v>27</v>
      </c>
      <c r="G90" s="13" t="s">
        <v>3109</v>
      </c>
      <c r="H90" s="13" t="s">
        <v>768</v>
      </c>
      <c r="I90" s="13" t="s">
        <v>28</v>
      </c>
      <c r="J90" s="23">
        <v>43180</v>
      </c>
      <c r="K90" s="23">
        <v>43210</v>
      </c>
      <c r="L90" s="43">
        <f t="shared" si="2"/>
        <v>30</v>
      </c>
      <c r="M90" s="13" t="s">
        <v>798</v>
      </c>
      <c r="N90" s="44" t="s">
        <v>32</v>
      </c>
      <c r="O90" s="23">
        <v>43185</v>
      </c>
      <c r="P90" s="43">
        <f t="shared" si="3"/>
        <v>5</v>
      </c>
      <c r="Q90" s="13" t="s">
        <v>3110</v>
      </c>
      <c r="R90" s="45" t="s">
        <v>3111</v>
      </c>
      <c r="S90" s="13"/>
    </row>
    <row r="91" spans="1:19" ht="33.75" x14ac:dyDescent="0.2">
      <c r="A91" s="16">
        <v>89</v>
      </c>
      <c r="B91" s="23">
        <v>43180</v>
      </c>
      <c r="C91" s="42" t="s">
        <v>1478</v>
      </c>
      <c r="D91" s="13" t="s">
        <v>20</v>
      </c>
      <c r="E91" s="13" t="s">
        <v>3112</v>
      </c>
      <c r="F91" s="13" t="s">
        <v>31</v>
      </c>
      <c r="G91" s="13" t="s">
        <v>3112</v>
      </c>
      <c r="H91" s="13" t="s">
        <v>768</v>
      </c>
      <c r="I91" s="13" t="s">
        <v>28</v>
      </c>
      <c r="J91" s="23">
        <v>43180</v>
      </c>
      <c r="K91" s="23">
        <v>43187</v>
      </c>
      <c r="L91" s="43">
        <f t="shared" si="2"/>
        <v>7</v>
      </c>
      <c r="M91" s="13" t="s">
        <v>148</v>
      </c>
      <c r="N91" s="44" t="s">
        <v>32</v>
      </c>
      <c r="O91" s="23">
        <v>43187</v>
      </c>
      <c r="P91" s="43">
        <f t="shared" si="3"/>
        <v>7</v>
      </c>
      <c r="Q91" s="13" t="s">
        <v>3113</v>
      </c>
      <c r="R91" s="45" t="s">
        <v>134</v>
      </c>
      <c r="S91" s="13"/>
    </row>
    <row r="92" spans="1:19" ht="33.75" x14ac:dyDescent="0.2">
      <c r="A92" s="16">
        <v>90</v>
      </c>
      <c r="B92" s="23">
        <v>43180</v>
      </c>
      <c r="C92" s="42" t="s">
        <v>1478</v>
      </c>
      <c r="D92" s="13" t="s">
        <v>20</v>
      </c>
      <c r="E92" s="13" t="s">
        <v>3114</v>
      </c>
      <c r="F92" s="13" t="s">
        <v>31</v>
      </c>
      <c r="G92" s="13" t="s">
        <v>3114</v>
      </c>
      <c r="H92" s="13" t="s">
        <v>768</v>
      </c>
      <c r="I92" s="13" t="s">
        <v>28</v>
      </c>
      <c r="J92" s="23">
        <v>43180</v>
      </c>
      <c r="K92" s="23">
        <v>43210</v>
      </c>
      <c r="L92" s="43">
        <f t="shared" si="2"/>
        <v>30</v>
      </c>
      <c r="M92" s="13" t="s">
        <v>148</v>
      </c>
      <c r="N92" s="44" t="s">
        <v>29</v>
      </c>
      <c r="O92" s="23"/>
      <c r="P92" s="43">
        <f t="shared" si="3"/>
        <v>-43180</v>
      </c>
      <c r="Q92" s="13"/>
      <c r="R92" s="45"/>
      <c r="S92" s="13"/>
    </row>
    <row r="93" spans="1:19" ht="33.75" x14ac:dyDescent="0.2">
      <c r="A93" s="16">
        <v>91</v>
      </c>
      <c r="B93" s="23">
        <v>43181</v>
      </c>
      <c r="C93" s="42" t="s">
        <v>1478</v>
      </c>
      <c r="D93" s="13" t="s">
        <v>20</v>
      </c>
      <c r="E93" s="13" t="s">
        <v>3115</v>
      </c>
      <c r="F93" s="13" t="s">
        <v>31</v>
      </c>
      <c r="G93" s="13" t="s">
        <v>3115</v>
      </c>
      <c r="H93" s="13" t="s">
        <v>768</v>
      </c>
      <c r="I93" s="13" t="s">
        <v>28</v>
      </c>
      <c r="J93" s="23">
        <v>43181</v>
      </c>
      <c r="K93" s="23">
        <v>43218</v>
      </c>
      <c r="L93" s="43">
        <f t="shared" si="2"/>
        <v>37</v>
      </c>
      <c r="M93" s="13" t="s">
        <v>148</v>
      </c>
      <c r="N93" s="44" t="s">
        <v>29</v>
      </c>
      <c r="O93" s="23"/>
      <c r="P93" s="43">
        <f t="shared" si="3"/>
        <v>-43181</v>
      </c>
      <c r="Q93" s="13" t="s">
        <v>3116</v>
      </c>
      <c r="R93" s="45" t="s">
        <v>134</v>
      </c>
      <c r="S93" s="13"/>
    </row>
    <row r="94" spans="1:19" ht="56.25" x14ac:dyDescent="0.2">
      <c r="A94" s="16">
        <v>92</v>
      </c>
      <c r="B94" s="23">
        <v>43181</v>
      </c>
      <c r="C94" s="42" t="s">
        <v>1478</v>
      </c>
      <c r="D94" s="13" t="s">
        <v>20</v>
      </c>
      <c r="E94" s="13" t="s">
        <v>3117</v>
      </c>
      <c r="F94" s="13" t="s">
        <v>31</v>
      </c>
      <c r="G94" s="13" t="s">
        <v>3117</v>
      </c>
      <c r="H94" s="13" t="s">
        <v>768</v>
      </c>
      <c r="I94" s="13" t="s">
        <v>28</v>
      </c>
      <c r="J94" s="23">
        <v>43181</v>
      </c>
      <c r="K94" s="23">
        <v>43210</v>
      </c>
      <c r="L94" s="43">
        <f t="shared" si="2"/>
        <v>29</v>
      </c>
      <c r="M94" s="13" t="s">
        <v>148</v>
      </c>
      <c r="N94" s="44" t="s">
        <v>32</v>
      </c>
      <c r="O94" s="23">
        <v>43185</v>
      </c>
      <c r="P94" s="43">
        <f t="shared" si="3"/>
        <v>4</v>
      </c>
      <c r="Q94" s="13" t="s">
        <v>3118</v>
      </c>
      <c r="R94" s="45" t="s">
        <v>75</v>
      </c>
      <c r="S94" s="13"/>
    </row>
    <row r="95" spans="1:19" ht="33.75" x14ac:dyDescent="0.2">
      <c r="A95" s="16">
        <v>93</v>
      </c>
      <c r="B95" s="23">
        <v>43182</v>
      </c>
      <c r="C95" s="42" t="s">
        <v>1478</v>
      </c>
      <c r="D95" s="13" t="s">
        <v>20</v>
      </c>
      <c r="E95" s="13" t="s">
        <v>3119</v>
      </c>
      <c r="F95" s="13" t="s">
        <v>31</v>
      </c>
      <c r="G95" s="13" t="s">
        <v>3119</v>
      </c>
      <c r="H95" s="13" t="s">
        <v>768</v>
      </c>
      <c r="I95" s="13" t="s">
        <v>28</v>
      </c>
      <c r="J95" s="23">
        <v>43182</v>
      </c>
      <c r="K95" s="23">
        <v>43218</v>
      </c>
      <c r="L95" s="43">
        <f t="shared" si="2"/>
        <v>36</v>
      </c>
      <c r="M95" s="13" t="s">
        <v>148</v>
      </c>
      <c r="N95" s="44" t="s">
        <v>29</v>
      </c>
      <c r="O95" s="23"/>
      <c r="P95" s="43">
        <f t="shared" si="3"/>
        <v>-43182</v>
      </c>
      <c r="Q95" s="13" t="s">
        <v>3120</v>
      </c>
      <c r="R95" s="45" t="s">
        <v>134</v>
      </c>
      <c r="S95" s="13"/>
    </row>
    <row r="96" spans="1:19" ht="56.25" x14ac:dyDescent="0.2">
      <c r="A96" s="16">
        <v>94</v>
      </c>
      <c r="B96" s="23">
        <v>43182</v>
      </c>
      <c r="C96" s="42" t="s">
        <v>1478</v>
      </c>
      <c r="D96" s="13" t="s">
        <v>20</v>
      </c>
      <c r="E96" s="13" t="s">
        <v>3121</v>
      </c>
      <c r="F96" s="13" t="s">
        <v>27</v>
      </c>
      <c r="G96" s="13" t="s">
        <v>3121</v>
      </c>
      <c r="H96" s="13" t="s">
        <v>768</v>
      </c>
      <c r="I96" s="13" t="s">
        <v>28</v>
      </c>
      <c r="J96" s="23">
        <v>43182</v>
      </c>
      <c r="K96" s="23">
        <v>43210</v>
      </c>
      <c r="L96" s="43">
        <f t="shared" si="2"/>
        <v>28</v>
      </c>
      <c r="M96" s="13" t="s">
        <v>798</v>
      </c>
      <c r="N96" s="44" t="s">
        <v>29</v>
      </c>
      <c r="O96" s="23"/>
      <c r="P96" s="43">
        <f t="shared" si="3"/>
        <v>-43182</v>
      </c>
      <c r="Q96" s="13"/>
      <c r="R96" s="45"/>
      <c r="S96" s="13"/>
    </row>
    <row r="97" spans="1:19" ht="33.75" x14ac:dyDescent="0.2">
      <c r="A97" s="16">
        <v>95</v>
      </c>
      <c r="B97" s="23">
        <v>43182</v>
      </c>
      <c r="C97" s="42" t="s">
        <v>1478</v>
      </c>
      <c r="D97" s="13" t="s">
        <v>20</v>
      </c>
      <c r="E97" s="13" t="s">
        <v>3122</v>
      </c>
      <c r="F97" s="13" t="s">
        <v>31</v>
      </c>
      <c r="G97" s="13" t="s">
        <v>3122</v>
      </c>
      <c r="H97" s="13" t="s">
        <v>768</v>
      </c>
      <c r="I97" s="13" t="s">
        <v>28</v>
      </c>
      <c r="J97" s="23">
        <v>43182</v>
      </c>
      <c r="K97" s="23">
        <v>43187</v>
      </c>
      <c r="L97" s="43">
        <f t="shared" si="2"/>
        <v>5</v>
      </c>
      <c r="M97" s="13" t="s">
        <v>148</v>
      </c>
      <c r="N97" s="44" t="s">
        <v>32</v>
      </c>
      <c r="O97" s="23">
        <v>43187</v>
      </c>
      <c r="P97" s="43">
        <f t="shared" si="3"/>
        <v>5</v>
      </c>
      <c r="Q97" s="13" t="s">
        <v>3123</v>
      </c>
      <c r="R97" s="45" t="s">
        <v>134</v>
      </c>
      <c r="S97" s="13"/>
    </row>
    <row r="98" spans="1:19" ht="45" x14ac:dyDescent="0.2">
      <c r="A98" s="16">
        <v>96</v>
      </c>
      <c r="B98" s="23">
        <v>43183</v>
      </c>
      <c r="C98" s="42" t="s">
        <v>1478</v>
      </c>
      <c r="D98" s="13" t="s">
        <v>20</v>
      </c>
      <c r="E98" s="13" t="s">
        <v>3124</v>
      </c>
      <c r="F98" s="13" t="s">
        <v>31</v>
      </c>
      <c r="G98" s="13" t="s">
        <v>3124</v>
      </c>
      <c r="H98" s="13" t="s">
        <v>768</v>
      </c>
      <c r="I98" s="13" t="s">
        <v>28</v>
      </c>
      <c r="J98" s="23">
        <v>43182</v>
      </c>
      <c r="K98" s="23">
        <v>43210</v>
      </c>
      <c r="L98" s="43">
        <f t="shared" si="2"/>
        <v>28</v>
      </c>
      <c r="M98" s="13" t="s">
        <v>148</v>
      </c>
      <c r="N98" s="44" t="s">
        <v>29</v>
      </c>
      <c r="O98" s="23"/>
      <c r="P98" s="43">
        <f t="shared" si="3"/>
        <v>-43182</v>
      </c>
      <c r="Q98" s="13"/>
      <c r="R98" s="45"/>
      <c r="S98" s="13"/>
    </row>
  </sheetData>
  <mergeCells count="2">
    <mergeCell ref="A1:B1"/>
    <mergeCell ref="C1:R1"/>
  </mergeCells>
  <conditionalFormatting sqref="P3:P98">
    <cfRule type="cellIs" dxfId="55" priority="40" stopIfTrue="1" operator="greaterThan">
      <formula>L3</formula>
    </cfRule>
    <cfRule type="cellIs" dxfId="54" priority="41" stopIfTrue="1" operator="lessThanOrEqual">
      <formula>L3</formula>
    </cfRule>
  </conditionalFormatting>
  <conditionalFormatting sqref="N3:N98">
    <cfRule type="cellIs" dxfId="53" priority="3" stopIfTrue="1" operator="equal">
      <formula>$AH$6</formula>
    </cfRule>
    <cfRule type="cellIs" dxfId="52" priority="4" stopIfTrue="1" operator="equal">
      <formula>$AH$5</formula>
    </cfRule>
    <cfRule type="cellIs" dxfId="51" priority="5" stopIfTrue="1" operator="equal">
      <formula>$AH$4</formula>
    </cfRule>
  </conditionalFormatting>
  <dataValidations count="5">
    <dataValidation type="list" allowBlank="1" showInputMessage="1" showErrorMessage="1" sqref="I64366:I64426 JE64366:JE64426 TA64366:TA64426 ACW64366:ACW64426 AMS64366:AMS64426 AWO64366:AWO64426 BGK64366:BGK64426 BQG64366:BQG64426 CAC64366:CAC64426 CJY64366:CJY64426 CTU64366:CTU64426 DDQ64366:DDQ64426 DNM64366:DNM64426 DXI64366:DXI64426 EHE64366:EHE64426 ERA64366:ERA64426 FAW64366:FAW64426 FKS64366:FKS64426 FUO64366:FUO64426 GEK64366:GEK64426 GOG64366:GOG64426 GYC64366:GYC64426 HHY64366:HHY64426 HRU64366:HRU64426 IBQ64366:IBQ64426 ILM64366:ILM64426 IVI64366:IVI64426 JFE64366:JFE64426 JPA64366:JPA64426 JYW64366:JYW64426 KIS64366:KIS64426 KSO64366:KSO64426 LCK64366:LCK64426 LMG64366:LMG64426 LWC64366:LWC64426 MFY64366:MFY64426 MPU64366:MPU64426 MZQ64366:MZQ64426 NJM64366:NJM64426 NTI64366:NTI64426 ODE64366:ODE64426 ONA64366:ONA64426 OWW64366:OWW64426 PGS64366:PGS64426 PQO64366:PQO64426 QAK64366:QAK64426 QKG64366:QKG64426 QUC64366:QUC64426 RDY64366:RDY64426 RNU64366:RNU64426 RXQ64366:RXQ64426 SHM64366:SHM64426 SRI64366:SRI64426 TBE64366:TBE64426 TLA64366:TLA64426 TUW64366:TUW64426 UES64366:UES64426 UOO64366:UOO64426 UYK64366:UYK64426 VIG64366:VIG64426 VSC64366:VSC64426 WBY64366:WBY64426 WLU64366:WLU64426 WVQ64366:WVQ64426 I129902:I129962 JE129902:JE129962 TA129902:TA129962 ACW129902:ACW129962 AMS129902:AMS129962 AWO129902:AWO129962 BGK129902:BGK129962 BQG129902:BQG129962 CAC129902:CAC129962 CJY129902:CJY129962 CTU129902:CTU129962 DDQ129902:DDQ129962 DNM129902:DNM129962 DXI129902:DXI129962 EHE129902:EHE129962 ERA129902:ERA129962 FAW129902:FAW129962 FKS129902:FKS129962 FUO129902:FUO129962 GEK129902:GEK129962 GOG129902:GOG129962 GYC129902:GYC129962 HHY129902:HHY129962 HRU129902:HRU129962 IBQ129902:IBQ129962 ILM129902:ILM129962 IVI129902:IVI129962 JFE129902:JFE129962 JPA129902:JPA129962 JYW129902:JYW129962 KIS129902:KIS129962 KSO129902:KSO129962 LCK129902:LCK129962 LMG129902:LMG129962 LWC129902:LWC129962 MFY129902:MFY129962 MPU129902:MPU129962 MZQ129902:MZQ129962 NJM129902:NJM129962 NTI129902:NTI129962 ODE129902:ODE129962 ONA129902:ONA129962 OWW129902:OWW129962 PGS129902:PGS129962 PQO129902:PQO129962 QAK129902:QAK129962 QKG129902:QKG129962 QUC129902:QUC129962 RDY129902:RDY129962 RNU129902:RNU129962 RXQ129902:RXQ129962 SHM129902:SHM129962 SRI129902:SRI129962 TBE129902:TBE129962 TLA129902:TLA129962 TUW129902:TUW129962 UES129902:UES129962 UOO129902:UOO129962 UYK129902:UYK129962 VIG129902:VIG129962 VSC129902:VSC129962 WBY129902:WBY129962 WLU129902:WLU129962 WVQ129902:WVQ129962 I195438:I195498 JE195438:JE195498 TA195438:TA195498 ACW195438:ACW195498 AMS195438:AMS195498 AWO195438:AWO195498 BGK195438:BGK195498 BQG195438:BQG195498 CAC195438:CAC195498 CJY195438:CJY195498 CTU195438:CTU195498 DDQ195438:DDQ195498 DNM195438:DNM195498 DXI195438:DXI195498 EHE195438:EHE195498 ERA195438:ERA195498 FAW195438:FAW195498 FKS195438:FKS195498 FUO195438:FUO195498 GEK195438:GEK195498 GOG195438:GOG195498 GYC195438:GYC195498 HHY195438:HHY195498 HRU195438:HRU195498 IBQ195438:IBQ195498 ILM195438:ILM195498 IVI195438:IVI195498 JFE195438:JFE195498 JPA195438:JPA195498 JYW195438:JYW195498 KIS195438:KIS195498 KSO195438:KSO195498 LCK195438:LCK195498 LMG195438:LMG195498 LWC195438:LWC195498 MFY195438:MFY195498 MPU195438:MPU195498 MZQ195438:MZQ195498 NJM195438:NJM195498 NTI195438:NTI195498 ODE195438:ODE195498 ONA195438:ONA195498 OWW195438:OWW195498 PGS195438:PGS195498 PQO195438:PQO195498 QAK195438:QAK195498 QKG195438:QKG195498 QUC195438:QUC195498 RDY195438:RDY195498 RNU195438:RNU195498 RXQ195438:RXQ195498 SHM195438:SHM195498 SRI195438:SRI195498 TBE195438:TBE195498 TLA195438:TLA195498 TUW195438:TUW195498 UES195438:UES195498 UOO195438:UOO195498 UYK195438:UYK195498 VIG195438:VIG195498 VSC195438:VSC195498 WBY195438:WBY195498 WLU195438:WLU195498 WVQ195438:WVQ195498 I260974:I261034 JE260974:JE261034 TA260974:TA261034 ACW260974:ACW261034 AMS260974:AMS261034 AWO260974:AWO261034 BGK260974:BGK261034 BQG260974:BQG261034 CAC260974:CAC261034 CJY260974:CJY261034 CTU260974:CTU261034 DDQ260974:DDQ261034 DNM260974:DNM261034 DXI260974:DXI261034 EHE260974:EHE261034 ERA260974:ERA261034 FAW260974:FAW261034 FKS260974:FKS261034 FUO260974:FUO261034 GEK260974:GEK261034 GOG260974:GOG261034 GYC260974:GYC261034 HHY260974:HHY261034 HRU260974:HRU261034 IBQ260974:IBQ261034 ILM260974:ILM261034 IVI260974:IVI261034 JFE260974:JFE261034 JPA260974:JPA261034 JYW260974:JYW261034 KIS260974:KIS261034 KSO260974:KSO261034 LCK260974:LCK261034 LMG260974:LMG261034 LWC260974:LWC261034 MFY260974:MFY261034 MPU260974:MPU261034 MZQ260974:MZQ261034 NJM260974:NJM261034 NTI260974:NTI261034 ODE260974:ODE261034 ONA260974:ONA261034 OWW260974:OWW261034 PGS260974:PGS261034 PQO260974:PQO261034 QAK260974:QAK261034 QKG260974:QKG261034 QUC260974:QUC261034 RDY260974:RDY261034 RNU260974:RNU261034 RXQ260974:RXQ261034 SHM260974:SHM261034 SRI260974:SRI261034 TBE260974:TBE261034 TLA260974:TLA261034 TUW260974:TUW261034 UES260974:UES261034 UOO260974:UOO261034 UYK260974:UYK261034 VIG260974:VIG261034 VSC260974:VSC261034 WBY260974:WBY261034 WLU260974:WLU261034 WVQ260974:WVQ261034 I326510:I326570 JE326510:JE326570 TA326510:TA326570 ACW326510:ACW326570 AMS326510:AMS326570 AWO326510:AWO326570 BGK326510:BGK326570 BQG326510:BQG326570 CAC326510:CAC326570 CJY326510:CJY326570 CTU326510:CTU326570 DDQ326510:DDQ326570 DNM326510:DNM326570 DXI326510:DXI326570 EHE326510:EHE326570 ERA326510:ERA326570 FAW326510:FAW326570 FKS326510:FKS326570 FUO326510:FUO326570 GEK326510:GEK326570 GOG326510:GOG326570 GYC326510:GYC326570 HHY326510:HHY326570 HRU326510:HRU326570 IBQ326510:IBQ326570 ILM326510:ILM326570 IVI326510:IVI326570 JFE326510:JFE326570 JPA326510:JPA326570 JYW326510:JYW326570 KIS326510:KIS326570 KSO326510:KSO326570 LCK326510:LCK326570 LMG326510:LMG326570 LWC326510:LWC326570 MFY326510:MFY326570 MPU326510:MPU326570 MZQ326510:MZQ326570 NJM326510:NJM326570 NTI326510:NTI326570 ODE326510:ODE326570 ONA326510:ONA326570 OWW326510:OWW326570 PGS326510:PGS326570 PQO326510:PQO326570 QAK326510:QAK326570 QKG326510:QKG326570 QUC326510:QUC326570 RDY326510:RDY326570 RNU326510:RNU326570 RXQ326510:RXQ326570 SHM326510:SHM326570 SRI326510:SRI326570 TBE326510:TBE326570 TLA326510:TLA326570 TUW326510:TUW326570 UES326510:UES326570 UOO326510:UOO326570 UYK326510:UYK326570 VIG326510:VIG326570 VSC326510:VSC326570 WBY326510:WBY326570 WLU326510:WLU326570 WVQ326510:WVQ326570 I392046:I392106 JE392046:JE392106 TA392046:TA392106 ACW392046:ACW392106 AMS392046:AMS392106 AWO392046:AWO392106 BGK392046:BGK392106 BQG392046:BQG392106 CAC392046:CAC392106 CJY392046:CJY392106 CTU392046:CTU392106 DDQ392046:DDQ392106 DNM392046:DNM392106 DXI392046:DXI392106 EHE392046:EHE392106 ERA392046:ERA392106 FAW392046:FAW392106 FKS392046:FKS392106 FUO392046:FUO392106 GEK392046:GEK392106 GOG392046:GOG392106 GYC392046:GYC392106 HHY392046:HHY392106 HRU392046:HRU392106 IBQ392046:IBQ392106 ILM392046:ILM392106 IVI392046:IVI392106 JFE392046:JFE392106 JPA392046:JPA392106 JYW392046:JYW392106 KIS392046:KIS392106 KSO392046:KSO392106 LCK392046:LCK392106 LMG392046:LMG392106 LWC392046:LWC392106 MFY392046:MFY392106 MPU392046:MPU392106 MZQ392046:MZQ392106 NJM392046:NJM392106 NTI392046:NTI392106 ODE392046:ODE392106 ONA392046:ONA392106 OWW392046:OWW392106 PGS392046:PGS392106 PQO392046:PQO392106 QAK392046:QAK392106 QKG392046:QKG392106 QUC392046:QUC392106 RDY392046:RDY392106 RNU392046:RNU392106 RXQ392046:RXQ392106 SHM392046:SHM392106 SRI392046:SRI392106 TBE392046:TBE392106 TLA392046:TLA392106 TUW392046:TUW392106 UES392046:UES392106 UOO392046:UOO392106 UYK392046:UYK392106 VIG392046:VIG392106 VSC392046:VSC392106 WBY392046:WBY392106 WLU392046:WLU392106 WVQ392046:WVQ392106 I457582:I457642 JE457582:JE457642 TA457582:TA457642 ACW457582:ACW457642 AMS457582:AMS457642 AWO457582:AWO457642 BGK457582:BGK457642 BQG457582:BQG457642 CAC457582:CAC457642 CJY457582:CJY457642 CTU457582:CTU457642 DDQ457582:DDQ457642 DNM457582:DNM457642 DXI457582:DXI457642 EHE457582:EHE457642 ERA457582:ERA457642 FAW457582:FAW457642 FKS457582:FKS457642 FUO457582:FUO457642 GEK457582:GEK457642 GOG457582:GOG457642 GYC457582:GYC457642 HHY457582:HHY457642 HRU457582:HRU457642 IBQ457582:IBQ457642 ILM457582:ILM457642 IVI457582:IVI457642 JFE457582:JFE457642 JPA457582:JPA457642 JYW457582:JYW457642 KIS457582:KIS457642 KSO457582:KSO457642 LCK457582:LCK457642 LMG457582:LMG457642 LWC457582:LWC457642 MFY457582:MFY457642 MPU457582:MPU457642 MZQ457582:MZQ457642 NJM457582:NJM457642 NTI457582:NTI457642 ODE457582:ODE457642 ONA457582:ONA457642 OWW457582:OWW457642 PGS457582:PGS457642 PQO457582:PQO457642 QAK457582:QAK457642 QKG457582:QKG457642 QUC457582:QUC457642 RDY457582:RDY457642 RNU457582:RNU457642 RXQ457582:RXQ457642 SHM457582:SHM457642 SRI457582:SRI457642 TBE457582:TBE457642 TLA457582:TLA457642 TUW457582:TUW457642 UES457582:UES457642 UOO457582:UOO457642 UYK457582:UYK457642 VIG457582:VIG457642 VSC457582:VSC457642 WBY457582:WBY457642 WLU457582:WLU457642 WVQ457582:WVQ457642 I523118:I523178 JE523118:JE523178 TA523118:TA523178 ACW523118:ACW523178 AMS523118:AMS523178 AWO523118:AWO523178 BGK523118:BGK523178 BQG523118:BQG523178 CAC523118:CAC523178 CJY523118:CJY523178 CTU523118:CTU523178 DDQ523118:DDQ523178 DNM523118:DNM523178 DXI523118:DXI523178 EHE523118:EHE523178 ERA523118:ERA523178 FAW523118:FAW523178 FKS523118:FKS523178 FUO523118:FUO523178 GEK523118:GEK523178 GOG523118:GOG523178 GYC523118:GYC523178 HHY523118:HHY523178 HRU523118:HRU523178 IBQ523118:IBQ523178 ILM523118:ILM523178 IVI523118:IVI523178 JFE523118:JFE523178 JPA523118:JPA523178 JYW523118:JYW523178 KIS523118:KIS523178 KSO523118:KSO523178 LCK523118:LCK523178 LMG523118:LMG523178 LWC523118:LWC523178 MFY523118:MFY523178 MPU523118:MPU523178 MZQ523118:MZQ523178 NJM523118:NJM523178 NTI523118:NTI523178 ODE523118:ODE523178 ONA523118:ONA523178 OWW523118:OWW523178 PGS523118:PGS523178 PQO523118:PQO523178 QAK523118:QAK523178 QKG523118:QKG523178 QUC523118:QUC523178 RDY523118:RDY523178 RNU523118:RNU523178 RXQ523118:RXQ523178 SHM523118:SHM523178 SRI523118:SRI523178 TBE523118:TBE523178 TLA523118:TLA523178 TUW523118:TUW523178 UES523118:UES523178 UOO523118:UOO523178 UYK523118:UYK523178 VIG523118:VIG523178 VSC523118:VSC523178 WBY523118:WBY523178 WLU523118:WLU523178 WVQ523118:WVQ523178 I588654:I588714 JE588654:JE588714 TA588654:TA588714 ACW588654:ACW588714 AMS588654:AMS588714 AWO588654:AWO588714 BGK588654:BGK588714 BQG588654:BQG588714 CAC588654:CAC588714 CJY588654:CJY588714 CTU588654:CTU588714 DDQ588654:DDQ588714 DNM588654:DNM588714 DXI588654:DXI588714 EHE588654:EHE588714 ERA588654:ERA588714 FAW588654:FAW588714 FKS588654:FKS588714 FUO588654:FUO588714 GEK588654:GEK588714 GOG588654:GOG588714 GYC588654:GYC588714 HHY588654:HHY588714 HRU588654:HRU588714 IBQ588654:IBQ588714 ILM588654:ILM588714 IVI588654:IVI588714 JFE588654:JFE588714 JPA588654:JPA588714 JYW588654:JYW588714 KIS588654:KIS588714 KSO588654:KSO588714 LCK588654:LCK588714 LMG588654:LMG588714 LWC588654:LWC588714 MFY588654:MFY588714 MPU588654:MPU588714 MZQ588654:MZQ588714 NJM588654:NJM588714 NTI588654:NTI588714 ODE588654:ODE588714 ONA588654:ONA588714 OWW588654:OWW588714 PGS588654:PGS588714 PQO588654:PQO588714 QAK588654:QAK588714 QKG588654:QKG588714 QUC588654:QUC588714 RDY588654:RDY588714 RNU588654:RNU588714 RXQ588654:RXQ588714 SHM588654:SHM588714 SRI588654:SRI588714 TBE588654:TBE588714 TLA588654:TLA588714 TUW588654:TUW588714 UES588654:UES588714 UOO588654:UOO588714 UYK588654:UYK588714 VIG588654:VIG588714 VSC588654:VSC588714 WBY588654:WBY588714 WLU588654:WLU588714 WVQ588654:WVQ588714 I654190:I654250 JE654190:JE654250 TA654190:TA654250 ACW654190:ACW654250 AMS654190:AMS654250 AWO654190:AWO654250 BGK654190:BGK654250 BQG654190:BQG654250 CAC654190:CAC654250 CJY654190:CJY654250 CTU654190:CTU654250 DDQ654190:DDQ654250 DNM654190:DNM654250 DXI654190:DXI654250 EHE654190:EHE654250 ERA654190:ERA654250 FAW654190:FAW654250 FKS654190:FKS654250 FUO654190:FUO654250 GEK654190:GEK654250 GOG654190:GOG654250 GYC654190:GYC654250 HHY654190:HHY654250 HRU654190:HRU654250 IBQ654190:IBQ654250 ILM654190:ILM654250 IVI654190:IVI654250 JFE654190:JFE654250 JPA654190:JPA654250 JYW654190:JYW654250 KIS654190:KIS654250 KSO654190:KSO654250 LCK654190:LCK654250 LMG654190:LMG654250 LWC654190:LWC654250 MFY654190:MFY654250 MPU654190:MPU654250 MZQ654190:MZQ654250 NJM654190:NJM654250 NTI654190:NTI654250 ODE654190:ODE654250 ONA654190:ONA654250 OWW654190:OWW654250 PGS654190:PGS654250 PQO654190:PQO654250 QAK654190:QAK654250 QKG654190:QKG654250 QUC654190:QUC654250 RDY654190:RDY654250 RNU654190:RNU654250 RXQ654190:RXQ654250 SHM654190:SHM654250 SRI654190:SRI654250 TBE654190:TBE654250 TLA654190:TLA654250 TUW654190:TUW654250 UES654190:UES654250 UOO654190:UOO654250 UYK654190:UYK654250 VIG654190:VIG654250 VSC654190:VSC654250 WBY654190:WBY654250 WLU654190:WLU654250 WVQ654190:WVQ654250 I719726:I719786 JE719726:JE719786 TA719726:TA719786 ACW719726:ACW719786 AMS719726:AMS719786 AWO719726:AWO719786 BGK719726:BGK719786 BQG719726:BQG719786 CAC719726:CAC719786 CJY719726:CJY719786 CTU719726:CTU719786 DDQ719726:DDQ719786 DNM719726:DNM719786 DXI719726:DXI719786 EHE719726:EHE719786 ERA719726:ERA719786 FAW719726:FAW719786 FKS719726:FKS719786 FUO719726:FUO719786 GEK719726:GEK719786 GOG719726:GOG719786 GYC719726:GYC719786 HHY719726:HHY719786 HRU719726:HRU719786 IBQ719726:IBQ719786 ILM719726:ILM719786 IVI719726:IVI719786 JFE719726:JFE719786 JPA719726:JPA719786 JYW719726:JYW719786 KIS719726:KIS719786 KSO719726:KSO719786 LCK719726:LCK719786 LMG719726:LMG719786 LWC719726:LWC719786 MFY719726:MFY719786 MPU719726:MPU719786 MZQ719726:MZQ719786 NJM719726:NJM719786 NTI719726:NTI719786 ODE719726:ODE719786 ONA719726:ONA719786 OWW719726:OWW719786 PGS719726:PGS719786 PQO719726:PQO719786 QAK719726:QAK719786 QKG719726:QKG719786 QUC719726:QUC719786 RDY719726:RDY719786 RNU719726:RNU719786 RXQ719726:RXQ719786 SHM719726:SHM719786 SRI719726:SRI719786 TBE719726:TBE719786 TLA719726:TLA719786 TUW719726:TUW719786 UES719726:UES719786 UOO719726:UOO719786 UYK719726:UYK719786 VIG719726:VIG719786 VSC719726:VSC719786 WBY719726:WBY719786 WLU719726:WLU719786 WVQ719726:WVQ719786 I785262:I785322 JE785262:JE785322 TA785262:TA785322 ACW785262:ACW785322 AMS785262:AMS785322 AWO785262:AWO785322 BGK785262:BGK785322 BQG785262:BQG785322 CAC785262:CAC785322 CJY785262:CJY785322 CTU785262:CTU785322 DDQ785262:DDQ785322 DNM785262:DNM785322 DXI785262:DXI785322 EHE785262:EHE785322 ERA785262:ERA785322 FAW785262:FAW785322 FKS785262:FKS785322 FUO785262:FUO785322 GEK785262:GEK785322 GOG785262:GOG785322 GYC785262:GYC785322 HHY785262:HHY785322 HRU785262:HRU785322 IBQ785262:IBQ785322 ILM785262:ILM785322 IVI785262:IVI785322 JFE785262:JFE785322 JPA785262:JPA785322 JYW785262:JYW785322 KIS785262:KIS785322 KSO785262:KSO785322 LCK785262:LCK785322 LMG785262:LMG785322 LWC785262:LWC785322 MFY785262:MFY785322 MPU785262:MPU785322 MZQ785262:MZQ785322 NJM785262:NJM785322 NTI785262:NTI785322 ODE785262:ODE785322 ONA785262:ONA785322 OWW785262:OWW785322 PGS785262:PGS785322 PQO785262:PQO785322 QAK785262:QAK785322 QKG785262:QKG785322 QUC785262:QUC785322 RDY785262:RDY785322 RNU785262:RNU785322 RXQ785262:RXQ785322 SHM785262:SHM785322 SRI785262:SRI785322 TBE785262:TBE785322 TLA785262:TLA785322 TUW785262:TUW785322 UES785262:UES785322 UOO785262:UOO785322 UYK785262:UYK785322 VIG785262:VIG785322 VSC785262:VSC785322 WBY785262:WBY785322 WLU785262:WLU785322 WVQ785262:WVQ785322 I850798:I850858 JE850798:JE850858 TA850798:TA850858 ACW850798:ACW850858 AMS850798:AMS850858 AWO850798:AWO850858 BGK850798:BGK850858 BQG850798:BQG850858 CAC850798:CAC850858 CJY850798:CJY850858 CTU850798:CTU850858 DDQ850798:DDQ850858 DNM850798:DNM850858 DXI850798:DXI850858 EHE850798:EHE850858 ERA850798:ERA850858 FAW850798:FAW850858 FKS850798:FKS850858 FUO850798:FUO850858 GEK850798:GEK850858 GOG850798:GOG850858 GYC850798:GYC850858 HHY850798:HHY850858 HRU850798:HRU850858 IBQ850798:IBQ850858 ILM850798:ILM850858 IVI850798:IVI850858 JFE850798:JFE850858 JPA850798:JPA850858 JYW850798:JYW850858 KIS850798:KIS850858 KSO850798:KSO850858 LCK850798:LCK850858 LMG850798:LMG850858 LWC850798:LWC850858 MFY850798:MFY850858 MPU850798:MPU850858 MZQ850798:MZQ850858 NJM850798:NJM850858 NTI850798:NTI850858 ODE850798:ODE850858 ONA850798:ONA850858 OWW850798:OWW850858 PGS850798:PGS850858 PQO850798:PQO850858 QAK850798:QAK850858 QKG850798:QKG850858 QUC850798:QUC850858 RDY850798:RDY850858 RNU850798:RNU850858 RXQ850798:RXQ850858 SHM850798:SHM850858 SRI850798:SRI850858 TBE850798:TBE850858 TLA850798:TLA850858 TUW850798:TUW850858 UES850798:UES850858 UOO850798:UOO850858 UYK850798:UYK850858 VIG850798:VIG850858 VSC850798:VSC850858 WBY850798:WBY850858 WLU850798:WLU850858 WVQ850798:WVQ850858 I916334:I916394 JE916334:JE916394 TA916334:TA916394 ACW916334:ACW916394 AMS916334:AMS916394 AWO916334:AWO916394 BGK916334:BGK916394 BQG916334:BQG916394 CAC916334:CAC916394 CJY916334:CJY916394 CTU916334:CTU916394 DDQ916334:DDQ916394 DNM916334:DNM916394 DXI916334:DXI916394 EHE916334:EHE916394 ERA916334:ERA916394 FAW916334:FAW916394 FKS916334:FKS916394 FUO916334:FUO916394 GEK916334:GEK916394 GOG916334:GOG916394 GYC916334:GYC916394 HHY916334:HHY916394 HRU916334:HRU916394 IBQ916334:IBQ916394 ILM916334:ILM916394 IVI916334:IVI916394 JFE916334:JFE916394 JPA916334:JPA916394 JYW916334:JYW916394 KIS916334:KIS916394 KSO916334:KSO916394 LCK916334:LCK916394 LMG916334:LMG916394 LWC916334:LWC916394 MFY916334:MFY916394 MPU916334:MPU916394 MZQ916334:MZQ916394 NJM916334:NJM916394 NTI916334:NTI916394 ODE916334:ODE916394 ONA916334:ONA916394 OWW916334:OWW916394 PGS916334:PGS916394 PQO916334:PQO916394 QAK916334:QAK916394 QKG916334:QKG916394 QUC916334:QUC916394 RDY916334:RDY916394 RNU916334:RNU916394 RXQ916334:RXQ916394 SHM916334:SHM916394 SRI916334:SRI916394 TBE916334:TBE916394 TLA916334:TLA916394 TUW916334:TUW916394 UES916334:UES916394 UOO916334:UOO916394 UYK916334:UYK916394 VIG916334:VIG916394 VSC916334:VSC916394 WBY916334:WBY916394 WLU916334:WLU916394 WVQ916334:WVQ916394 I981870:I981930 JE981870:JE981930 TA981870:TA981930 ACW981870:ACW981930 AMS981870:AMS981930 AWO981870:AWO981930 BGK981870:BGK981930 BQG981870:BQG981930 CAC981870:CAC981930 CJY981870:CJY981930 CTU981870:CTU981930 DDQ981870:DDQ981930 DNM981870:DNM981930 DXI981870:DXI981930 EHE981870:EHE981930 ERA981870:ERA981930 FAW981870:FAW981930 FKS981870:FKS981930 FUO981870:FUO981930 GEK981870:GEK981930 GOG981870:GOG981930 GYC981870:GYC981930 HHY981870:HHY981930 HRU981870:HRU981930 IBQ981870:IBQ981930 ILM981870:ILM981930 IVI981870:IVI981930 JFE981870:JFE981930 JPA981870:JPA981930 JYW981870:JYW981930 KIS981870:KIS981930 KSO981870:KSO981930 LCK981870:LCK981930 LMG981870:LMG981930 LWC981870:LWC981930 MFY981870:MFY981930 MPU981870:MPU981930 MZQ981870:MZQ981930 NJM981870:NJM981930 NTI981870:NTI981930 ODE981870:ODE981930 ONA981870:ONA981930 OWW981870:OWW981930 PGS981870:PGS981930 PQO981870:PQO981930 QAK981870:QAK981930 QKG981870:QKG981930 QUC981870:QUC981930 RDY981870:RDY981930 RNU981870:RNU981930 RXQ981870:RXQ981930 SHM981870:SHM981930 SRI981870:SRI981930 TBE981870:TBE981930 TLA981870:TLA981930 TUW981870:TUW981930 UES981870:UES981930 UOO981870:UOO981930 UYK981870:UYK981930 VIG981870:VIG981930 VSC981870:VSC981930 WBY981870:WBY981930 WLU981870:WLU981930 WVQ981870:WVQ981930 WVQ3:WVQ54 JE3:JE54 TA3:TA54 ACW3:ACW54 AMS3:AMS54 AWO3:AWO54 BGK3:BGK54 BQG3:BQG54 CAC3:CAC54 CJY3:CJY54 CTU3:CTU54 DDQ3:DDQ54 DNM3:DNM54 DXI3:DXI54 EHE3:EHE54 ERA3:ERA54 FAW3:FAW54 FKS3:FKS54 FUO3:FUO54 GEK3:GEK54 GOG3:GOG54 GYC3:GYC54 HHY3:HHY54 HRU3:HRU54 IBQ3:IBQ54 ILM3:ILM54 IVI3:IVI54 JFE3:JFE54 JPA3:JPA54 JYW3:JYW54 KIS3:KIS54 KSO3:KSO54 LCK3:LCK54 LMG3:LMG54 LWC3:LWC54 MFY3:MFY54 MPU3:MPU54 MZQ3:MZQ54 NJM3:NJM54 NTI3:NTI54 ODE3:ODE54 ONA3:ONA54 OWW3:OWW54 PGS3:PGS54 PQO3:PQO54 QAK3:QAK54 QKG3:QKG54 QUC3:QUC54 RDY3:RDY54 RNU3:RNU54 RXQ3:RXQ54 SHM3:SHM54 SRI3:SRI54 TBE3:TBE54 TLA3:TLA54 TUW3:TUW54 UES3:UES54 UOO3:UOO54 UYK3:UYK54 VIG3:VIG54 VSC3:VSC54 WBY3:WBY54 WLU3:WLU54 I3:I73">
      <formula1>$AI$3:$AI$13</formula1>
    </dataValidation>
    <dataValidation type="list" allowBlank="1" showInputMessage="1" showErrorMessage="1" sqref="N64366:N64426 JJ64366:JJ64426 TF64366:TF64426 ADB64366:ADB64426 AMX64366:AMX64426 AWT64366:AWT64426 BGP64366:BGP64426 BQL64366:BQL64426 CAH64366:CAH64426 CKD64366:CKD64426 CTZ64366:CTZ64426 DDV64366:DDV64426 DNR64366:DNR64426 DXN64366:DXN64426 EHJ64366:EHJ64426 ERF64366:ERF64426 FBB64366:FBB64426 FKX64366:FKX64426 FUT64366:FUT64426 GEP64366:GEP64426 GOL64366:GOL64426 GYH64366:GYH64426 HID64366:HID64426 HRZ64366:HRZ64426 IBV64366:IBV64426 ILR64366:ILR64426 IVN64366:IVN64426 JFJ64366:JFJ64426 JPF64366:JPF64426 JZB64366:JZB64426 KIX64366:KIX64426 KST64366:KST64426 LCP64366:LCP64426 LML64366:LML64426 LWH64366:LWH64426 MGD64366:MGD64426 MPZ64366:MPZ64426 MZV64366:MZV64426 NJR64366:NJR64426 NTN64366:NTN64426 ODJ64366:ODJ64426 ONF64366:ONF64426 OXB64366:OXB64426 PGX64366:PGX64426 PQT64366:PQT64426 QAP64366:QAP64426 QKL64366:QKL64426 QUH64366:QUH64426 RED64366:RED64426 RNZ64366:RNZ64426 RXV64366:RXV64426 SHR64366:SHR64426 SRN64366:SRN64426 TBJ64366:TBJ64426 TLF64366:TLF64426 TVB64366:TVB64426 UEX64366:UEX64426 UOT64366:UOT64426 UYP64366:UYP64426 VIL64366:VIL64426 VSH64366:VSH64426 WCD64366:WCD64426 WLZ64366:WLZ64426 WVV64366:WVV64426 N129902:N129962 JJ129902:JJ129962 TF129902:TF129962 ADB129902:ADB129962 AMX129902:AMX129962 AWT129902:AWT129962 BGP129902:BGP129962 BQL129902:BQL129962 CAH129902:CAH129962 CKD129902:CKD129962 CTZ129902:CTZ129962 DDV129902:DDV129962 DNR129902:DNR129962 DXN129902:DXN129962 EHJ129902:EHJ129962 ERF129902:ERF129962 FBB129902:FBB129962 FKX129902:FKX129962 FUT129902:FUT129962 GEP129902:GEP129962 GOL129902:GOL129962 GYH129902:GYH129962 HID129902:HID129962 HRZ129902:HRZ129962 IBV129902:IBV129962 ILR129902:ILR129962 IVN129902:IVN129962 JFJ129902:JFJ129962 JPF129902:JPF129962 JZB129902:JZB129962 KIX129902:KIX129962 KST129902:KST129962 LCP129902:LCP129962 LML129902:LML129962 LWH129902:LWH129962 MGD129902:MGD129962 MPZ129902:MPZ129962 MZV129902:MZV129962 NJR129902:NJR129962 NTN129902:NTN129962 ODJ129902:ODJ129962 ONF129902:ONF129962 OXB129902:OXB129962 PGX129902:PGX129962 PQT129902:PQT129962 QAP129902:QAP129962 QKL129902:QKL129962 QUH129902:QUH129962 RED129902:RED129962 RNZ129902:RNZ129962 RXV129902:RXV129962 SHR129902:SHR129962 SRN129902:SRN129962 TBJ129902:TBJ129962 TLF129902:TLF129962 TVB129902:TVB129962 UEX129902:UEX129962 UOT129902:UOT129962 UYP129902:UYP129962 VIL129902:VIL129962 VSH129902:VSH129962 WCD129902:WCD129962 WLZ129902:WLZ129962 WVV129902:WVV129962 N195438:N195498 JJ195438:JJ195498 TF195438:TF195498 ADB195438:ADB195498 AMX195438:AMX195498 AWT195438:AWT195498 BGP195438:BGP195498 BQL195438:BQL195498 CAH195438:CAH195498 CKD195438:CKD195498 CTZ195438:CTZ195498 DDV195438:DDV195498 DNR195438:DNR195498 DXN195438:DXN195498 EHJ195438:EHJ195498 ERF195438:ERF195498 FBB195438:FBB195498 FKX195438:FKX195498 FUT195438:FUT195498 GEP195438:GEP195498 GOL195438:GOL195498 GYH195438:GYH195498 HID195438:HID195498 HRZ195438:HRZ195498 IBV195438:IBV195498 ILR195438:ILR195498 IVN195438:IVN195498 JFJ195438:JFJ195498 JPF195438:JPF195498 JZB195438:JZB195498 KIX195438:KIX195498 KST195438:KST195498 LCP195438:LCP195498 LML195438:LML195498 LWH195438:LWH195498 MGD195438:MGD195498 MPZ195438:MPZ195498 MZV195438:MZV195498 NJR195438:NJR195498 NTN195438:NTN195498 ODJ195438:ODJ195498 ONF195438:ONF195498 OXB195438:OXB195498 PGX195438:PGX195498 PQT195438:PQT195498 QAP195438:QAP195498 QKL195438:QKL195498 QUH195438:QUH195498 RED195438:RED195498 RNZ195438:RNZ195498 RXV195438:RXV195498 SHR195438:SHR195498 SRN195438:SRN195498 TBJ195438:TBJ195498 TLF195438:TLF195498 TVB195438:TVB195498 UEX195438:UEX195498 UOT195438:UOT195498 UYP195438:UYP195498 VIL195438:VIL195498 VSH195438:VSH195498 WCD195438:WCD195498 WLZ195438:WLZ195498 WVV195438:WVV195498 N260974:N261034 JJ260974:JJ261034 TF260974:TF261034 ADB260974:ADB261034 AMX260974:AMX261034 AWT260974:AWT261034 BGP260974:BGP261034 BQL260974:BQL261034 CAH260974:CAH261034 CKD260974:CKD261034 CTZ260974:CTZ261034 DDV260974:DDV261034 DNR260974:DNR261034 DXN260974:DXN261034 EHJ260974:EHJ261034 ERF260974:ERF261034 FBB260974:FBB261034 FKX260974:FKX261034 FUT260974:FUT261034 GEP260974:GEP261034 GOL260974:GOL261034 GYH260974:GYH261034 HID260974:HID261034 HRZ260974:HRZ261034 IBV260974:IBV261034 ILR260974:ILR261034 IVN260974:IVN261034 JFJ260974:JFJ261034 JPF260974:JPF261034 JZB260974:JZB261034 KIX260974:KIX261034 KST260974:KST261034 LCP260974:LCP261034 LML260974:LML261034 LWH260974:LWH261034 MGD260974:MGD261034 MPZ260974:MPZ261034 MZV260974:MZV261034 NJR260974:NJR261034 NTN260974:NTN261034 ODJ260974:ODJ261034 ONF260974:ONF261034 OXB260974:OXB261034 PGX260974:PGX261034 PQT260974:PQT261034 QAP260974:QAP261034 QKL260974:QKL261034 QUH260974:QUH261034 RED260974:RED261034 RNZ260974:RNZ261034 RXV260974:RXV261034 SHR260974:SHR261034 SRN260974:SRN261034 TBJ260974:TBJ261034 TLF260974:TLF261034 TVB260974:TVB261034 UEX260974:UEX261034 UOT260974:UOT261034 UYP260974:UYP261034 VIL260974:VIL261034 VSH260974:VSH261034 WCD260974:WCD261034 WLZ260974:WLZ261034 WVV260974:WVV261034 N326510:N326570 JJ326510:JJ326570 TF326510:TF326570 ADB326510:ADB326570 AMX326510:AMX326570 AWT326510:AWT326570 BGP326510:BGP326570 BQL326510:BQL326570 CAH326510:CAH326570 CKD326510:CKD326570 CTZ326510:CTZ326570 DDV326510:DDV326570 DNR326510:DNR326570 DXN326510:DXN326570 EHJ326510:EHJ326570 ERF326510:ERF326570 FBB326510:FBB326570 FKX326510:FKX326570 FUT326510:FUT326570 GEP326510:GEP326570 GOL326510:GOL326570 GYH326510:GYH326570 HID326510:HID326570 HRZ326510:HRZ326570 IBV326510:IBV326570 ILR326510:ILR326570 IVN326510:IVN326570 JFJ326510:JFJ326570 JPF326510:JPF326570 JZB326510:JZB326570 KIX326510:KIX326570 KST326510:KST326570 LCP326510:LCP326570 LML326510:LML326570 LWH326510:LWH326570 MGD326510:MGD326570 MPZ326510:MPZ326570 MZV326510:MZV326570 NJR326510:NJR326570 NTN326510:NTN326570 ODJ326510:ODJ326570 ONF326510:ONF326570 OXB326510:OXB326570 PGX326510:PGX326570 PQT326510:PQT326570 QAP326510:QAP326570 QKL326510:QKL326570 QUH326510:QUH326570 RED326510:RED326570 RNZ326510:RNZ326570 RXV326510:RXV326570 SHR326510:SHR326570 SRN326510:SRN326570 TBJ326510:TBJ326570 TLF326510:TLF326570 TVB326510:TVB326570 UEX326510:UEX326570 UOT326510:UOT326570 UYP326510:UYP326570 VIL326510:VIL326570 VSH326510:VSH326570 WCD326510:WCD326570 WLZ326510:WLZ326570 WVV326510:WVV326570 N392046:N392106 JJ392046:JJ392106 TF392046:TF392106 ADB392046:ADB392106 AMX392046:AMX392106 AWT392046:AWT392106 BGP392046:BGP392106 BQL392046:BQL392106 CAH392046:CAH392106 CKD392046:CKD392106 CTZ392046:CTZ392106 DDV392046:DDV392106 DNR392046:DNR392106 DXN392046:DXN392106 EHJ392046:EHJ392106 ERF392046:ERF392106 FBB392046:FBB392106 FKX392046:FKX392106 FUT392046:FUT392106 GEP392046:GEP392106 GOL392046:GOL392106 GYH392046:GYH392106 HID392046:HID392106 HRZ392046:HRZ392106 IBV392046:IBV392106 ILR392046:ILR392106 IVN392046:IVN392106 JFJ392046:JFJ392106 JPF392046:JPF392106 JZB392046:JZB392106 KIX392046:KIX392106 KST392046:KST392106 LCP392046:LCP392106 LML392046:LML392106 LWH392046:LWH392106 MGD392046:MGD392106 MPZ392046:MPZ392106 MZV392046:MZV392106 NJR392046:NJR392106 NTN392046:NTN392106 ODJ392046:ODJ392106 ONF392046:ONF392106 OXB392046:OXB392106 PGX392046:PGX392106 PQT392046:PQT392106 QAP392046:QAP392106 QKL392046:QKL392106 QUH392046:QUH392106 RED392046:RED392106 RNZ392046:RNZ392106 RXV392046:RXV392106 SHR392046:SHR392106 SRN392046:SRN392106 TBJ392046:TBJ392106 TLF392046:TLF392106 TVB392046:TVB392106 UEX392046:UEX392106 UOT392046:UOT392106 UYP392046:UYP392106 VIL392046:VIL392106 VSH392046:VSH392106 WCD392046:WCD392106 WLZ392046:WLZ392106 WVV392046:WVV392106 N457582:N457642 JJ457582:JJ457642 TF457582:TF457642 ADB457582:ADB457642 AMX457582:AMX457642 AWT457582:AWT457642 BGP457582:BGP457642 BQL457582:BQL457642 CAH457582:CAH457642 CKD457582:CKD457642 CTZ457582:CTZ457642 DDV457582:DDV457642 DNR457582:DNR457642 DXN457582:DXN457642 EHJ457582:EHJ457642 ERF457582:ERF457642 FBB457582:FBB457642 FKX457582:FKX457642 FUT457582:FUT457642 GEP457582:GEP457642 GOL457582:GOL457642 GYH457582:GYH457642 HID457582:HID457642 HRZ457582:HRZ457642 IBV457582:IBV457642 ILR457582:ILR457642 IVN457582:IVN457642 JFJ457582:JFJ457642 JPF457582:JPF457642 JZB457582:JZB457642 KIX457582:KIX457642 KST457582:KST457642 LCP457582:LCP457642 LML457582:LML457642 LWH457582:LWH457642 MGD457582:MGD457642 MPZ457582:MPZ457642 MZV457582:MZV457642 NJR457582:NJR457642 NTN457582:NTN457642 ODJ457582:ODJ457642 ONF457582:ONF457642 OXB457582:OXB457642 PGX457582:PGX457642 PQT457582:PQT457642 QAP457582:QAP457642 QKL457582:QKL457642 QUH457582:QUH457642 RED457582:RED457642 RNZ457582:RNZ457642 RXV457582:RXV457642 SHR457582:SHR457642 SRN457582:SRN457642 TBJ457582:TBJ457642 TLF457582:TLF457642 TVB457582:TVB457642 UEX457582:UEX457642 UOT457582:UOT457642 UYP457582:UYP457642 VIL457582:VIL457642 VSH457582:VSH457642 WCD457582:WCD457642 WLZ457582:WLZ457642 WVV457582:WVV457642 N523118:N523178 JJ523118:JJ523178 TF523118:TF523178 ADB523118:ADB523178 AMX523118:AMX523178 AWT523118:AWT523178 BGP523118:BGP523178 BQL523118:BQL523178 CAH523118:CAH523178 CKD523118:CKD523178 CTZ523118:CTZ523178 DDV523118:DDV523178 DNR523118:DNR523178 DXN523118:DXN523178 EHJ523118:EHJ523178 ERF523118:ERF523178 FBB523118:FBB523178 FKX523118:FKX523178 FUT523118:FUT523178 GEP523118:GEP523178 GOL523118:GOL523178 GYH523118:GYH523178 HID523118:HID523178 HRZ523118:HRZ523178 IBV523118:IBV523178 ILR523118:ILR523178 IVN523118:IVN523178 JFJ523118:JFJ523178 JPF523118:JPF523178 JZB523118:JZB523178 KIX523118:KIX523178 KST523118:KST523178 LCP523118:LCP523178 LML523118:LML523178 LWH523118:LWH523178 MGD523118:MGD523178 MPZ523118:MPZ523178 MZV523118:MZV523178 NJR523118:NJR523178 NTN523118:NTN523178 ODJ523118:ODJ523178 ONF523118:ONF523178 OXB523118:OXB523178 PGX523118:PGX523178 PQT523118:PQT523178 QAP523118:QAP523178 QKL523118:QKL523178 QUH523118:QUH523178 RED523118:RED523178 RNZ523118:RNZ523178 RXV523118:RXV523178 SHR523118:SHR523178 SRN523118:SRN523178 TBJ523118:TBJ523178 TLF523118:TLF523178 TVB523118:TVB523178 UEX523118:UEX523178 UOT523118:UOT523178 UYP523118:UYP523178 VIL523118:VIL523178 VSH523118:VSH523178 WCD523118:WCD523178 WLZ523118:WLZ523178 WVV523118:WVV523178 N588654:N588714 JJ588654:JJ588714 TF588654:TF588714 ADB588654:ADB588714 AMX588654:AMX588714 AWT588654:AWT588714 BGP588654:BGP588714 BQL588654:BQL588714 CAH588654:CAH588714 CKD588654:CKD588714 CTZ588654:CTZ588714 DDV588654:DDV588714 DNR588654:DNR588714 DXN588654:DXN588714 EHJ588654:EHJ588714 ERF588654:ERF588714 FBB588654:FBB588714 FKX588654:FKX588714 FUT588654:FUT588714 GEP588654:GEP588714 GOL588654:GOL588714 GYH588654:GYH588714 HID588654:HID588714 HRZ588654:HRZ588714 IBV588654:IBV588714 ILR588654:ILR588714 IVN588654:IVN588714 JFJ588654:JFJ588714 JPF588654:JPF588714 JZB588654:JZB588714 KIX588654:KIX588714 KST588654:KST588714 LCP588654:LCP588714 LML588654:LML588714 LWH588654:LWH588714 MGD588654:MGD588714 MPZ588654:MPZ588714 MZV588654:MZV588714 NJR588654:NJR588714 NTN588654:NTN588714 ODJ588654:ODJ588714 ONF588654:ONF588714 OXB588654:OXB588714 PGX588654:PGX588714 PQT588654:PQT588714 QAP588654:QAP588714 QKL588654:QKL588714 QUH588654:QUH588714 RED588654:RED588714 RNZ588654:RNZ588714 RXV588654:RXV588714 SHR588654:SHR588714 SRN588654:SRN588714 TBJ588654:TBJ588714 TLF588654:TLF588714 TVB588654:TVB588714 UEX588654:UEX588714 UOT588654:UOT588714 UYP588654:UYP588714 VIL588654:VIL588714 VSH588654:VSH588714 WCD588654:WCD588714 WLZ588654:WLZ588714 WVV588654:WVV588714 N654190:N654250 JJ654190:JJ654250 TF654190:TF654250 ADB654190:ADB654250 AMX654190:AMX654250 AWT654190:AWT654250 BGP654190:BGP654250 BQL654190:BQL654250 CAH654190:CAH654250 CKD654190:CKD654250 CTZ654190:CTZ654250 DDV654190:DDV654250 DNR654190:DNR654250 DXN654190:DXN654250 EHJ654190:EHJ654250 ERF654190:ERF654250 FBB654190:FBB654250 FKX654190:FKX654250 FUT654190:FUT654250 GEP654190:GEP654250 GOL654190:GOL654250 GYH654190:GYH654250 HID654190:HID654250 HRZ654190:HRZ654250 IBV654190:IBV654250 ILR654190:ILR654250 IVN654190:IVN654250 JFJ654190:JFJ654250 JPF654190:JPF654250 JZB654190:JZB654250 KIX654190:KIX654250 KST654190:KST654250 LCP654190:LCP654250 LML654190:LML654250 LWH654190:LWH654250 MGD654190:MGD654250 MPZ654190:MPZ654250 MZV654190:MZV654250 NJR654190:NJR654250 NTN654190:NTN654250 ODJ654190:ODJ654250 ONF654190:ONF654250 OXB654190:OXB654250 PGX654190:PGX654250 PQT654190:PQT654250 QAP654190:QAP654250 QKL654190:QKL654250 QUH654190:QUH654250 RED654190:RED654250 RNZ654190:RNZ654250 RXV654190:RXV654250 SHR654190:SHR654250 SRN654190:SRN654250 TBJ654190:TBJ654250 TLF654190:TLF654250 TVB654190:TVB654250 UEX654190:UEX654250 UOT654190:UOT654250 UYP654190:UYP654250 VIL654190:VIL654250 VSH654190:VSH654250 WCD654190:WCD654250 WLZ654190:WLZ654250 WVV654190:WVV654250 N719726:N719786 JJ719726:JJ719786 TF719726:TF719786 ADB719726:ADB719786 AMX719726:AMX719786 AWT719726:AWT719786 BGP719726:BGP719786 BQL719726:BQL719786 CAH719726:CAH719786 CKD719726:CKD719786 CTZ719726:CTZ719786 DDV719726:DDV719786 DNR719726:DNR719786 DXN719726:DXN719786 EHJ719726:EHJ719786 ERF719726:ERF719786 FBB719726:FBB719786 FKX719726:FKX719786 FUT719726:FUT719786 GEP719726:GEP719786 GOL719726:GOL719786 GYH719726:GYH719786 HID719726:HID719786 HRZ719726:HRZ719786 IBV719726:IBV719786 ILR719726:ILR719786 IVN719726:IVN719786 JFJ719726:JFJ719786 JPF719726:JPF719786 JZB719726:JZB719786 KIX719726:KIX719786 KST719726:KST719786 LCP719726:LCP719786 LML719726:LML719786 LWH719726:LWH719786 MGD719726:MGD719786 MPZ719726:MPZ719786 MZV719726:MZV719786 NJR719726:NJR719786 NTN719726:NTN719786 ODJ719726:ODJ719786 ONF719726:ONF719786 OXB719726:OXB719786 PGX719726:PGX719786 PQT719726:PQT719786 QAP719726:QAP719786 QKL719726:QKL719786 QUH719726:QUH719786 RED719726:RED719786 RNZ719726:RNZ719786 RXV719726:RXV719786 SHR719726:SHR719786 SRN719726:SRN719786 TBJ719726:TBJ719786 TLF719726:TLF719786 TVB719726:TVB719786 UEX719726:UEX719786 UOT719726:UOT719786 UYP719726:UYP719786 VIL719726:VIL719786 VSH719726:VSH719786 WCD719726:WCD719786 WLZ719726:WLZ719786 WVV719726:WVV719786 N785262:N785322 JJ785262:JJ785322 TF785262:TF785322 ADB785262:ADB785322 AMX785262:AMX785322 AWT785262:AWT785322 BGP785262:BGP785322 BQL785262:BQL785322 CAH785262:CAH785322 CKD785262:CKD785322 CTZ785262:CTZ785322 DDV785262:DDV785322 DNR785262:DNR785322 DXN785262:DXN785322 EHJ785262:EHJ785322 ERF785262:ERF785322 FBB785262:FBB785322 FKX785262:FKX785322 FUT785262:FUT785322 GEP785262:GEP785322 GOL785262:GOL785322 GYH785262:GYH785322 HID785262:HID785322 HRZ785262:HRZ785322 IBV785262:IBV785322 ILR785262:ILR785322 IVN785262:IVN785322 JFJ785262:JFJ785322 JPF785262:JPF785322 JZB785262:JZB785322 KIX785262:KIX785322 KST785262:KST785322 LCP785262:LCP785322 LML785262:LML785322 LWH785262:LWH785322 MGD785262:MGD785322 MPZ785262:MPZ785322 MZV785262:MZV785322 NJR785262:NJR785322 NTN785262:NTN785322 ODJ785262:ODJ785322 ONF785262:ONF785322 OXB785262:OXB785322 PGX785262:PGX785322 PQT785262:PQT785322 QAP785262:QAP785322 QKL785262:QKL785322 QUH785262:QUH785322 RED785262:RED785322 RNZ785262:RNZ785322 RXV785262:RXV785322 SHR785262:SHR785322 SRN785262:SRN785322 TBJ785262:TBJ785322 TLF785262:TLF785322 TVB785262:TVB785322 UEX785262:UEX785322 UOT785262:UOT785322 UYP785262:UYP785322 VIL785262:VIL785322 VSH785262:VSH785322 WCD785262:WCD785322 WLZ785262:WLZ785322 WVV785262:WVV785322 N850798:N850858 JJ850798:JJ850858 TF850798:TF850858 ADB850798:ADB850858 AMX850798:AMX850858 AWT850798:AWT850858 BGP850798:BGP850858 BQL850798:BQL850858 CAH850798:CAH850858 CKD850798:CKD850858 CTZ850798:CTZ850858 DDV850798:DDV850858 DNR850798:DNR850858 DXN850798:DXN850858 EHJ850798:EHJ850858 ERF850798:ERF850858 FBB850798:FBB850858 FKX850798:FKX850858 FUT850798:FUT850858 GEP850798:GEP850858 GOL850798:GOL850858 GYH850798:GYH850858 HID850798:HID850858 HRZ850798:HRZ850858 IBV850798:IBV850858 ILR850798:ILR850858 IVN850798:IVN850858 JFJ850798:JFJ850858 JPF850798:JPF850858 JZB850798:JZB850858 KIX850798:KIX850858 KST850798:KST850858 LCP850798:LCP850858 LML850798:LML850858 LWH850798:LWH850858 MGD850798:MGD850858 MPZ850798:MPZ850858 MZV850798:MZV850858 NJR850798:NJR850858 NTN850798:NTN850858 ODJ850798:ODJ850858 ONF850798:ONF850858 OXB850798:OXB850858 PGX850798:PGX850858 PQT850798:PQT850858 QAP850798:QAP850858 QKL850798:QKL850858 QUH850798:QUH850858 RED850798:RED850858 RNZ850798:RNZ850858 RXV850798:RXV850858 SHR850798:SHR850858 SRN850798:SRN850858 TBJ850798:TBJ850858 TLF850798:TLF850858 TVB850798:TVB850858 UEX850798:UEX850858 UOT850798:UOT850858 UYP850798:UYP850858 VIL850798:VIL850858 VSH850798:VSH850858 WCD850798:WCD850858 WLZ850798:WLZ850858 WVV850798:WVV850858 N916334:N916394 JJ916334:JJ916394 TF916334:TF916394 ADB916334:ADB916394 AMX916334:AMX916394 AWT916334:AWT916394 BGP916334:BGP916394 BQL916334:BQL916394 CAH916334:CAH916394 CKD916334:CKD916394 CTZ916334:CTZ916394 DDV916334:DDV916394 DNR916334:DNR916394 DXN916334:DXN916394 EHJ916334:EHJ916394 ERF916334:ERF916394 FBB916334:FBB916394 FKX916334:FKX916394 FUT916334:FUT916394 GEP916334:GEP916394 GOL916334:GOL916394 GYH916334:GYH916394 HID916334:HID916394 HRZ916334:HRZ916394 IBV916334:IBV916394 ILR916334:ILR916394 IVN916334:IVN916394 JFJ916334:JFJ916394 JPF916334:JPF916394 JZB916334:JZB916394 KIX916334:KIX916394 KST916334:KST916394 LCP916334:LCP916394 LML916334:LML916394 LWH916334:LWH916394 MGD916334:MGD916394 MPZ916334:MPZ916394 MZV916334:MZV916394 NJR916334:NJR916394 NTN916334:NTN916394 ODJ916334:ODJ916394 ONF916334:ONF916394 OXB916334:OXB916394 PGX916334:PGX916394 PQT916334:PQT916394 QAP916334:QAP916394 QKL916334:QKL916394 QUH916334:QUH916394 RED916334:RED916394 RNZ916334:RNZ916394 RXV916334:RXV916394 SHR916334:SHR916394 SRN916334:SRN916394 TBJ916334:TBJ916394 TLF916334:TLF916394 TVB916334:TVB916394 UEX916334:UEX916394 UOT916334:UOT916394 UYP916334:UYP916394 VIL916334:VIL916394 VSH916334:VSH916394 WCD916334:WCD916394 WLZ916334:WLZ916394 WVV916334:WVV916394 N981870:N981930 JJ981870:JJ981930 TF981870:TF981930 ADB981870:ADB981930 AMX981870:AMX981930 AWT981870:AWT981930 BGP981870:BGP981930 BQL981870:BQL981930 CAH981870:CAH981930 CKD981870:CKD981930 CTZ981870:CTZ981930 DDV981870:DDV981930 DNR981870:DNR981930 DXN981870:DXN981930 EHJ981870:EHJ981930 ERF981870:ERF981930 FBB981870:FBB981930 FKX981870:FKX981930 FUT981870:FUT981930 GEP981870:GEP981930 GOL981870:GOL981930 GYH981870:GYH981930 HID981870:HID981930 HRZ981870:HRZ981930 IBV981870:IBV981930 ILR981870:ILR981930 IVN981870:IVN981930 JFJ981870:JFJ981930 JPF981870:JPF981930 JZB981870:JZB981930 KIX981870:KIX981930 KST981870:KST981930 LCP981870:LCP981930 LML981870:LML981930 LWH981870:LWH981930 MGD981870:MGD981930 MPZ981870:MPZ981930 MZV981870:MZV981930 NJR981870:NJR981930 NTN981870:NTN981930 ODJ981870:ODJ981930 ONF981870:ONF981930 OXB981870:OXB981930 PGX981870:PGX981930 PQT981870:PQT981930 QAP981870:QAP981930 QKL981870:QKL981930 QUH981870:QUH981930 RED981870:RED981930 RNZ981870:RNZ981930 RXV981870:RXV981930 SHR981870:SHR981930 SRN981870:SRN981930 TBJ981870:TBJ981930 TLF981870:TLF981930 TVB981870:TVB981930 UEX981870:UEX981930 UOT981870:UOT981930 UYP981870:UYP981930 VIL981870:VIL981930 VSH981870:VSH981930 WCD981870:WCD981930 WLZ981870:WLZ981930 WVV981870:WVV981930 WVV3:WVV54 JJ3:JJ54 TF3:TF54 ADB3:ADB54 AMX3:AMX54 AWT3:AWT54 BGP3:BGP54 BQL3:BQL54 CAH3:CAH54 CKD3:CKD54 CTZ3:CTZ54 DDV3:DDV54 DNR3:DNR54 DXN3:DXN54 EHJ3:EHJ54 ERF3:ERF54 FBB3:FBB54 FKX3:FKX54 FUT3:FUT54 GEP3:GEP54 GOL3:GOL54 GYH3:GYH54 HID3:HID54 HRZ3:HRZ54 IBV3:IBV54 ILR3:ILR54 IVN3:IVN54 JFJ3:JFJ54 JPF3:JPF54 JZB3:JZB54 KIX3:KIX54 KST3:KST54 LCP3:LCP54 LML3:LML54 LWH3:LWH54 MGD3:MGD54 MPZ3:MPZ54 MZV3:MZV54 NJR3:NJR54 NTN3:NTN54 ODJ3:ODJ54 ONF3:ONF54 OXB3:OXB54 PGX3:PGX54 PQT3:PQT54 QAP3:QAP54 QKL3:QKL54 QUH3:QUH54 RED3:RED54 RNZ3:RNZ54 RXV3:RXV54 SHR3:SHR54 SRN3:SRN54 TBJ3:TBJ54 TLF3:TLF54 TVB3:TVB54 UEX3:UEX54 UOT3:UOT54 UYP3:UYP54 VIL3:VIL54 VSH3:VSH54 WCD3:WCD54 WLZ3:WLZ54 N3:N98">
      <formula1>$AH$3:$AH$6</formula1>
    </dataValidation>
    <dataValidation type="list" allowBlank="1" showInputMessage="1" showErrorMessage="1" sqref="D64366:D64426 IZ64366:IZ64426 SV64366:SV64426 ACR64366:ACR64426 AMN64366:AMN64426 AWJ64366:AWJ64426 BGF64366:BGF64426 BQB64366:BQB64426 BZX64366:BZX64426 CJT64366:CJT64426 CTP64366:CTP64426 DDL64366:DDL64426 DNH64366:DNH64426 DXD64366:DXD64426 EGZ64366:EGZ64426 EQV64366:EQV64426 FAR64366:FAR64426 FKN64366:FKN64426 FUJ64366:FUJ64426 GEF64366:GEF64426 GOB64366:GOB64426 GXX64366:GXX64426 HHT64366:HHT64426 HRP64366:HRP64426 IBL64366:IBL64426 ILH64366:ILH64426 IVD64366:IVD64426 JEZ64366:JEZ64426 JOV64366:JOV64426 JYR64366:JYR64426 KIN64366:KIN64426 KSJ64366:KSJ64426 LCF64366:LCF64426 LMB64366:LMB64426 LVX64366:LVX64426 MFT64366:MFT64426 MPP64366:MPP64426 MZL64366:MZL64426 NJH64366:NJH64426 NTD64366:NTD64426 OCZ64366:OCZ64426 OMV64366:OMV64426 OWR64366:OWR64426 PGN64366:PGN64426 PQJ64366:PQJ64426 QAF64366:QAF64426 QKB64366:QKB64426 QTX64366:QTX64426 RDT64366:RDT64426 RNP64366:RNP64426 RXL64366:RXL64426 SHH64366:SHH64426 SRD64366:SRD64426 TAZ64366:TAZ64426 TKV64366:TKV64426 TUR64366:TUR64426 UEN64366:UEN64426 UOJ64366:UOJ64426 UYF64366:UYF64426 VIB64366:VIB64426 VRX64366:VRX64426 WBT64366:WBT64426 WLP64366:WLP64426 WVL64366:WVL64426 D129902:D129962 IZ129902:IZ129962 SV129902:SV129962 ACR129902:ACR129962 AMN129902:AMN129962 AWJ129902:AWJ129962 BGF129902:BGF129962 BQB129902:BQB129962 BZX129902:BZX129962 CJT129902:CJT129962 CTP129902:CTP129962 DDL129902:DDL129962 DNH129902:DNH129962 DXD129902:DXD129962 EGZ129902:EGZ129962 EQV129902:EQV129962 FAR129902:FAR129962 FKN129902:FKN129962 FUJ129902:FUJ129962 GEF129902:GEF129962 GOB129902:GOB129962 GXX129902:GXX129962 HHT129902:HHT129962 HRP129902:HRP129962 IBL129902:IBL129962 ILH129902:ILH129962 IVD129902:IVD129962 JEZ129902:JEZ129962 JOV129902:JOV129962 JYR129902:JYR129962 KIN129902:KIN129962 KSJ129902:KSJ129962 LCF129902:LCF129962 LMB129902:LMB129962 LVX129902:LVX129962 MFT129902:MFT129962 MPP129902:MPP129962 MZL129902:MZL129962 NJH129902:NJH129962 NTD129902:NTD129962 OCZ129902:OCZ129962 OMV129902:OMV129962 OWR129902:OWR129962 PGN129902:PGN129962 PQJ129902:PQJ129962 QAF129902:QAF129962 QKB129902:QKB129962 QTX129902:QTX129962 RDT129902:RDT129962 RNP129902:RNP129962 RXL129902:RXL129962 SHH129902:SHH129962 SRD129902:SRD129962 TAZ129902:TAZ129962 TKV129902:TKV129962 TUR129902:TUR129962 UEN129902:UEN129962 UOJ129902:UOJ129962 UYF129902:UYF129962 VIB129902:VIB129962 VRX129902:VRX129962 WBT129902:WBT129962 WLP129902:WLP129962 WVL129902:WVL129962 D195438:D195498 IZ195438:IZ195498 SV195438:SV195498 ACR195438:ACR195498 AMN195438:AMN195498 AWJ195438:AWJ195498 BGF195438:BGF195498 BQB195438:BQB195498 BZX195438:BZX195498 CJT195438:CJT195498 CTP195438:CTP195498 DDL195438:DDL195498 DNH195438:DNH195498 DXD195438:DXD195498 EGZ195438:EGZ195498 EQV195438:EQV195498 FAR195438:FAR195498 FKN195438:FKN195498 FUJ195438:FUJ195498 GEF195438:GEF195498 GOB195438:GOB195498 GXX195438:GXX195498 HHT195438:HHT195498 HRP195438:HRP195498 IBL195438:IBL195498 ILH195438:ILH195498 IVD195438:IVD195498 JEZ195438:JEZ195498 JOV195438:JOV195498 JYR195438:JYR195498 KIN195438:KIN195498 KSJ195438:KSJ195498 LCF195438:LCF195498 LMB195438:LMB195498 LVX195438:LVX195498 MFT195438:MFT195498 MPP195438:MPP195498 MZL195438:MZL195498 NJH195438:NJH195498 NTD195438:NTD195498 OCZ195438:OCZ195498 OMV195438:OMV195498 OWR195438:OWR195498 PGN195438:PGN195498 PQJ195438:PQJ195498 QAF195438:QAF195498 QKB195438:QKB195498 QTX195438:QTX195498 RDT195438:RDT195498 RNP195438:RNP195498 RXL195438:RXL195498 SHH195438:SHH195498 SRD195438:SRD195498 TAZ195438:TAZ195498 TKV195438:TKV195498 TUR195438:TUR195498 UEN195438:UEN195498 UOJ195438:UOJ195498 UYF195438:UYF195498 VIB195438:VIB195498 VRX195438:VRX195498 WBT195438:WBT195498 WLP195438:WLP195498 WVL195438:WVL195498 D260974:D261034 IZ260974:IZ261034 SV260974:SV261034 ACR260974:ACR261034 AMN260974:AMN261034 AWJ260974:AWJ261034 BGF260974:BGF261034 BQB260974:BQB261034 BZX260974:BZX261034 CJT260974:CJT261034 CTP260974:CTP261034 DDL260974:DDL261034 DNH260974:DNH261034 DXD260974:DXD261034 EGZ260974:EGZ261034 EQV260974:EQV261034 FAR260974:FAR261034 FKN260974:FKN261034 FUJ260974:FUJ261034 GEF260974:GEF261034 GOB260974:GOB261034 GXX260974:GXX261034 HHT260974:HHT261034 HRP260974:HRP261034 IBL260974:IBL261034 ILH260974:ILH261034 IVD260974:IVD261034 JEZ260974:JEZ261034 JOV260974:JOV261034 JYR260974:JYR261034 KIN260974:KIN261034 KSJ260974:KSJ261034 LCF260974:LCF261034 LMB260974:LMB261034 LVX260974:LVX261034 MFT260974:MFT261034 MPP260974:MPP261034 MZL260974:MZL261034 NJH260974:NJH261034 NTD260974:NTD261034 OCZ260974:OCZ261034 OMV260974:OMV261034 OWR260974:OWR261034 PGN260974:PGN261034 PQJ260974:PQJ261034 QAF260974:QAF261034 QKB260974:QKB261034 QTX260974:QTX261034 RDT260974:RDT261034 RNP260974:RNP261034 RXL260974:RXL261034 SHH260974:SHH261034 SRD260974:SRD261034 TAZ260974:TAZ261034 TKV260974:TKV261034 TUR260974:TUR261034 UEN260974:UEN261034 UOJ260974:UOJ261034 UYF260974:UYF261034 VIB260974:VIB261034 VRX260974:VRX261034 WBT260974:WBT261034 WLP260974:WLP261034 WVL260974:WVL261034 D326510:D326570 IZ326510:IZ326570 SV326510:SV326570 ACR326510:ACR326570 AMN326510:AMN326570 AWJ326510:AWJ326570 BGF326510:BGF326570 BQB326510:BQB326570 BZX326510:BZX326570 CJT326510:CJT326570 CTP326510:CTP326570 DDL326510:DDL326570 DNH326510:DNH326570 DXD326510:DXD326570 EGZ326510:EGZ326570 EQV326510:EQV326570 FAR326510:FAR326570 FKN326510:FKN326570 FUJ326510:FUJ326570 GEF326510:GEF326570 GOB326510:GOB326570 GXX326510:GXX326570 HHT326510:HHT326570 HRP326510:HRP326570 IBL326510:IBL326570 ILH326510:ILH326570 IVD326510:IVD326570 JEZ326510:JEZ326570 JOV326510:JOV326570 JYR326510:JYR326570 KIN326510:KIN326570 KSJ326510:KSJ326570 LCF326510:LCF326570 LMB326510:LMB326570 LVX326510:LVX326570 MFT326510:MFT326570 MPP326510:MPP326570 MZL326510:MZL326570 NJH326510:NJH326570 NTD326510:NTD326570 OCZ326510:OCZ326570 OMV326510:OMV326570 OWR326510:OWR326570 PGN326510:PGN326570 PQJ326510:PQJ326570 QAF326510:QAF326570 QKB326510:QKB326570 QTX326510:QTX326570 RDT326510:RDT326570 RNP326510:RNP326570 RXL326510:RXL326570 SHH326510:SHH326570 SRD326510:SRD326570 TAZ326510:TAZ326570 TKV326510:TKV326570 TUR326510:TUR326570 UEN326510:UEN326570 UOJ326510:UOJ326570 UYF326510:UYF326570 VIB326510:VIB326570 VRX326510:VRX326570 WBT326510:WBT326570 WLP326510:WLP326570 WVL326510:WVL326570 D392046:D392106 IZ392046:IZ392106 SV392046:SV392106 ACR392046:ACR392106 AMN392046:AMN392106 AWJ392046:AWJ392106 BGF392046:BGF392106 BQB392046:BQB392106 BZX392046:BZX392106 CJT392046:CJT392106 CTP392046:CTP392106 DDL392046:DDL392106 DNH392046:DNH392106 DXD392046:DXD392106 EGZ392046:EGZ392106 EQV392046:EQV392106 FAR392046:FAR392106 FKN392046:FKN392106 FUJ392046:FUJ392106 GEF392046:GEF392106 GOB392046:GOB392106 GXX392046:GXX392106 HHT392046:HHT392106 HRP392046:HRP392106 IBL392046:IBL392106 ILH392046:ILH392106 IVD392046:IVD392106 JEZ392046:JEZ392106 JOV392046:JOV392106 JYR392046:JYR392106 KIN392046:KIN392106 KSJ392046:KSJ392106 LCF392046:LCF392106 LMB392046:LMB392106 LVX392046:LVX392106 MFT392046:MFT392106 MPP392046:MPP392106 MZL392046:MZL392106 NJH392046:NJH392106 NTD392046:NTD392106 OCZ392046:OCZ392106 OMV392046:OMV392106 OWR392046:OWR392106 PGN392046:PGN392106 PQJ392046:PQJ392106 QAF392046:QAF392106 QKB392046:QKB392106 QTX392046:QTX392106 RDT392046:RDT392106 RNP392046:RNP392106 RXL392046:RXL392106 SHH392046:SHH392106 SRD392046:SRD392106 TAZ392046:TAZ392106 TKV392046:TKV392106 TUR392046:TUR392106 UEN392046:UEN392106 UOJ392046:UOJ392106 UYF392046:UYF392106 VIB392046:VIB392106 VRX392046:VRX392106 WBT392046:WBT392106 WLP392046:WLP392106 WVL392046:WVL392106 D457582:D457642 IZ457582:IZ457642 SV457582:SV457642 ACR457582:ACR457642 AMN457582:AMN457642 AWJ457582:AWJ457642 BGF457582:BGF457642 BQB457582:BQB457642 BZX457582:BZX457642 CJT457582:CJT457642 CTP457582:CTP457642 DDL457582:DDL457642 DNH457582:DNH457642 DXD457582:DXD457642 EGZ457582:EGZ457642 EQV457582:EQV457642 FAR457582:FAR457642 FKN457582:FKN457642 FUJ457582:FUJ457642 GEF457582:GEF457642 GOB457582:GOB457642 GXX457582:GXX457642 HHT457582:HHT457642 HRP457582:HRP457642 IBL457582:IBL457642 ILH457582:ILH457642 IVD457582:IVD457642 JEZ457582:JEZ457642 JOV457582:JOV457642 JYR457582:JYR457642 KIN457582:KIN457642 KSJ457582:KSJ457642 LCF457582:LCF457642 LMB457582:LMB457642 LVX457582:LVX457642 MFT457582:MFT457642 MPP457582:MPP457642 MZL457582:MZL457642 NJH457582:NJH457642 NTD457582:NTD457642 OCZ457582:OCZ457642 OMV457582:OMV457642 OWR457582:OWR457642 PGN457582:PGN457642 PQJ457582:PQJ457642 QAF457582:QAF457642 QKB457582:QKB457642 QTX457582:QTX457642 RDT457582:RDT457642 RNP457582:RNP457642 RXL457582:RXL457642 SHH457582:SHH457642 SRD457582:SRD457642 TAZ457582:TAZ457642 TKV457582:TKV457642 TUR457582:TUR457642 UEN457582:UEN457642 UOJ457582:UOJ457642 UYF457582:UYF457642 VIB457582:VIB457642 VRX457582:VRX457642 WBT457582:WBT457642 WLP457582:WLP457642 WVL457582:WVL457642 D523118:D523178 IZ523118:IZ523178 SV523118:SV523178 ACR523118:ACR523178 AMN523118:AMN523178 AWJ523118:AWJ523178 BGF523118:BGF523178 BQB523118:BQB523178 BZX523118:BZX523178 CJT523118:CJT523178 CTP523118:CTP523178 DDL523118:DDL523178 DNH523118:DNH523178 DXD523118:DXD523178 EGZ523118:EGZ523178 EQV523118:EQV523178 FAR523118:FAR523178 FKN523118:FKN523178 FUJ523118:FUJ523178 GEF523118:GEF523178 GOB523118:GOB523178 GXX523118:GXX523178 HHT523118:HHT523178 HRP523118:HRP523178 IBL523118:IBL523178 ILH523118:ILH523178 IVD523118:IVD523178 JEZ523118:JEZ523178 JOV523118:JOV523178 JYR523118:JYR523178 KIN523118:KIN523178 KSJ523118:KSJ523178 LCF523118:LCF523178 LMB523118:LMB523178 LVX523118:LVX523178 MFT523118:MFT523178 MPP523118:MPP523178 MZL523118:MZL523178 NJH523118:NJH523178 NTD523118:NTD523178 OCZ523118:OCZ523178 OMV523118:OMV523178 OWR523118:OWR523178 PGN523118:PGN523178 PQJ523118:PQJ523178 QAF523118:QAF523178 QKB523118:QKB523178 QTX523118:QTX523178 RDT523118:RDT523178 RNP523118:RNP523178 RXL523118:RXL523178 SHH523118:SHH523178 SRD523118:SRD523178 TAZ523118:TAZ523178 TKV523118:TKV523178 TUR523118:TUR523178 UEN523118:UEN523178 UOJ523118:UOJ523178 UYF523118:UYF523178 VIB523118:VIB523178 VRX523118:VRX523178 WBT523118:WBT523178 WLP523118:WLP523178 WVL523118:WVL523178 D588654:D588714 IZ588654:IZ588714 SV588654:SV588714 ACR588654:ACR588714 AMN588654:AMN588714 AWJ588654:AWJ588714 BGF588654:BGF588714 BQB588654:BQB588714 BZX588654:BZX588714 CJT588654:CJT588714 CTP588654:CTP588714 DDL588654:DDL588714 DNH588654:DNH588714 DXD588654:DXD588714 EGZ588654:EGZ588714 EQV588654:EQV588714 FAR588654:FAR588714 FKN588654:FKN588714 FUJ588654:FUJ588714 GEF588654:GEF588714 GOB588654:GOB588714 GXX588654:GXX588714 HHT588654:HHT588714 HRP588654:HRP588714 IBL588654:IBL588714 ILH588654:ILH588714 IVD588654:IVD588714 JEZ588654:JEZ588714 JOV588654:JOV588714 JYR588654:JYR588714 KIN588654:KIN588714 KSJ588654:KSJ588714 LCF588654:LCF588714 LMB588654:LMB588714 LVX588654:LVX588714 MFT588654:MFT588714 MPP588654:MPP588714 MZL588654:MZL588714 NJH588654:NJH588714 NTD588654:NTD588714 OCZ588654:OCZ588714 OMV588654:OMV588714 OWR588654:OWR588714 PGN588654:PGN588714 PQJ588654:PQJ588714 QAF588654:QAF588714 QKB588654:QKB588714 QTX588654:QTX588714 RDT588654:RDT588714 RNP588654:RNP588714 RXL588654:RXL588714 SHH588654:SHH588714 SRD588654:SRD588714 TAZ588654:TAZ588714 TKV588654:TKV588714 TUR588654:TUR588714 UEN588654:UEN588714 UOJ588654:UOJ588714 UYF588654:UYF588714 VIB588654:VIB588714 VRX588654:VRX588714 WBT588654:WBT588714 WLP588654:WLP588714 WVL588654:WVL588714 D654190:D654250 IZ654190:IZ654250 SV654190:SV654250 ACR654190:ACR654250 AMN654190:AMN654250 AWJ654190:AWJ654250 BGF654190:BGF654250 BQB654190:BQB654250 BZX654190:BZX654250 CJT654190:CJT654250 CTP654190:CTP654250 DDL654190:DDL654250 DNH654190:DNH654250 DXD654190:DXD654250 EGZ654190:EGZ654250 EQV654190:EQV654250 FAR654190:FAR654250 FKN654190:FKN654250 FUJ654190:FUJ654250 GEF654190:GEF654250 GOB654190:GOB654250 GXX654190:GXX654250 HHT654190:HHT654250 HRP654190:HRP654250 IBL654190:IBL654250 ILH654190:ILH654250 IVD654190:IVD654250 JEZ654190:JEZ654250 JOV654190:JOV654250 JYR654190:JYR654250 KIN654190:KIN654250 KSJ654190:KSJ654250 LCF654190:LCF654250 LMB654190:LMB654250 LVX654190:LVX654250 MFT654190:MFT654250 MPP654190:MPP654250 MZL654190:MZL654250 NJH654190:NJH654250 NTD654190:NTD654250 OCZ654190:OCZ654250 OMV654190:OMV654250 OWR654190:OWR654250 PGN654190:PGN654250 PQJ654190:PQJ654250 QAF654190:QAF654250 QKB654190:QKB654250 QTX654190:QTX654250 RDT654190:RDT654250 RNP654190:RNP654250 RXL654190:RXL654250 SHH654190:SHH654250 SRD654190:SRD654250 TAZ654190:TAZ654250 TKV654190:TKV654250 TUR654190:TUR654250 UEN654190:UEN654250 UOJ654190:UOJ654250 UYF654190:UYF654250 VIB654190:VIB654250 VRX654190:VRX654250 WBT654190:WBT654250 WLP654190:WLP654250 WVL654190:WVL654250 D719726:D719786 IZ719726:IZ719786 SV719726:SV719786 ACR719726:ACR719786 AMN719726:AMN719786 AWJ719726:AWJ719786 BGF719726:BGF719786 BQB719726:BQB719786 BZX719726:BZX719786 CJT719726:CJT719786 CTP719726:CTP719786 DDL719726:DDL719786 DNH719726:DNH719786 DXD719726:DXD719786 EGZ719726:EGZ719786 EQV719726:EQV719786 FAR719726:FAR719786 FKN719726:FKN719786 FUJ719726:FUJ719786 GEF719726:GEF719786 GOB719726:GOB719786 GXX719726:GXX719786 HHT719726:HHT719786 HRP719726:HRP719786 IBL719726:IBL719786 ILH719726:ILH719786 IVD719726:IVD719786 JEZ719726:JEZ719786 JOV719726:JOV719786 JYR719726:JYR719786 KIN719726:KIN719786 KSJ719726:KSJ719786 LCF719726:LCF719786 LMB719726:LMB719786 LVX719726:LVX719786 MFT719726:MFT719786 MPP719726:MPP719786 MZL719726:MZL719786 NJH719726:NJH719786 NTD719726:NTD719786 OCZ719726:OCZ719786 OMV719726:OMV719786 OWR719726:OWR719786 PGN719726:PGN719786 PQJ719726:PQJ719786 QAF719726:QAF719786 QKB719726:QKB719786 QTX719726:QTX719786 RDT719726:RDT719786 RNP719726:RNP719786 RXL719726:RXL719786 SHH719726:SHH719786 SRD719726:SRD719786 TAZ719726:TAZ719786 TKV719726:TKV719786 TUR719726:TUR719786 UEN719726:UEN719786 UOJ719726:UOJ719786 UYF719726:UYF719786 VIB719726:VIB719786 VRX719726:VRX719786 WBT719726:WBT719786 WLP719726:WLP719786 WVL719726:WVL719786 D785262:D785322 IZ785262:IZ785322 SV785262:SV785322 ACR785262:ACR785322 AMN785262:AMN785322 AWJ785262:AWJ785322 BGF785262:BGF785322 BQB785262:BQB785322 BZX785262:BZX785322 CJT785262:CJT785322 CTP785262:CTP785322 DDL785262:DDL785322 DNH785262:DNH785322 DXD785262:DXD785322 EGZ785262:EGZ785322 EQV785262:EQV785322 FAR785262:FAR785322 FKN785262:FKN785322 FUJ785262:FUJ785322 GEF785262:GEF785322 GOB785262:GOB785322 GXX785262:GXX785322 HHT785262:HHT785322 HRP785262:HRP785322 IBL785262:IBL785322 ILH785262:ILH785322 IVD785262:IVD785322 JEZ785262:JEZ785322 JOV785262:JOV785322 JYR785262:JYR785322 KIN785262:KIN785322 KSJ785262:KSJ785322 LCF785262:LCF785322 LMB785262:LMB785322 LVX785262:LVX785322 MFT785262:MFT785322 MPP785262:MPP785322 MZL785262:MZL785322 NJH785262:NJH785322 NTD785262:NTD785322 OCZ785262:OCZ785322 OMV785262:OMV785322 OWR785262:OWR785322 PGN785262:PGN785322 PQJ785262:PQJ785322 QAF785262:QAF785322 QKB785262:QKB785322 QTX785262:QTX785322 RDT785262:RDT785322 RNP785262:RNP785322 RXL785262:RXL785322 SHH785262:SHH785322 SRD785262:SRD785322 TAZ785262:TAZ785322 TKV785262:TKV785322 TUR785262:TUR785322 UEN785262:UEN785322 UOJ785262:UOJ785322 UYF785262:UYF785322 VIB785262:VIB785322 VRX785262:VRX785322 WBT785262:WBT785322 WLP785262:WLP785322 WVL785262:WVL785322 D850798:D850858 IZ850798:IZ850858 SV850798:SV850858 ACR850798:ACR850858 AMN850798:AMN850858 AWJ850798:AWJ850858 BGF850798:BGF850858 BQB850798:BQB850858 BZX850798:BZX850858 CJT850798:CJT850858 CTP850798:CTP850858 DDL850798:DDL850858 DNH850798:DNH850858 DXD850798:DXD850858 EGZ850798:EGZ850858 EQV850798:EQV850858 FAR850798:FAR850858 FKN850798:FKN850858 FUJ850798:FUJ850858 GEF850798:GEF850858 GOB850798:GOB850858 GXX850798:GXX850858 HHT850798:HHT850858 HRP850798:HRP850858 IBL850798:IBL850858 ILH850798:ILH850858 IVD850798:IVD850858 JEZ850798:JEZ850858 JOV850798:JOV850858 JYR850798:JYR850858 KIN850798:KIN850858 KSJ850798:KSJ850858 LCF850798:LCF850858 LMB850798:LMB850858 LVX850798:LVX850858 MFT850798:MFT850858 MPP850798:MPP850858 MZL850798:MZL850858 NJH850798:NJH850858 NTD850798:NTD850858 OCZ850798:OCZ850858 OMV850798:OMV850858 OWR850798:OWR850858 PGN850798:PGN850858 PQJ850798:PQJ850858 QAF850798:QAF850858 QKB850798:QKB850858 QTX850798:QTX850858 RDT850798:RDT850858 RNP850798:RNP850858 RXL850798:RXL850858 SHH850798:SHH850858 SRD850798:SRD850858 TAZ850798:TAZ850858 TKV850798:TKV850858 TUR850798:TUR850858 UEN850798:UEN850858 UOJ850798:UOJ850858 UYF850798:UYF850858 VIB850798:VIB850858 VRX850798:VRX850858 WBT850798:WBT850858 WLP850798:WLP850858 WVL850798:WVL850858 D916334:D916394 IZ916334:IZ916394 SV916334:SV916394 ACR916334:ACR916394 AMN916334:AMN916394 AWJ916334:AWJ916394 BGF916334:BGF916394 BQB916334:BQB916394 BZX916334:BZX916394 CJT916334:CJT916394 CTP916334:CTP916394 DDL916334:DDL916394 DNH916334:DNH916394 DXD916334:DXD916394 EGZ916334:EGZ916394 EQV916334:EQV916394 FAR916334:FAR916394 FKN916334:FKN916394 FUJ916334:FUJ916394 GEF916334:GEF916394 GOB916334:GOB916394 GXX916334:GXX916394 HHT916334:HHT916394 HRP916334:HRP916394 IBL916334:IBL916394 ILH916334:ILH916394 IVD916334:IVD916394 JEZ916334:JEZ916394 JOV916334:JOV916394 JYR916334:JYR916394 KIN916334:KIN916394 KSJ916334:KSJ916394 LCF916334:LCF916394 LMB916334:LMB916394 LVX916334:LVX916394 MFT916334:MFT916394 MPP916334:MPP916394 MZL916334:MZL916394 NJH916334:NJH916394 NTD916334:NTD916394 OCZ916334:OCZ916394 OMV916334:OMV916394 OWR916334:OWR916394 PGN916334:PGN916394 PQJ916334:PQJ916394 QAF916334:QAF916394 QKB916334:QKB916394 QTX916334:QTX916394 RDT916334:RDT916394 RNP916334:RNP916394 RXL916334:RXL916394 SHH916334:SHH916394 SRD916334:SRD916394 TAZ916334:TAZ916394 TKV916334:TKV916394 TUR916334:TUR916394 UEN916334:UEN916394 UOJ916334:UOJ916394 UYF916334:UYF916394 VIB916334:VIB916394 VRX916334:VRX916394 WBT916334:WBT916394 WLP916334:WLP916394 WVL916334:WVL916394 D981870:D981930 IZ981870:IZ981930 SV981870:SV981930 ACR981870:ACR981930 AMN981870:AMN981930 AWJ981870:AWJ981930 BGF981870:BGF981930 BQB981870:BQB981930 BZX981870:BZX981930 CJT981870:CJT981930 CTP981870:CTP981930 DDL981870:DDL981930 DNH981870:DNH981930 DXD981870:DXD981930 EGZ981870:EGZ981930 EQV981870:EQV981930 FAR981870:FAR981930 FKN981870:FKN981930 FUJ981870:FUJ981930 GEF981870:GEF981930 GOB981870:GOB981930 GXX981870:GXX981930 HHT981870:HHT981930 HRP981870:HRP981930 IBL981870:IBL981930 ILH981870:ILH981930 IVD981870:IVD981930 JEZ981870:JEZ981930 JOV981870:JOV981930 JYR981870:JYR981930 KIN981870:KIN981930 KSJ981870:KSJ981930 LCF981870:LCF981930 LMB981870:LMB981930 LVX981870:LVX981930 MFT981870:MFT981930 MPP981870:MPP981930 MZL981870:MZL981930 NJH981870:NJH981930 NTD981870:NTD981930 OCZ981870:OCZ981930 OMV981870:OMV981930 OWR981870:OWR981930 PGN981870:PGN981930 PQJ981870:PQJ981930 QAF981870:QAF981930 QKB981870:QKB981930 QTX981870:QTX981930 RDT981870:RDT981930 RNP981870:RNP981930 RXL981870:RXL981930 SHH981870:SHH981930 SRD981870:SRD981930 TAZ981870:TAZ981930 TKV981870:TKV981930 TUR981870:TUR981930 UEN981870:UEN981930 UOJ981870:UOJ981930 UYF981870:UYF981930 VIB981870:VIB981930 VRX981870:VRX981930 WBT981870:WBT981930 WLP981870:WLP981930 WVL981870:WVL981930 WVL3:WVL54 IZ3:IZ54 SV3:SV54 ACR3:ACR54 AMN3:AMN54 AWJ3:AWJ54 BGF3:BGF54 BQB3:BQB54 BZX3:BZX54 CJT3:CJT54 CTP3:CTP54 DDL3:DDL54 DNH3:DNH54 DXD3:DXD54 EGZ3:EGZ54 EQV3:EQV54 FAR3:FAR54 FKN3:FKN54 FUJ3:FUJ54 GEF3:GEF54 GOB3:GOB54 GXX3:GXX54 HHT3:HHT54 HRP3:HRP54 IBL3:IBL54 ILH3:ILH54 IVD3:IVD54 JEZ3:JEZ54 JOV3:JOV54 JYR3:JYR54 KIN3:KIN54 KSJ3:KSJ54 LCF3:LCF54 LMB3:LMB54 LVX3:LVX54 MFT3:MFT54 MPP3:MPP54 MZL3:MZL54 NJH3:NJH54 NTD3:NTD54 OCZ3:OCZ54 OMV3:OMV54 OWR3:OWR54 PGN3:PGN54 PQJ3:PQJ54 QAF3:QAF54 QKB3:QKB54 QTX3:QTX54 RDT3:RDT54 RNP3:RNP54 RXL3:RXL54 SHH3:SHH54 SRD3:SRD54 TAZ3:TAZ54 TKV3:TKV54 TUR3:TUR54 UEN3:UEN54 UOJ3:UOJ54 UYF3:UYF54 VIB3:VIB54 VRX3:VRX54 WBT3:WBT54 WLP3:WLP54 D3:D73">
      <formula1>$AJ$3:$AJ$20</formula1>
    </dataValidation>
    <dataValidation type="list" allowBlank="1" showInputMessage="1" showErrorMessage="1" sqref="F64366:F64426 JB64366:JB64426 SX64366:SX64426 ACT64366:ACT64426 AMP64366:AMP64426 AWL64366:AWL64426 BGH64366:BGH64426 BQD64366:BQD64426 BZZ64366:BZZ64426 CJV64366:CJV64426 CTR64366:CTR64426 DDN64366:DDN64426 DNJ64366:DNJ64426 DXF64366:DXF64426 EHB64366:EHB64426 EQX64366:EQX64426 FAT64366:FAT64426 FKP64366:FKP64426 FUL64366:FUL64426 GEH64366:GEH64426 GOD64366:GOD64426 GXZ64366:GXZ64426 HHV64366:HHV64426 HRR64366:HRR64426 IBN64366:IBN64426 ILJ64366:ILJ64426 IVF64366:IVF64426 JFB64366:JFB64426 JOX64366:JOX64426 JYT64366:JYT64426 KIP64366:KIP64426 KSL64366:KSL64426 LCH64366:LCH64426 LMD64366:LMD64426 LVZ64366:LVZ64426 MFV64366:MFV64426 MPR64366:MPR64426 MZN64366:MZN64426 NJJ64366:NJJ64426 NTF64366:NTF64426 ODB64366:ODB64426 OMX64366:OMX64426 OWT64366:OWT64426 PGP64366:PGP64426 PQL64366:PQL64426 QAH64366:QAH64426 QKD64366:QKD64426 QTZ64366:QTZ64426 RDV64366:RDV64426 RNR64366:RNR64426 RXN64366:RXN64426 SHJ64366:SHJ64426 SRF64366:SRF64426 TBB64366:TBB64426 TKX64366:TKX64426 TUT64366:TUT64426 UEP64366:UEP64426 UOL64366:UOL64426 UYH64366:UYH64426 VID64366:VID64426 VRZ64366:VRZ64426 WBV64366:WBV64426 WLR64366:WLR64426 WVN64366:WVN64426 F129902:F129962 JB129902:JB129962 SX129902:SX129962 ACT129902:ACT129962 AMP129902:AMP129962 AWL129902:AWL129962 BGH129902:BGH129962 BQD129902:BQD129962 BZZ129902:BZZ129962 CJV129902:CJV129962 CTR129902:CTR129962 DDN129902:DDN129962 DNJ129902:DNJ129962 DXF129902:DXF129962 EHB129902:EHB129962 EQX129902:EQX129962 FAT129902:FAT129962 FKP129902:FKP129962 FUL129902:FUL129962 GEH129902:GEH129962 GOD129902:GOD129962 GXZ129902:GXZ129962 HHV129902:HHV129962 HRR129902:HRR129962 IBN129902:IBN129962 ILJ129902:ILJ129962 IVF129902:IVF129962 JFB129902:JFB129962 JOX129902:JOX129962 JYT129902:JYT129962 KIP129902:KIP129962 KSL129902:KSL129962 LCH129902:LCH129962 LMD129902:LMD129962 LVZ129902:LVZ129962 MFV129902:MFV129962 MPR129902:MPR129962 MZN129902:MZN129962 NJJ129902:NJJ129962 NTF129902:NTF129962 ODB129902:ODB129962 OMX129902:OMX129962 OWT129902:OWT129962 PGP129902:PGP129962 PQL129902:PQL129962 QAH129902:QAH129962 QKD129902:QKD129962 QTZ129902:QTZ129962 RDV129902:RDV129962 RNR129902:RNR129962 RXN129902:RXN129962 SHJ129902:SHJ129962 SRF129902:SRF129962 TBB129902:TBB129962 TKX129902:TKX129962 TUT129902:TUT129962 UEP129902:UEP129962 UOL129902:UOL129962 UYH129902:UYH129962 VID129902:VID129962 VRZ129902:VRZ129962 WBV129902:WBV129962 WLR129902:WLR129962 WVN129902:WVN129962 F195438:F195498 JB195438:JB195498 SX195438:SX195498 ACT195438:ACT195498 AMP195438:AMP195498 AWL195438:AWL195498 BGH195438:BGH195498 BQD195438:BQD195498 BZZ195438:BZZ195498 CJV195438:CJV195498 CTR195438:CTR195498 DDN195438:DDN195498 DNJ195438:DNJ195498 DXF195438:DXF195498 EHB195438:EHB195498 EQX195438:EQX195498 FAT195438:FAT195498 FKP195438:FKP195498 FUL195438:FUL195498 GEH195438:GEH195498 GOD195438:GOD195498 GXZ195438:GXZ195498 HHV195438:HHV195498 HRR195438:HRR195498 IBN195438:IBN195498 ILJ195438:ILJ195498 IVF195438:IVF195498 JFB195438:JFB195498 JOX195438:JOX195498 JYT195438:JYT195498 KIP195438:KIP195498 KSL195438:KSL195498 LCH195438:LCH195498 LMD195438:LMD195498 LVZ195438:LVZ195498 MFV195438:MFV195498 MPR195438:MPR195498 MZN195438:MZN195498 NJJ195438:NJJ195498 NTF195438:NTF195498 ODB195438:ODB195498 OMX195438:OMX195498 OWT195438:OWT195498 PGP195438:PGP195498 PQL195438:PQL195498 QAH195438:QAH195498 QKD195438:QKD195498 QTZ195438:QTZ195498 RDV195438:RDV195498 RNR195438:RNR195498 RXN195438:RXN195498 SHJ195438:SHJ195498 SRF195438:SRF195498 TBB195438:TBB195498 TKX195438:TKX195498 TUT195438:TUT195498 UEP195438:UEP195498 UOL195438:UOL195498 UYH195438:UYH195498 VID195438:VID195498 VRZ195438:VRZ195498 WBV195438:WBV195498 WLR195438:WLR195498 WVN195438:WVN195498 F260974:F261034 JB260974:JB261034 SX260974:SX261034 ACT260974:ACT261034 AMP260974:AMP261034 AWL260974:AWL261034 BGH260974:BGH261034 BQD260974:BQD261034 BZZ260974:BZZ261034 CJV260974:CJV261034 CTR260974:CTR261034 DDN260974:DDN261034 DNJ260974:DNJ261034 DXF260974:DXF261034 EHB260974:EHB261034 EQX260974:EQX261034 FAT260974:FAT261034 FKP260974:FKP261034 FUL260974:FUL261034 GEH260974:GEH261034 GOD260974:GOD261034 GXZ260974:GXZ261034 HHV260974:HHV261034 HRR260974:HRR261034 IBN260974:IBN261034 ILJ260974:ILJ261034 IVF260974:IVF261034 JFB260974:JFB261034 JOX260974:JOX261034 JYT260974:JYT261034 KIP260974:KIP261034 KSL260974:KSL261034 LCH260974:LCH261034 LMD260974:LMD261034 LVZ260974:LVZ261034 MFV260974:MFV261034 MPR260974:MPR261034 MZN260974:MZN261034 NJJ260974:NJJ261034 NTF260974:NTF261034 ODB260974:ODB261034 OMX260974:OMX261034 OWT260974:OWT261034 PGP260974:PGP261034 PQL260974:PQL261034 QAH260974:QAH261034 QKD260974:QKD261034 QTZ260974:QTZ261034 RDV260974:RDV261034 RNR260974:RNR261034 RXN260974:RXN261034 SHJ260974:SHJ261034 SRF260974:SRF261034 TBB260974:TBB261034 TKX260974:TKX261034 TUT260974:TUT261034 UEP260974:UEP261034 UOL260974:UOL261034 UYH260974:UYH261034 VID260974:VID261034 VRZ260974:VRZ261034 WBV260974:WBV261034 WLR260974:WLR261034 WVN260974:WVN261034 F326510:F326570 JB326510:JB326570 SX326510:SX326570 ACT326510:ACT326570 AMP326510:AMP326570 AWL326510:AWL326570 BGH326510:BGH326570 BQD326510:BQD326570 BZZ326510:BZZ326570 CJV326510:CJV326570 CTR326510:CTR326570 DDN326510:DDN326570 DNJ326510:DNJ326570 DXF326510:DXF326570 EHB326510:EHB326570 EQX326510:EQX326570 FAT326510:FAT326570 FKP326510:FKP326570 FUL326510:FUL326570 GEH326510:GEH326570 GOD326510:GOD326570 GXZ326510:GXZ326570 HHV326510:HHV326570 HRR326510:HRR326570 IBN326510:IBN326570 ILJ326510:ILJ326570 IVF326510:IVF326570 JFB326510:JFB326570 JOX326510:JOX326570 JYT326510:JYT326570 KIP326510:KIP326570 KSL326510:KSL326570 LCH326510:LCH326570 LMD326510:LMD326570 LVZ326510:LVZ326570 MFV326510:MFV326570 MPR326510:MPR326570 MZN326510:MZN326570 NJJ326510:NJJ326570 NTF326510:NTF326570 ODB326510:ODB326570 OMX326510:OMX326570 OWT326510:OWT326570 PGP326510:PGP326570 PQL326510:PQL326570 QAH326510:QAH326570 QKD326510:QKD326570 QTZ326510:QTZ326570 RDV326510:RDV326570 RNR326510:RNR326570 RXN326510:RXN326570 SHJ326510:SHJ326570 SRF326510:SRF326570 TBB326510:TBB326570 TKX326510:TKX326570 TUT326510:TUT326570 UEP326510:UEP326570 UOL326510:UOL326570 UYH326510:UYH326570 VID326510:VID326570 VRZ326510:VRZ326570 WBV326510:WBV326570 WLR326510:WLR326570 WVN326510:WVN326570 F392046:F392106 JB392046:JB392106 SX392046:SX392106 ACT392046:ACT392106 AMP392046:AMP392106 AWL392046:AWL392106 BGH392046:BGH392106 BQD392046:BQD392106 BZZ392046:BZZ392106 CJV392046:CJV392106 CTR392046:CTR392106 DDN392046:DDN392106 DNJ392046:DNJ392106 DXF392046:DXF392106 EHB392046:EHB392106 EQX392046:EQX392106 FAT392046:FAT392106 FKP392046:FKP392106 FUL392046:FUL392106 GEH392046:GEH392106 GOD392046:GOD392106 GXZ392046:GXZ392106 HHV392046:HHV392106 HRR392046:HRR392106 IBN392046:IBN392106 ILJ392046:ILJ392106 IVF392046:IVF392106 JFB392046:JFB392106 JOX392046:JOX392106 JYT392046:JYT392106 KIP392046:KIP392106 KSL392046:KSL392106 LCH392046:LCH392106 LMD392046:LMD392106 LVZ392046:LVZ392106 MFV392046:MFV392106 MPR392046:MPR392106 MZN392046:MZN392106 NJJ392046:NJJ392106 NTF392046:NTF392106 ODB392046:ODB392106 OMX392046:OMX392106 OWT392046:OWT392106 PGP392046:PGP392106 PQL392046:PQL392106 QAH392046:QAH392106 QKD392046:QKD392106 QTZ392046:QTZ392106 RDV392046:RDV392106 RNR392046:RNR392106 RXN392046:RXN392106 SHJ392046:SHJ392106 SRF392046:SRF392106 TBB392046:TBB392106 TKX392046:TKX392106 TUT392046:TUT392106 UEP392046:UEP392106 UOL392046:UOL392106 UYH392046:UYH392106 VID392046:VID392106 VRZ392046:VRZ392106 WBV392046:WBV392106 WLR392046:WLR392106 WVN392046:WVN392106 F457582:F457642 JB457582:JB457642 SX457582:SX457642 ACT457582:ACT457642 AMP457582:AMP457642 AWL457582:AWL457642 BGH457582:BGH457642 BQD457582:BQD457642 BZZ457582:BZZ457642 CJV457582:CJV457642 CTR457582:CTR457642 DDN457582:DDN457642 DNJ457582:DNJ457642 DXF457582:DXF457642 EHB457582:EHB457642 EQX457582:EQX457642 FAT457582:FAT457642 FKP457582:FKP457642 FUL457582:FUL457642 GEH457582:GEH457642 GOD457582:GOD457642 GXZ457582:GXZ457642 HHV457582:HHV457642 HRR457582:HRR457642 IBN457582:IBN457642 ILJ457582:ILJ457642 IVF457582:IVF457642 JFB457582:JFB457642 JOX457582:JOX457642 JYT457582:JYT457642 KIP457582:KIP457642 KSL457582:KSL457642 LCH457582:LCH457642 LMD457582:LMD457642 LVZ457582:LVZ457642 MFV457582:MFV457642 MPR457582:MPR457642 MZN457582:MZN457642 NJJ457582:NJJ457642 NTF457582:NTF457642 ODB457582:ODB457642 OMX457582:OMX457642 OWT457582:OWT457642 PGP457582:PGP457642 PQL457582:PQL457642 QAH457582:QAH457642 QKD457582:QKD457642 QTZ457582:QTZ457642 RDV457582:RDV457642 RNR457582:RNR457642 RXN457582:RXN457642 SHJ457582:SHJ457642 SRF457582:SRF457642 TBB457582:TBB457642 TKX457582:TKX457642 TUT457582:TUT457642 UEP457582:UEP457642 UOL457582:UOL457642 UYH457582:UYH457642 VID457582:VID457642 VRZ457582:VRZ457642 WBV457582:WBV457642 WLR457582:WLR457642 WVN457582:WVN457642 F523118:F523178 JB523118:JB523178 SX523118:SX523178 ACT523118:ACT523178 AMP523118:AMP523178 AWL523118:AWL523178 BGH523118:BGH523178 BQD523118:BQD523178 BZZ523118:BZZ523178 CJV523118:CJV523178 CTR523118:CTR523178 DDN523118:DDN523178 DNJ523118:DNJ523178 DXF523118:DXF523178 EHB523118:EHB523178 EQX523118:EQX523178 FAT523118:FAT523178 FKP523118:FKP523178 FUL523118:FUL523178 GEH523118:GEH523178 GOD523118:GOD523178 GXZ523118:GXZ523178 HHV523118:HHV523178 HRR523118:HRR523178 IBN523118:IBN523178 ILJ523118:ILJ523178 IVF523118:IVF523178 JFB523118:JFB523178 JOX523118:JOX523178 JYT523118:JYT523178 KIP523118:KIP523178 KSL523118:KSL523178 LCH523118:LCH523178 LMD523118:LMD523178 LVZ523118:LVZ523178 MFV523118:MFV523178 MPR523118:MPR523178 MZN523118:MZN523178 NJJ523118:NJJ523178 NTF523118:NTF523178 ODB523118:ODB523178 OMX523118:OMX523178 OWT523118:OWT523178 PGP523118:PGP523178 PQL523118:PQL523178 QAH523118:QAH523178 QKD523118:QKD523178 QTZ523118:QTZ523178 RDV523118:RDV523178 RNR523118:RNR523178 RXN523118:RXN523178 SHJ523118:SHJ523178 SRF523118:SRF523178 TBB523118:TBB523178 TKX523118:TKX523178 TUT523118:TUT523178 UEP523118:UEP523178 UOL523118:UOL523178 UYH523118:UYH523178 VID523118:VID523178 VRZ523118:VRZ523178 WBV523118:WBV523178 WLR523118:WLR523178 WVN523118:WVN523178 F588654:F588714 JB588654:JB588714 SX588654:SX588714 ACT588654:ACT588714 AMP588654:AMP588714 AWL588654:AWL588714 BGH588654:BGH588714 BQD588654:BQD588714 BZZ588654:BZZ588714 CJV588654:CJV588714 CTR588654:CTR588714 DDN588654:DDN588714 DNJ588654:DNJ588714 DXF588654:DXF588714 EHB588654:EHB588714 EQX588654:EQX588714 FAT588654:FAT588714 FKP588654:FKP588714 FUL588654:FUL588714 GEH588654:GEH588714 GOD588654:GOD588714 GXZ588654:GXZ588714 HHV588654:HHV588714 HRR588654:HRR588714 IBN588654:IBN588714 ILJ588654:ILJ588714 IVF588654:IVF588714 JFB588654:JFB588714 JOX588654:JOX588714 JYT588654:JYT588714 KIP588654:KIP588714 KSL588654:KSL588714 LCH588654:LCH588714 LMD588654:LMD588714 LVZ588654:LVZ588714 MFV588654:MFV588714 MPR588654:MPR588714 MZN588654:MZN588714 NJJ588654:NJJ588714 NTF588654:NTF588714 ODB588654:ODB588714 OMX588654:OMX588714 OWT588654:OWT588714 PGP588654:PGP588714 PQL588654:PQL588714 QAH588654:QAH588714 QKD588654:QKD588714 QTZ588654:QTZ588714 RDV588654:RDV588714 RNR588654:RNR588714 RXN588654:RXN588714 SHJ588654:SHJ588714 SRF588654:SRF588714 TBB588654:TBB588714 TKX588654:TKX588714 TUT588654:TUT588714 UEP588654:UEP588714 UOL588654:UOL588714 UYH588654:UYH588714 VID588654:VID588714 VRZ588654:VRZ588714 WBV588654:WBV588714 WLR588654:WLR588714 WVN588654:WVN588714 F654190:F654250 JB654190:JB654250 SX654190:SX654250 ACT654190:ACT654250 AMP654190:AMP654250 AWL654190:AWL654250 BGH654190:BGH654250 BQD654190:BQD654250 BZZ654190:BZZ654250 CJV654190:CJV654250 CTR654190:CTR654250 DDN654190:DDN654250 DNJ654190:DNJ654250 DXF654190:DXF654250 EHB654190:EHB654250 EQX654190:EQX654250 FAT654190:FAT654250 FKP654190:FKP654250 FUL654190:FUL654250 GEH654190:GEH654250 GOD654190:GOD654250 GXZ654190:GXZ654250 HHV654190:HHV654250 HRR654190:HRR654250 IBN654190:IBN654250 ILJ654190:ILJ654250 IVF654190:IVF654250 JFB654190:JFB654250 JOX654190:JOX654250 JYT654190:JYT654250 KIP654190:KIP654250 KSL654190:KSL654250 LCH654190:LCH654250 LMD654190:LMD654250 LVZ654190:LVZ654250 MFV654190:MFV654250 MPR654190:MPR654250 MZN654190:MZN654250 NJJ654190:NJJ654250 NTF654190:NTF654250 ODB654190:ODB654250 OMX654190:OMX654250 OWT654190:OWT654250 PGP654190:PGP654250 PQL654190:PQL654250 QAH654190:QAH654250 QKD654190:QKD654250 QTZ654190:QTZ654250 RDV654190:RDV654250 RNR654190:RNR654250 RXN654190:RXN654250 SHJ654190:SHJ654250 SRF654190:SRF654250 TBB654190:TBB654250 TKX654190:TKX654250 TUT654190:TUT654250 UEP654190:UEP654250 UOL654190:UOL654250 UYH654190:UYH654250 VID654190:VID654250 VRZ654190:VRZ654250 WBV654190:WBV654250 WLR654190:WLR654250 WVN654190:WVN654250 F719726:F719786 JB719726:JB719786 SX719726:SX719786 ACT719726:ACT719786 AMP719726:AMP719786 AWL719726:AWL719786 BGH719726:BGH719786 BQD719726:BQD719786 BZZ719726:BZZ719786 CJV719726:CJV719786 CTR719726:CTR719786 DDN719726:DDN719786 DNJ719726:DNJ719786 DXF719726:DXF719786 EHB719726:EHB719786 EQX719726:EQX719786 FAT719726:FAT719786 FKP719726:FKP719786 FUL719726:FUL719786 GEH719726:GEH719786 GOD719726:GOD719786 GXZ719726:GXZ719786 HHV719726:HHV719786 HRR719726:HRR719786 IBN719726:IBN719786 ILJ719726:ILJ719786 IVF719726:IVF719786 JFB719726:JFB719786 JOX719726:JOX719786 JYT719726:JYT719786 KIP719726:KIP719786 KSL719726:KSL719786 LCH719726:LCH719786 LMD719726:LMD719786 LVZ719726:LVZ719786 MFV719726:MFV719786 MPR719726:MPR719786 MZN719726:MZN719786 NJJ719726:NJJ719786 NTF719726:NTF719786 ODB719726:ODB719786 OMX719726:OMX719786 OWT719726:OWT719786 PGP719726:PGP719786 PQL719726:PQL719786 QAH719726:QAH719786 QKD719726:QKD719786 QTZ719726:QTZ719786 RDV719726:RDV719786 RNR719726:RNR719786 RXN719726:RXN719786 SHJ719726:SHJ719786 SRF719726:SRF719786 TBB719726:TBB719786 TKX719726:TKX719786 TUT719726:TUT719786 UEP719726:UEP719786 UOL719726:UOL719786 UYH719726:UYH719786 VID719726:VID719786 VRZ719726:VRZ719786 WBV719726:WBV719786 WLR719726:WLR719786 WVN719726:WVN719786 F785262:F785322 JB785262:JB785322 SX785262:SX785322 ACT785262:ACT785322 AMP785262:AMP785322 AWL785262:AWL785322 BGH785262:BGH785322 BQD785262:BQD785322 BZZ785262:BZZ785322 CJV785262:CJV785322 CTR785262:CTR785322 DDN785262:DDN785322 DNJ785262:DNJ785322 DXF785262:DXF785322 EHB785262:EHB785322 EQX785262:EQX785322 FAT785262:FAT785322 FKP785262:FKP785322 FUL785262:FUL785322 GEH785262:GEH785322 GOD785262:GOD785322 GXZ785262:GXZ785322 HHV785262:HHV785322 HRR785262:HRR785322 IBN785262:IBN785322 ILJ785262:ILJ785322 IVF785262:IVF785322 JFB785262:JFB785322 JOX785262:JOX785322 JYT785262:JYT785322 KIP785262:KIP785322 KSL785262:KSL785322 LCH785262:LCH785322 LMD785262:LMD785322 LVZ785262:LVZ785322 MFV785262:MFV785322 MPR785262:MPR785322 MZN785262:MZN785322 NJJ785262:NJJ785322 NTF785262:NTF785322 ODB785262:ODB785322 OMX785262:OMX785322 OWT785262:OWT785322 PGP785262:PGP785322 PQL785262:PQL785322 QAH785262:QAH785322 QKD785262:QKD785322 QTZ785262:QTZ785322 RDV785262:RDV785322 RNR785262:RNR785322 RXN785262:RXN785322 SHJ785262:SHJ785322 SRF785262:SRF785322 TBB785262:TBB785322 TKX785262:TKX785322 TUT785262:TUT785322 UEP785262:UEP785322 UOL785262:UOL785322 UYH785262:UYH785322 VID785262:VID785322 VRZ785262:VRZ785322 WBV785262:WBV785322 WLR785262:WLR785322 WVN785262:WVN785322 F850798:F850858 JB850798:JB850858 SX850798:SX850858 ACT850798:ACT850858 AMP850798:AMP850858 AWL850798:AWL850858 BGH850798:BGH850858 BQD850798:BQD850858 BZZ850798:BZZ850858 CJV850798:CJV850858 CTR850798:CTR850858 DDN850798:DDN850858 DNJ850798:DNJ850858 DXF850798:DXF850858 EHB850798:EHB850858 EQX850798:EQX850858 FAT850798:FAT850858 FKP850798:FKP850858 FUL850798:FUL850858 GEH850798:GEH850858 GOD850798:GOD850858 GXZ850798:GXZ850858 HHV850798:HHV850858 HRR850798:HRR850858 IBN850798:IBN850858 ILJ850798:ILJ850858 IVF850798:IVF850858 JFB850798:JFB850858 JOX850798:JOX850858 JYT850798:JYT850858 KIP850798:KIP850858 KSL850798:KSL850858 LCH850798:LCH850858 LMD850798:LMD850858 LVZ850798:LVZ850858 MFV850798:MFV850858 MPR850798:MPR850858 MZN850798:MZN850858 NJJ850798:NJJ850858 NTF850798:NTF850858 ODB850798:ODB850858 OMX850798:OMX850858 OWT850798:OWT850858 PGP850798:PGP850858 PQL850798:PQL850858 QAH850798:QAH850858 QKD850798:QKD850858 QTZ850798:QTZ850858 RDV850798:RDV850858 RNR850798:RNR850858 RXN850798:RXN850858 SHJ850798:SHJ850858 SRF850798:SRF850858 TBB850798:TBB850858 TKX850798:TKX850858 TUT850798:TUT850858 UEP850798:UEP850858 UOL850798:UOL850858 UYH850798:UYH850858 VID850798:VID850858 VRZ850798:VRZ850858 WBV850798:WBV850858 WLR850798:WLR850858 WVN850798:WVN850858 F916334:F916394 JB916334:JB916394 SX916334:SX916394 ACT916334:ACT916394 AMP916334:AMP916394 AWL916334:AWL916394 BGH916334:BGH916394 BQD916334:BQD916394 BZZ916334:BZZ916394 CJV916334:CJV916394 CTR916334:CTR916394 DDN916334:DDN916394 DNJ916334:DNJ916394 DXF916334:DXF916394 EHB916334:EHB916394 EQX916334:EQX916394 FAT916334:FAT916394 FKP916334:FKP916394 FUL916334:FUL916394 GEH916334:GEH916394 GOD916334:GOD916394 GXZ916334:GXZ916394 HHV916334:HHV916394 HRR916334:HRR916394 IBN916334:IBN916394 ILJ916334:ILJ916394 IVF916334:IVF916394 JFB916334:JFB916394 JOX916334:JOX916394 JYT916334:JYT916394 KIP916334:KIP916394 KSL916334:KSL916394 LCH916334:LCH916394 LMD916334:LMD916394 LVZ916334:LVZ916394 MFV916334:MFV916394 MPR916334:MPR916394 MZN916334:MZN916394 NJJ916334:NJJ916394 NTF916334:NTF916394 ODB916334:ODB916394 OMX916334:OMX916394 OWT916334:OWT916394 PGP916334:PGP916394 PQL916334:PQL916394 QAH916334:QAH916394 QKD916334:QKD916394 QTZ916334:QTZ916394 RDV916334:RDV916394 RNR916334:RNR916394 RXN916334:RXN916394 SHJ916334:SHJ916394 SRF916334:SRF916394 TBB916334:TBB916394 TKX916334:TKX916394 TUT916334:TUT916394 UEP916334:UEP916394 UOL916334:UOL916394 UYH916334:UYH916394 VID916334:VID916394 VRZ916334:VRZ916394 WBV916334:WBV916394 WLR916334:WLR916394 WVN916334:WVN916394 F981870:F981930 JB981870:JB981930 SX981870:SX981930 ACT981870:ACT981930 AMP981870:AMP981930 AWL981870:AWL981930 BGH981870:BGH981930 BQD981870:BQD981930 BZZ981870:BZZ981930 CJV981870:CJV981930 CTR981870:CTR981930 DDN981870:DDN981930 DNJ981870:DNJ981930 DXF981870:DXF981930 EHB981870:EHB981930 EQX981870:EQX981930 FAT981870:FAT981930 FKP981870:FKP981930 FUL981870:FUL981930 GEH981870:GEH981930 GOD981870:GOD981930 GXZ981870:GXZ981930 HHV981870:HHV981930 HRR981870:HRR981930 IBN981870:IBN981930 ILJ981870:ILJ981930 IVF981870:IVF981930 JFB981870:JFB981930 JOX981870:JOX981930 JYT981870:JYT981930 KIP981870:KIP981930 KSL981870:KSL981930 LCH981870:LCH981930 LMD981870:LMD981930 LVZ981870:LVZ981930 MFV981870:MFV981930 MPR981870:MPR981930 MZN981870:MZN981930 NJJ981870:NJJ981930 NTF981870:NTF981930 ODB981870:ODB981930 OMX981870:OMX981930 OWT981870:OWT981930 PGP981870:PGP981930 PQL981870:PQL981930 QAH981870:QAH981930 QKD981870:QKD981930 QTZ981870:QTZ981930 RDV981870:RDV981930 RNR981870:RNR981930 RXN981870:RXN981930 SHJ981870:SHJ981930 SRF981870:SRF981930 TBB981870:TBB981930 TKX981870:TKX981930 TUT981870:TUT981930 UEP981870:UEP981930 UOL981870:UOL981930 UYH981870:UYH981930 VID981870:VID981930 VRZ981870:VRZ981930 WBV981870:WBV981930 WLR981870:WLR981930 WVN981870:WVN981930 JB3:JB54 SX3:SX54 ACT3:ACT54 AMP3:AMP54 AWL3:AWL54 BGH3:BGH54 BQD3:BQD54 BZZ3:BZZ54 CJV3:CJV54 CTR3:CTR54 DDN3:DDN54 DNJ3:DNJ54 DXF3:DXF54 EHB3:EHB54 EQX3:EQX54 FAT3:FAT54 FKP3:FKP54 FUL3:FUL54 GEH3:GEH54 GOD3:GOD54 GXZ3:GXZ54 HHV3:HHV54 HRR3:HRR54 IBN3:IBN54 ILJ3:ILJ54 IVF3:IVF54 JFB3:JFB54 JOX3:JOX54 JYT3:JYT54 KIP3:KIP54 KSL3:KSL54 LCH3:LCH54 LMD3:LMD54 LVZ3:LVZ54 MFV3:MFV54 MPR3:MPR54 MZN3:MZN54 NJJ3:NJJ54 NTF3:NTF54 ODB3:ODB54 OMX3:OMX54 OWT3:OWT54 PGP3:PGP54 PQL3:PQL54 QAH3:QAH54 QKD3:QKD54 QTZ3:QTZ54 RDV3:RDV54 RNR3:RNR54 RXN3:RXN54 SHJ3:SHJ54 SRF3:SRF54 TBB3:TBB54 TKX3:TKX54 TUT3:TUT54 UEP3:UEP54 UOL3:UOL54 UYH3:UYH54 VID3:VID54 VRZ3:VRZ54 WBV3:WBV54 WLR3:WLR54 WVN3:WVN54">
      <formula1>$AK$3:$AK$24</formula1>
    </dataValidation>
    <dataValidation type="list" allowBlank="1" showInputMessage="1" showErrorMessage="1" sqref="F3:F73">
      <formula1>$AK$3:$AK$25</formula1>
    </dataValidation>
  </dataValidation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5"/>
  <sheetViews>
    <sheetView topLeftCell="A2" zoomScale="80" zoomScaleNormal="80" workbookViewId="0">
      <selection activeCell="I5" sqref="I5"/>
    </sheetView>
  </sheetViews>
  <sheetFormatPr baseColWidth="10" defaultColWidth="11.42578125" defaultRowHeight="11.25" x14ac:dyDescent="0.2"/>
  <cols>
    <col min="1" max="1" width="5.28515625" style="87" customWidth="1"/>
    <col min="2" max="2" width="11.28515625" style="87" customWidth="1"/>
    <col min="3" max="3" width="13.5703125" style="87" customWidth="1"/>
    <col min="4" max="4" width="21.7109375" style="87" customWidth="1"/>
    <col min="5" max="5" width="23.5703125" style="87" customWidth="1"/>
    <col min="6" max="6" width="30.42578125" style="87" customWidth="1"/>
    <col min="7" max="7" width="26.28515625" style="87" customWidth="1"/>
    <col min="8" max="8" width="18.42578125" style="87" customWidth="1"/>
    <col min="9" max="9" width="21.140625" style="87" customWidth="1"/>
    <col min="10" max="10" width="11" style="87" bestFit="1" customWidth="1"/>
    <col min="11" max="12" width="14.42578125" style="87" customWidth="1"/>
    <col min="13" max="13" width="12" style="87" bestFit="1" customWidth="1"/>
    <col min="14" max="14" width="12.42578125" style="87" customWidth="1"/>
    <col min="15" max="16" width="15.85546875" style="87" customWidth="1"/>
    <col min="17" max="17" width="32.5703125" style="87" customWidth="1"/>
    <col min="18" max="18" width="19.140625" style="87" customWidth="1"/>
    <col min="19" max="19" width="58.28515625" style="87" customWidth="1"/>
    <col min="20" max="33" width="11.42578125" style="87"/>
    <col min="34" max="35" width="11.42578125" style="87" hidden="1" customWidth="1"/>
    <col min="36" max="36" width="44.28515625" style="87" hidden="1" customWidth="1"/>
    <col min="37" max="37" width="32.85546875" style="87" hidden="1" customWidth="1"/>
    <col min="38" max="256" width="11.42578125" style="87"/>
    <col min="257" max="257" width="5.28515625" style="87" customWidth="1"/>
    <col min="258" max="258" width="11.28515625" style="87" customWidth="1"/>
    <col min="259" max="259" width="13.5703125" style="87" customWidth="1"/>
    <col min="260" max="260" width="21.7109375" style="87" customWidth="1"/>
    <col min="261" max="261" width="23.5703125" style="87" customWidth="1"/>
    <col min="262" max="262" width="30.42578125" style="87" customWidth="1"/>
    <col min="263" max="263" width="26.28515625" style="87" customWidth="1"/>
    <col min="264" max="264" width="18.42578125" style="87" customWidth="1"/>
    <col min="265" max="265" width="21.140625" style="87" customWidth="1"/>
    <col min="266" max="266" width="11" style="87" bestFit="1" customWidth="1"/>
    <col min="267" max="268" width="14.42578125" style="87" customWidth="1"/>
    <col min="269" max="269" width="12" style="87" bestFit="1" customWidth="1"/>
    <col min="270" max="270" width="12.42578125" style="87" customWidth="1"/>
    <col min="271" max="272" width="15.85546875" style="87" customWidth="1"/>
    <col min="273" max="273" width="32.5703125" style="87" customWidth="1"/>
    <col min="274" max="274" width="19.140625" style="87" customWidth="1"/>
    <col min="275" max="275" width="58.28515625" style="87" customWidth="1"/>
    <col min="276" max="289" width="11.42578125" style="87"/>
    <col min="290" max="293" width="0" style="87" hidden="1" customWidth="1"/>
    <col min="294" max="512" width="11.42578125" style="87"/>
    <col min="513" max="513" width="5.28515625" style="87" customWidth="1"/>
    <col min="514" max="514" width="11.28515625" style="87" customWidth="1"/>
    <col min="515" max="515" width="13.5703125" style="87" customWidth="1"/>
    <col min="516" max="516" width="21.7109375" style="87" customWidth="1"/>
    <col min="517" max="517" width="23.5703125" style="87" customWidth="1"/>
    <col min="518" max="518" width="30.42578125" style="87" customWidth="1"/>
    <col min="519" max="519" width="26.28515625" style="87" customWidth="1"/>
    <col min="520" max="520" width="18.42578125" style="87" customWidth="1"/>
    <col min="521" max="521" width="21.140625" style="87" customWidth="1"/>
    <col min="522" max="522" width="11" style="87" bestFit="1" customWidth="1"/>
    <col min="523" max="524" width="14.42578125" style="87" customWidth="1"/>
    <col min="525" max="525" width="12" style="87" bestFit="1" customWidth="1"/>
    <col min="526" max="526" width="12.42578125" style="87" customWidth="1"/>
    <col min="527" max="528" width="15.85546875" style="87" customWidth="1"/>
    <col min="529" max="529" width="32.5703125" style="87" customWidth="1"/>
    <col min="530" max="530" width="19.140625" style="87" customWidth="1"/>
    <col min="531" max="531" width="58.28515625" style="87" customWidth="1"/>
    <col min="532" max="545" width="11.42578125" style="87"/>
    <col min="546" max="549" width="0" style="87" hidden="1" customWidth="1"/>
    <col min="550" max="768" width="11.42578125" style="87"/>
    <col min="769" max="769" width="5.28515625" style="87" customWidth="1"/>
    <col min="770" max="770" width="11.28515625" style="87" customWidth="1"/>
    <col min="771" max="771" width="13.5703125" style="87" customWidth="1"/>
    <col min="772" max="772" width="21.7109375" style="87" customWidth="1"/>
    <col min="773" max="773" width="23.5703125" style="87" customWidth="1"/>
    <col min="774" max="774" width="30.42578125" style="87" customWidth="1"/>
    <col min="775" max="775" width="26.28515625" style="87" customWidth="1"/>
    <col min="776" max="776" width="18.42578125" style="87" customWidth="1"/>
    <col min="777" max="777" width="21.140625" style="87" customWidth="1"/>
    <col min="778" max="778" width="11" style="87" bestFit="1" customWidth="1"/>
    <col min="779" max="780" width="14.42578125" style="87" customWidth="1"/>
    <col min="781" max="781" width="12" style="87" bestFit="1" customWidth="1"/>
    <col min="782" max="782" width="12.42578125" style="87" customWidth="1"/>
    <col min="783" max="784" width="15.85546875" style="87" customWidth="1"/>
    <col min="785" max="785" width="32.5703125" style="87" customWidth="1"/>
    <col min="786" max="786" width="19.140625" style="87" customWidth="1"/>
    <col min="787" max="787" width="58.28515625" style="87" customWidth="1"/>
    <col min="788" max="801" width="11.42578125" style="87"/>
    <col min="802" max="805" width="0" style="87" hidden="1" customWidth="1"/>
    <col min="806" max="1024" width="11.42578125" style="87"/>
    <col min="1025" max="1025" width="5.28515625" style="87" customWidth="1"/>
    <col min="1026" max="1026" width="11.28515625" style="87" customWidth="1"/>
    <col min="1027" max="1027" width="13.5703125" style="87" customWidth="1"/>
    <col min="1028" max="1028" width="21.7109375" style="87" customWidth="1"/>
    <col min="1029" max="1029" width="23.5703125" style="87" customWidth="1"/>
    <col min="1030" max="1030" width="30.42578125" style="87" customWidth="1"/>
    <col min="1031" max="1031" width="26.28515625" style="87" customWidth="1"/>
    <col min="1032" max="1032" width="18.42578125" style="87" customWidth="1"/>
    <col min="1033" max="1033" width="21.140625" style="87" customWidth="1"/>
    <col min="1034" max="1034" width="11" style="87" bestFit="1" customWidth="1"/>
    <col min="1035" max="1036" width="14.42578125" style="87" customWidth="1"/>
    <col min="1037" max="1037" width="12" style="87" bestFit="1" customWidth="1"/>
    <col min="1038" max="1038" width="12.42578125" style="87" customWidth="1"/>
    <col min="1039" max="1040" width="15.85546875" style="87" customWidth="1"/>
    <col min="1041" max="1041" width="32.5703125" style="87" customWidth="1"/>
    <col min="1042" max="1042" width="19.140625" style="87" customWidth="1"/>
    <col min="1043" max="1043" width="58.28515625" style="87" customWidth="1"/>
    <col min="1044" max="1057" width="11.42578125" style="87"/>
    <col min="1058" max="1061" width="0" style="87" hidden="1" customWidth="1"/>
    <col min="1062" max="1280" width="11.42578125" style="87"/>
    <col min="1281" max="1281" width="5.28515625" style="87" customWidth="1"/>
    <col min="1282" max="1282" width="11.28515625" style="87" customWidth="1"/>
    <col min="1283" max="1283" width="13.5703125" style="87" customWidth="1"/>
    <col min="1284" max="1284" width="21.7109375" style="87" customWidth="1"/>
    <col min="1285" max="1285" width="23.5703125" style="87" customWidth="1"/>
    <col min="1286" max="1286" width="30.42578125" style="87" customWidth="1"/>
    <col min="1287" max="1287" width="26.28515625" style="87" customWidth="1"/>
    <col min="1288" max="1288" width="18.42578125" style="87" customWidth="1"/>
    <col min="1289" max="1289" width="21.140625" style="87" customWidth="1"/>
    <col min="1290" max="1290" width="11" style="87" bestFit="1" customWidth="1"/>
    <col min="1291" max="1292" width="14.42578125" style="87" customWidth="1"/>
    <col min="1293" max="1293" width="12" style="87" bestFit="1" customWidth="1"/>
    <col min="1294" max="1294" width="12.42578125" style="87" customWidth="1"/>
    <col min="1295" max="1296" width="15.85546875" style="87" customWidth="1"/>
    <col min="1297" max="1297" width="32.5703125" style="87" customWidth="1"/>
    <col min="1298" max="1298" width="19.140625" style="87" customWidth="1"/>
    <col min="1299" max="1299" width="58.28515625" style="87" customWidth="1"/>
    <col min="1300" max="1313" width="11.42578125" style="87"/>
    <col min="1314" max="1317" width="0" style="87" hidden="1" customWidth="1"/>
    <col min="1318" max="1536" width="11.42578125" style="87"/>
    <col min="1537" max="1537" width="5.28515625" style="87" customWidth="1"/>
    <col min="1538" max="1538" width="11.28515625" style="87" customWidth="1"/>
    <col min="1539" max="1539" width="13.5703125" style="87" customWidth="1"/>
    <col min="1540" max="1540" width="21.7109375" style="87" customWidth="1"/>
    <col min="1541" max="1541" width="23.5703125" style="87" customWidth="1"/>
    <col min="1542" max="1542" width="30.42578125" style="87" customWidth="1"/>
    <col min="1543" max="1543" width="26.28515625" style="87" customWidth="1"/>
    <col min="1544" max="1544" width="18.42578125" style="87" customWidth="1"/>
    <col min="1545" max="1545" width="21.140625" style="87" customWidth="1"/>
    <col min="1546" max="1546" width="11" style="87" bestFit="1" customWidth="1"/>
    <col min="1547" max="1548" width="14.42578125" style="87" customWidth="1"/>
    <col min="1549" max="1549" width="12" style="87" bestFit="1" customWidth="1"/>
    <col min="1550" max="1550" width="12.42578125" style="87" customWidth="1"/>
    <col min="1551" max="1552" width="15.85546875" style="87" customWidth="1"/>
    <col min="1553" max="1553" width="32.5703125" style="87" customWidth="1"/>
    <col min="1554" max="1554" width="19.140625" style="87" customWidth="1"/>
    <col min="1555" max="1555" width="58.28515625" style="87" customWidth="1"/>
    <col min="1556" max="1569" width="11.42578125" style="87"/>
    <col min="1570" max="1573" width="0" style="87" hidden="1" customWidth="1"/>
    <col min="1574" max="1792" width="11.42578125" style="87"/>
    <col min="1793" max="1793" width="5.28515625" style="87" customWidth="1"/>
    <col min="1794" max="1794" width="11.28515625" style="87" customWidth="1"/>
    <col min="1795" max="1795" width="13.5703125" style="87" customWidth="1"/>
    <col min="1796" max="1796" width="21.7109375" style="87" customWidth="1"/>
    <col min="1797" max="1797" width="23.5703125" style="87" customWidth="1"/>
    <col min="1798" max="1798" width="30.42578125" style="87" customWidth="1"/>
    <col min="1799" max="1799" width="26.28515625" style="87" customWidth="1"/>
    <col min="1800" max="1800" width="18.42578125" style="87" customWidth="1"/>
    <col min="1801" max="1801" width="21.140625" style="87" customWidth="1"/>
    <col min="1802" max="1802" width="11" style="87" bestFit="1" customWidth="1"/>
    <col min="1803" max="1804" width="14.42578125" style="87" customWidth="1"/>
    <col min="1805" max="1805" width="12" style="87" bestFit="1" customWidth="1"/>
    <col min="1806" max="1806" width="12.42578125" style="87" customWidth="1"/>
    <col min="1807" max="1808" width="15.85546875" style="87" customWidth="1"/>
    <col min="1809" max="1809" width="32.5703125" style="87" customWidth="1"/>
    <col min="1810" max="1810" width="19.140625" style="87" customWidth="1"/>
    <col min="1811" max="1811" width="58.28515625" style="87" customWidth="1"/>
    <col min="1812" max="1825" width="11.42578125" style="87"/>
    <col min="1826" max="1829" width="0" style="87" hidden="1" customWidth="1"/>
    <col min="1830" max="2048" width="11.42578125" style="87"/>
    <col min="2049" max="2049" width="5.28515625" style="87" customWidth="1"/>
    <col min="2050" max="2050" width="11.28515625" style="87" customWidth="1"/>
    <col min="2051" max="2051" width="13.5703125" style="87" customWidth="1"/>
    <col min="2052" max="2052" width="21.7109375" style="87" customWidth="1"/>
    <col min="2053" max="2053" width="23.5703125" style="87" customWidth="1"/>
    <col min="2054" max="2054" width="30.42578125" style="87" customWidth="1"/>
    <col min="2055" max="2055" width="26.28515625" style="87" customWidth="1"/>
    <col min="2056" max="2056" width="18.42578125" style="87" customWidth="1"/>
    <col min="2057" max="2057" width="21.140625" style="87" customWidth="1"/>
    <col min="2058" max="2058" width="11" style="87" bestFit="1" customWidth="1"/>
    <col min="2059" max="2060" width="14.42578125" style="87" customWidth="1"/>
    <col min="2061" max="2061" width="12" style="87" bestFit="1" customWidth="1"/>
    <col min="2062" max="2062" width="12.42578125" style="87" customWidth="1"/>
    <col min="2063" max="2064" width="15.85546875" style="87" customWidth="1"/>
    <col min="2065" max="2065" width="32.5703125" style="87" customWidth="1"/>
    <col min="2066" max="2066" width="19.140625" style="87" customWidth="1"/>
    <col min="2067" max="2067" width="58.28515625" style="87" customWidth="1"/>
    <col min="2068" max="2081" width="11.42578125" style="87"/>
    <col min="2082" max="2085" width="0" style="87" hidden="1" customWidth="1"/>
    <col min="2086" max="2304" width="11.42578125" style="87"/>
    <col min="2305" max="2305" width="5.28515625" style="87" customWidth="1"/>
    <col min="2306" max="2306" width="11.28515625" style="87" customWidth="1"/>
    <col min="2307" max="2307" width="13.5703125" style="87" customWidth="1"/>
    <col min="2308" max="2308" width="21.7109375" style="87" customWidth="1"/>
    <col min="2309" max="2309" width="23.5703125" style="87" customWidth="1"/>
    <col min="2310" max="2310" width="30.42578125" style="87" customWidth="1"/>
    <col min="2311" max="2311" width="26.28515625" style="87" customWidth="1"/>
    <col min="2312" max="2312" width="18.42578125" style="87" customWidth="1"/>
    <col min="2313" max="2313" width="21.140625" style="87" customWidth="1"/>
    <col min="2314" max="2314" width="11" style="87" bestFit="1" customWidth="1"/>
    <col min="2315" max="2316" width="14.42578125" style="87" customWidth="1"/>
    <col min="2317" max="2317" width="12" style="87" bestFit="1" customWidth="1"/>
    <col min="2318" max="2318" width="12.42578125" style="87" customWidth="1"/>
    <col min="2319" max="2320" width="15.85546875" style="87" customWidth="1"/>
    <col min="2321" max="2321" width="32.5703125" style="87" customWidth="1"/>
    <col min="2322" max="2322" width="19.140625" style="87" customWidth="1"/>
    <col min="2323" max="2323" width="58.28515625" style="87" customWidth="1"/>
    <col min="2324" max="2337" width="11.42578125" style="87"/>
    <col min="2338" max="2341" width="0" style="87" hidden="1" customWidth="1"/>
    <col min="2342" max="2560" width="11.42578125" style="87"/>
    <col min="2561" max="2561" width="5.28515625" style="87" customWidth="1"/>
    <col min="2562" max="2562" width="11.28515625" style="87" customWidth="1"/>
    <col min="2563" max="2563" width="13.5703125" style="87" customWidth="1"/>
    <col min="2564" max="2564" width="21.7109375" style="87" customWidth="1"/>
    <col min="2565" max="2565" width="23.5703125" style="87" customWidth="1"/>
    <col min="2566" max="2566" width="30.42578125" style="87" customWidth="1"/>
    <col min="2567" max="2567" width="26.28515625" style="87" customWidth="1"/>
    <col min="2568" max="2568" width="18.42578125" style="87" customWidth="1"/>
    <col min="2569" max="2569" width="21.140625" style="87" customWidth="1"/>
    <col min="2570" max="2570" width="11" style="87" bestFit="1" customWidth="1"/>
    <col min="2571" max="2572" width="14.42578125" style="87" customWidth="1"/>
    <col min="2573" max="2573" width="12" style="87" bestFit="1" customWidth="1"/>
    <col min="2574" max="2574" width="12.42578125" style="87" customWidth="1"/>
    <col min="2575" max="2576" width="15.85546875" style="87" customWidth="1"/>
    <col min="2577" max="2577" width="32.5703125" style="87" customWidth="1"/>
    <col min="2578" max="2578" width="19.140625" style="87" customWidth="1"/>
    <col min="2579" max="2579" width="58.28515625" style="87" customWidth="1"/>
    <col min="2580" max="2593" width="11.42578125" style="87"/>
    <col min="2594" max="2597" width="0" style="87" hidden="1" customWidth="1"/>
    <col min="2598" max="2816" width="11.42578125" style="87"/>
    <col min="2817" max="2817" width="5.28515625" style="87" customWidth="1"/>
    <col min="2818" max="2818" width="11.28515625" style="87" customWidth="1"/>
    <col min="2819" max="2819" width="13.5703125" style="87" customWidth="1"/>
    <col min="2820" max="2820" width="21.7109375" style="87" customWidth="1"/>
    <col min="2821" max="2821" width="23.5703125" style="87" customWidth="1"/>
    <col min="2822" max="2822" width="30.42578125" style="87" customWidth="1"/>
    <col min="2823" max="2823" width="26.28515625" style="87" customWidth="1"/>
    <col min="2824" max="2824" width="18.42578125" style="87" customWidth="1"/>
    <col min="2825" max="2825" width="21.140625" style="87" customWidth="1"/>
    <col min="2826" max="2826" width="11" style="87" bestFit="1" customWidth="1"/>
    <col min="2827" max="2828" width="14.42578125" style="87" customWidth="1"/>
    <col min="2829" max="2829" width="12" style="87" bestFit="1" customWidth="1"/>
    <col min="2830" max="2830" width="12.42578125" style="87" customWidth="1"/>
    <col min="2831" max="2832" width="15.85546875" style="87" customWidth="1"/>
    <col min="2833" max="2833" width="32.5703125" style="87" customWidth="1"/>
    <col min="2834" max="2834" width="19.140625" style="87" customWidth="1"/>
    <col min="2835" max="2835" width="58.28515625" style="87" customWidth="1"/>
    <col min="2836" max="2849" width="11.42578125" style="87"/>
    <col min="2850" max="2853" width="0" style="87" hidden="1" customWidth="1"/>
    <col min="2854" max="3072" width="11.42578125" style="87"/>
    <col min="3073" max="3073" width="5.28515625" style="87" customWidth="1"/>
    <col min="3074" max="3074" width="11.28515625" style="87" customWidth="1"/>
    <col min="3075" max="3075" width="13.5703125" style="87" customWidth="1"/>
    <col min="3076" max="3076" width="21.7109375" style="87" customWidth="1"/>
    <col min="3077" max="3077" width="23.5703125" style="87" customWidth="1"/>
    <col min="3078" max="3078" width="30.42578125" style="87" customWidth="1"/>
    <col min="3079" max="3079" width="26.28515625" style="87" customWidth="1"/>
    <col min="3080" max="3080" width="18.42578125" style="87" customWidth="1"/>
    <col min="3081" max="3081" width="21.140625" style="87" customWidth="1"/>
    <col min="3082" max="3082" width="11" style="87" bestFit="1" customWidth="1"/>
    <col min="3083" max="3084" width="14.42578125" style="87" customWidth="1"/>
    <col min="3085" max="3085" width="12" style="87" bestFit="1" customWidth="1"/>
    <col min="3086" max="3086" width="12.42578125" style="87" customWidth="1"/>
    <col min="3087" max="3088" width="15.85546875" style="87" customWidth="1"/>
    <col min="3089" max="3089" width="32.5703125" style="87" customWidth="1"/>
    <col min="3090" max="3090" width="19.140625" style="87" customWidth="1"/>
    <col min="3091" max="3091" width="58.28515625" style="87" customWidth="1"/>
    <col min="3092" max="3105" width="11.42578125" style="87"/>
    <col min="3106" max="3109" width="0" style="87" hidden="1" customWidth="1"/>
    <col min="3110" max="3328" width="11.42578125" style="87"/>
    <col min="3329" max="3329" width="5.28515625" style="87" customWidth="1"/>
    <col min="3330" max="3330" width="11.28515625" style="87" customWidth="1"/>
    <col min="3331" max="3331" width="13.5703125" style="87" customWidth="1"/>
    <col min="3332" max="3332" width="21.7109375" style="87" customWidth="1"/>
    <col min="3333" max="3333" width="23.5703125" style="87" customWidth="1"/>
    <col min="3334" max="3334" width="30.42578125" style="87" customWidth="1"/>
    <col min="3335" max="3335" width="26.28515625" style="87" customWidth="1"/>
    <col min="3336" max="3336" width="18.42578125" style="87" customWidth="1"/>
    <col min="3337" max="3337" width="21.140625" style="87" customWidth="1"/>
    <col min="3338" max="3338" width="11" style="87" bestFit="1" customWidth="1"/>
    <col min="3339" max="3340" width="14.42578125" style="87" customWidth="1"/>
    <col min="3341" max="3341" width="12" style="87" bestFit="1" customWidth="1"/>
    <col min="3342" max="3342" width="12.42578125" style="87" customWidth="1"/>
    <col min="3343" max="3344" width="15.85546875" style="87" customWidth="1"/>
    <col min="3345" max="3345" width="32.5703125" style="87" customWidth="1"/>
    <col min="3346" max="3346" width="19.140625" style="87" customWidth="1"/>
    <col min="3347" max="3347" width="58.28515625" style="87" customWidth="1"/>
    <col min="3348" max="3361" width="11.42578125" style="87"/>
    <col min="3362" max="3365" width="0" style="87" hidden="1" customWidth="1"/>
    <col min="3366" max="3584" width="11.42578125" style="87"/>
    <col min="3585" max="3585" width="5.28515625" style="87" customWidth="1"/>
    <col min="3586" max="3586" width="11.28515625" style="87" customWidth="1"/>
    <col min="3587" max="3587" width="13.5703125" style="87" customWidth="1"/>
    <col min="3588" max="3588" width="21.7109375" style="87" customWidth="1"/>
    <col min="3589" max="3589" width="23.5703125" style="87" customWidth="1"/>
    <col min="3590" max="3590" width="30.42578125" style="87" customWidth="1"/>
    <col min="3591" max="3591" width="26.28515625" style="87" customWidth="1"/>
    <col min="3592" max="3592" width="18.42578125" style="87" customWidth="1"/>
    <col min="3593" max="3593" width="21.140625" style="87" customWidth="1"/>
    <col min="3594" max="3594" width="11" style="87" bestFit="1" customWidth="1"/>
    <col min="3595" max="3596" width="14.42578125" style="87" customWidth="1"/>
    <col min="3597" max="3597" width="12" style="87" bestFit="1" customWidth="1"/>
    <col min="3598" max="3598" width="12.42578125" style="87" customWidth="1"/>
    <col min="3599" max="3600" width="15.85546875" style="87" customWidth="1"/>
    <col min="3601" max="3601" width="32.5703125" style="87" customWidth="1"/>
    <col min="3602" max="3602" width="19.140625" style="87" customWidth="1"/>
    <col min="3603" max="3603" width="58.28515625" style="87" customWidth="1"/>
    <col min="3604" max="3617" width="11.42578125" style="87"/>
    <col min="3618" max="3621" width="0" style="87" hidden="1" customWidth="1"/>
    <col min="3622" max="3840" width="11.42578125" style="87"/>
    <col min="3841" max="3841" width="5.28515625" style="87" customWidth="1"/>
    <col min="3842" max="3842" width="11.28515625" style="87" customWidth="1"/>
    <col min="3843" max="3843" width="13.5703125" style="87" customWidth="1"/>
    <col min="3844" max="3844" width="21.7109375" style="87" customWidth="1"/>
    <col min="3845" max="3845" width="23.5703125" style="87" customWidth="1"/>
    <col min="3846" max="3846" width="30.42578125" style="87" customWidth="1"/>
    <col min="3847" max="3847" width="26.28515625" style="87" customWidth="1"/>
    <col min="3848" max="3848" width="18.42578125" style="87" customWidth="1"/>
    <col min="3849" max="3849" width="21.140625" style="87" customWidth="1"/>
    <col min="3850" max="3850" width="11" style="87" bestFit="1" customWidth="1"/>
    <col min="3851" max="3852" width="14.42578125" style="87" customWidth="1"/>
    <col min="3853" max="3853" width="12" style="87" bestFit="1" customWidth="1"/>
    <col min="3854" max="3854" width="12.42578125" style="87" customWidth="1"/>
    <col min="3855" max="3856" width="15.85546875" style="87" customWidth="1"/>
    <col min="3857" max="3857" width="32.5703125" style="87" customWidth="1"/>
    <col min="3858" max="3858" width="19.140625" style="87" customWidth="1"/>
    <col min="3859" max="3859" width="58.28515625" style="87" customWidth="1"/>
    <col min="3860" max="3873" width="11.42578125" style="87"/>
    <col min="3874" max="3877" width="0" style="87" hidden="1" customWidth="1"/>
    <col min="3878" max="4096" width="11.42578125" style="87"/>
    <col min="4097" max="4097" width="5.28515625" style="87" customWidth="1"/>
    <col min="4098" max="4098" width="11.28515625" style="87" customWidth="1"/>
    <col min="4099" max="4099" width="13.5703125" style="87" customWidth="1"/>
    <col min="4100" max="4100" width="21.7109375" style="87" customWidth="1"/>
    <col min="4101" max="4101" width="23.5703125" style="87" customWidth="1"/>
    <col min="4102" max="4102" width="30.42578125" style="87" customWidth="1"/>
    <col min="4103" max="4103" width="26.28515625" style="87" customWidth="1"/>
    <col min="4104" max="4104" width="18.42578125" style="87" customWidth="1"/>
    <col min="4105" max="4105" width="21.140625" style="87" customWidth="1"/>
    <col min="4106" max="4106" width="11" style="87" bestFit="1" customWidth="1"/>
    <col min="4107" max="4108" width="14.42578125" style="87" customWidth="1"/>
    <col min="4109" max="4109" width="12" style="87" bestFit="1" customWidth="1"/>
    <col min="4110" max="4110" width="12.42578125" style="87" customWidth="1"/>
    <col min="4111" max="4112" width="15.85546875" style="87" customWidth="1"/>
    <col min="4113" max="4113" width="32.5703125" style="87" customWidth="1"/>
    <col min="4114" max="4114" width="19.140625" style="87" customWidth="1"/>
    <col min="4115" max="4115" width="58.28515625" style="87" customWidth="1"/>
    <col min="4116" max="4129" width="11.42578125" style="87"/>
    <col min="4130" max="4133" width="0" style="87" hidden="1" customWidth="1"/>
    <col min="4134" max="4352" width="11.42578125" style="87"/>
    <col min="4353" max="4353" width="5.28515625" style="87" customWidth="1"/>
    <col min="4354" max="4354" width="11.28515625" style="87" customWidth="1"/>
    <col min="4355" max="4355" width="13.5703125" style="87" customWidth="1"/>
    <col min="4356" max="4356" width="21.7109375" style="87" customWidth="1"/>
    <col min="4357" max="4357" width="23.5703125" style="87" customWidth="1"/>
    <col min="4358" max="4358" width="30.42578125" style="87" customWidth="1"/>
    <col min="4359" max="4359" width="26.28515625" style="87" customWidth="1"/>
    <col min="4360" max="4360" width="18.42578125" style="87" customWidth="1"/>
    <col min="4361" max="4361" width="21.140625" style="87" customWidth="1"/>
    <col min="4362" max="4362" width="11" style="87" bestFit="1" customWidth="1"/>
    <col min="4363" max="4364" width="14.42578125" style="87" customWidth="1"/>
    <col min="4365" max="4365" width="12" style="87" bestFit="1" customWidth="1"/>
    <col min="4366" max="4366" width="12.42578125" style="87" customWidth="1"/>
    <col min="4367" max="4368" width="15.85546875" style="87" customWidth="1"/>
    <col min="4369" max="4369" width="32.5703125" style="87" customWidth="1"/>
    <col min="4370" max="4370" width="19.140625" style="87" customWidth="1"/>
    <col min="4371" max="4371" width="58.28515625" style="87" customWidth="1"/>
    <col min="4372" max="4385" width="11.42578125" style="87"/>
    <col min="4386" max="4389" width="0" style="87" hidden="1" customWidth="1"/>
    <col min="4390" max="4608" width="11.42578125" style="87"/>
    <col min="4609" max="4609" width="5.28515625" style="87" customWidth="1"/>
    <col min="4610" max="4610" width="11.28515625" style="87" customWidth="1"/>
    <col min="4611" max="4611" width="13.5703125" style="87" customWidth="1"/>
    <col min="4612" max="4612" width="21.7109375" style="87" customWidth="1"/>
    <col min="4613" max="4613" width="23.5703125" style="87" customWidth="1"/>
    <col min="4614" max="4614" width="30.42578125" style="87" customWidth="1"/>
    <col min="4615" max="4615" width="26.28515625" style="87" customWidth="1"/>
    <col min="4616" max="4616" width="18.42578125" style="87" customWidth="1"/>
    <col min="4617" max="4617" width="21.140625" style="87" customWidth="1"/>
    <col min="4618" max="4618" width="11" style="87" bestFit="1" customWidth="1"/>
    <col min="4619" max="4620" width="14.42578125" style="87" customWidth="1"/>
    <col min="4621" max="4621" width="12" style="87" bestFit="1" customWidth="1"/>
    <col min="4622" max="4622" width="12.42578125" style="87" customWidth="1"/>
    <col min="4623" max="4624" width="15.85546875" style="87" customWidth="1"/>
    <col min="4625" max="4625" width="32.5703125" style="87" customWidth="1"/>
    <col min="4626" max="4626" width="19.140625" style="87" customWidth="1"/>
    <col min="4627" max="4627" width="58.28515625" style="87" customWidth="1"/>
    <col min="4628" max="4641" width="11.42578125" style="87"/>
    <col min="4642" max="4645" width="0" style="87" hidden="1" customWidth="1"/>
    <col min="4646" max="4864" width="11.42578125" style="87"/>
    <col min="4865" max="4865" width="5.28515625" style="87" customWidth="1"/>
    <col min="4866" max="4866" width="11.28515625" style="87" customWidth="1"/>
    <col min="4867" max="4867" width="13.5703125" style="87" customWidth="1"/>
    <col min="4868" max="4868" width="21.7109375" style="87" customWidth="1"/>
    <col min="4869" max="4869" width="23.5703125" style="87" customWidth="1"/>
    <col min="4870" max="4870" width="30.42578125" style="87" customWidth="1"/>
    <col min="4871" max="4871" width="26.28515625" style="87" customWidth="1"/>
    <col min="4872" max="4872" width="18.42578125" style="87" customWidth="1"/>
    <col min="4873" max="4873" width="21.140625" style="87" customWidth="1"/>
    <col min="4874" max="4874" width="11" style="87" bestFit="1" customWidth="1"/>
    <col min="4875" max="4876" width="14.42578125" style="87" customWidth="1"/>
    <col min="4877" max="4877" width="12" style="87" bestFit="1" customWidth="1"/>
    <col min="4878" max="4878" width="12.42578125" style="87" customWidth="1"/>
    <col min="4879" max="4880" width="15.85546875" style="87" customWidth="1"/>
    <col min="4881" max="4881" width="32.5703125" style="87" customWidth="1"/>
    <col min="4882" max="4882" width="19.140625" style="87" customWidth="1"/>
    <col min="4883" max="4883" width="58.28515625" style="87" customWidth="1"/>
    <col min="4884" max="4897" width="11.42578125" style="87"/>
    <col min="4898" max="4901" width="0" style="87" hidden="1" customWidth="1"/>
    <col min="4902" max="5120" width="11.42578125" style="87"/>
    <col min="5121" max="5121" width="5.28515625" style="87" customWidth="1"/>
    <col min="5122" max="5122" width="11.28515625" style="87" customWidth="1"/>
    <col min="5123" max="5123" width="13.5703125" style="87" customWidth="1"/>
    <col min="5124" max="5124" width="21.7109375" style="87" customWidth="1"/>
    <col min="5125" max="5125" width="23.5703125" style="87" customWidth="1"/>
    <col min="5126" max="5126" width="30.42578125" style="87" customWidth="1"/>
    <col min="5127" max="5127" width="26.28515625" style="87" customWidth="1"/>
    <col min="5128" max="5128" width="18.42578125" style="87" customWidth="1"/>
    <col min="5129" max="5129" width="21.140625" style="87" customWidth="1"/>
    <col min="5130" max="5130" width="11" style="87" bestFit="1" customWidth="1"/>
    <col min="5131" max="5132" width="14.42578125" style="87" customWidth="1"/>
    <col min="5133" max="5133" width="12" style="87" bestFit="1" customWidth="1"/>
    <col min="5134" max="5134" width="12.42578125" style="87" customWidth="1"/>
    <col min="5135" max="5136" width="15.85546875" style="87" customWidth="1"/>
    <col min="5137" max="5137" width="32.5703125" style="87" customWidth="1"/>
    <col min="5138" max="5138" width="19.140625" style="87" customWidth="1"/>
    <col min="5139" max="5139" width="58.28515625" style="87" customWidth="1"/>
    <col min="5140" max="5153" width="11.42578125" style="87"/>
    <col min="5154" max="5157" width="0" style="87" hidden="1" customWidth="1"/>
    <col min="5158" max="5376" width="11.42578125" style="87"/>
    <col min="5377" max="5377" width="5.28515625" style="87" customWidth="1"/>
    <col min="5378" max="5378" width="11.28515625" style="87" customWidth="1"/>
    <col min="5379" max="5379" width="13.5703125" style="87" customWidth="1"/>
    <col min="5380" max="5380" width="21.7109375" style="87" customWidth="1"/>
    <col min="5381" max="5381" width="23.5703125" style="87" customWidth="1"/>
    <col min="5382" max="5382" width="30.42578125" style="87" customWidth="1"/>
    <col min="5383" max="5383" width="26.28515625" style="87" customWidth="1"/>
    <col min="5384" max="5384" width="18.42578125" style="87" customWidth="1"/>
    <col min="5385" max="5385" width="21.140625" style="87" customWidth="1"/>
    <col min="5386" max="5386" width="11" style="87" bestFit="1" customWidth="1"/>
    <col min="5387" max="5388" width="14.42578125" style="87" customWidth="1"/>
    <col min="5389" max="5389" width="12" style="87" bestFit="1" customWidth="1"/>
    <col min="5390" max="5390" width="12.42578125" style="87" customWidth="1"/>
    <col min="5391" max="5392" width="15.85546875" style="87" customWidth="1"/>
    <col min="5393" max="5393" width="32.5703125" style="87" customWidth="1"/>
    <col min="5394" max="5394" width="19.140625" style="87" customWidth="1"/>
    <col min="5395" max="5395" width="58.28515625" style="87" customWidth="1"/>
    <col min="5396" max="5409" width="11.42578125" style="87"/>
    <col min="5410" max="5413" width="0" style="87" hidden="1" customWidth="1"/>
    <col min="5414" max="5632" width="11.42578125" style="87"/>
    <col min="5633" max="5633" width="5.28515625" style="87" customWidth="1"/>
    <col min="5634" max="5634" width="11.28515625" style="87" customWidth="1"/>
    <col min="5635" max="5635" width="13.5703125" style="87" customWidth="1"/>
    <col min="5636" max="5636" width="21.7109375" style="87" customWidth="1"/>
    <col min="5637" max="5637" width="23.5703125" style="87" customWidth="1"/>
    <col min="5638" max="5638" width="30.42578125" style="87" customWidth="1"/>
    <col min="5639" max="5639" width="26.28515625" style="87" customWidth="1"/>
    <col min="5640" max="5640" width="18.42578125" style="87" customWidth="1"/>
    <col min="5641" max="5641" width="21.140625" style="87" customWidth="1"/>
    <col min="5642" max="5642" width="11" style="87" bestFit="1" customWidth="1"/>
    <col min="5643" max="5644" width="14.42578125" style="87" customWidth="1"/>
    <col min="5645" max="5645" width="12" style="87" bestFit="1" customWidth="1"/>
    <col min="5646" max="5646" width="12.42578125" style="87" customWidth="1"/>
    <col min="5647" max="5648" width="15.85546875" style="87" customWidth="1"/>
    <col min="5649" max="5649" width="32.5703125" style="87" customWidth="1"/>
    <col min="5650" max="5650" width="19.140625" style="87" customWidth="1"/>
    <col min="5651" max="5651" width="58.28515625" style="87" customWidth="1"/>
    <col min="5652" max="5665" width="11.42578125" style="87"/>
    <col min="5666" max="5669" width="0" style="87" hidden="1" customWidth="1"/>
    <col min="5670" max="5888" width="11.42578125" style="87"/>
    <col min="5889" max="5889" width="5.28515625" style="87" customWidth="1"/>
    <col min="5890" max="5890" width="11.28515625" style="87" customWidth="1"/>
    <col min="5891" max="5891" width="13.5703125" style="87" customWidth="1"/>
    <col min="5892" max="5892" width="21.7109375" style="87" customWidth="1"/>
    <col min="5893" max="5893" width="23.5703125" style="87" customWidth="1"/>
    <col min="5894" max="5894" width="30.42578125" style="87" customWidth="1"/>
    <col min="5895" max="5895" width="26.28515625" style="87" customWidth="1"/>
    <col min="5896" max="5896" width="18.42578125" style="87" customWidth="1"/>
    <col min="5897" max="5897" width="21.140625" style="87" customWidth="1"/>
    <col min="5898" max="5898" width="11" style="87" bestFit="1" customWidth="1"/>
    <col min="5899" max="5900" width="14.42578125" style="87" customWidth="1"/>
    <col min="5901" max="5901" width="12" style="87" bestFit="1" customWidth="1"/>
    <col min="5902" max="5902" width="12.42578125" style="87" customWidth="1"/>
    <col min="5903" max="5904" width="15.85546875" style="87" customWidth="1"/>
    <col min="5905" max="5905" width="32.5703125" style="87" customWidth="1"/>
    <col min="5906" max="5906" width="19.140625" style="87" customWidth="1"/>
    <col min="5907" max="5907" width="58.28515625" style="87" customWidth="1"/>
    <col min="5908" max="5921" width="11.42578125" style="87"/>
    <col min="5922" max="5925" width="0" style="87" hidden="1" customWidth="1"/>
    <col min="5926" max="6144" width="11.42578125" style="87"/>
    <col min="6145" max="6145" width="5.28515625" style="87" customWidth="1"/>
    <col min="6146" max="6146" width="11.28515625" style="87" customWidth="1"/>
    <col min="6147" max="6147" width="13.5703125" style="87" customWidth="1"/>
    <col min="6148" max="6148" width="21.7109375" style="87" customWidth="1"/>
    <col min="6149" max="6149" width="23.5703125" style="87" customWidth="1"/>
    <col min="6150" max="6150" width="30.42578125" style="87" customWidth="1"/>
    <col min="6151" max="6151" width="26.28515625" style="87" customWidth="1"/>
    <col min="6152" max="6152" width="18.42578125" style="87" customWidth="1"/>
    <col min="6153" max="6153" width="21.140625" style="87" customWidth="1"/>
    <col min="6154" max="6154" width="11" style="87" bestFit="1" customWidth="1"/>
    <col min="6155" max="6156" width="14.42578125" style="87" customWidth="1"/>
    <col min="6157" max="6157" width="12" style="87" bestFit="1" customWidth="1"/>
    <col min="6158" max="6158" width="12.42578125" style="87" customWidth="1"/>
    <col min="6159" max="6160" width="15.85546875" style="87" customWidth="1"/>
    <col min="6161" max="6161" width="32.5703125" style="87" customWidth="1"/>
    <col min="6162" max="6162" width="19.140625" style="87" customWidth="1"/>
    <col min="6163" max="6163" width="58.28515625" style="87" customWidth="1"/>
    <col min="6164" max="6177" width="11.42578125" style="87"/>
    <col min="6178" max="6181" width="0" style="87" hidden="1" customWidth="1"/>
    <col min="6182" max="6400" width="11.42578125" style="87"/>
    <col min="6401" max="6401" width="5.28515625" style="87" customWidth="1"/>
    <col min="6402" max="6402" width="11.28515625" style="87" customWidth="1"/>
    <col min="6403" max="6403" width="13.5703125" style="87" customWidth="1"/>
    <col min="6404" max="6404" width="21.7109375" style="87" customWidth="1"/>
    <col min="6405" max="6405" width="23.5703125" style="87" customWidth="1"/>
    <col min="6406" max="6406" width="30.42578125" style="87" customWidth="1"/>
    <col min="6407" max="6407" width="26.28515625" style="87" customWidth="1"/>
    <col min="6408" max="6408" width="18.42578125" style="87" customWidth="1"/>
    <col min="6409" max="6409" width="21.140625" style="87" customWidth="1"/>
    <col min="6410" max="6410" width="11" style="87" bestFit="1" customWidth="1"/>
    <col min="6411" max="6412" width="14.42578125" style="87" customWidth="1"/>
    <col min="6413" max="6413" width="12" style="87" bestFit="1" customWidth="1"/>
    <col min="6414" max="6414" width="12.42578125" style="87" customWidth="1"/>
    <col min="6415" max="6416" width="15.85546875" style="87" customWidth="1"/>
    <col min="6417" max="6417" width="32.5703125" style="87" customWidth="1"/>
    <col min="6418" max="6418" width="19.140625" style="87" customWidth="1"/>
    <col min="6419" max="6419" width="58.28515625" style="87" customWidth="1"/>
    <col min="6420" max="6433" width="11.42578125" style="87"/>
    <col min="6434" max="6437" width="0" style="87" hidden="1" customWidth="1"/>
    <col min="6438" max="6656" width="11.42578125" style="87"/>
    <col min="6657" max="6657" width="5.28515625" style="87" customWidth="1"/>
    <col min="6658" max="6658" width="11.28515625" style="87" customWidth="1"/>
    <col min="6659" max="6659" width="13.5703125" style="87" customWidth="1"/>
    <col min="6660" max="6660" width="21.7109375" style="87" customWidth="1"/>
    <col min="6661" max="6661" width="23.5703125" style="87" customWidth="1"/>
    <col min="6662" max="6662" width="30.42578125" style="87" customWidth="1"/>
    <col min="6663" max="6663" width="26.28515625" style="87" customWidth="1"/>
    <col min="6664" max="6664" width="18.42578125" style="87" customWidth="1"/>
    <col min="6665" max="6665" width="21.140625" style="87" customWidth="1"/>
    <col min="6666" max="6666" width="11" style="87" bestFit="1" customWidth="1"/>
    <col min="6667" max="6668" width="14.42578125" style="87" customWidth="1"/>
    <col min="6669" max="6669" width="12" style="87" bestFit="1" customWidth="1"/>
    <col min="6670" max="6670" width="12.42578125" style="87" customWidth="1"/>
    <col min="6671" max="6672" width="15.85546875" style="87" customWidth="1"/>
    <col min="6673" max="6673" width="32.5703125" style="87" customWidth="1"/>
    <col min="6674" max="6674" width="19.140625" style="87" customWidth="1"/>
    <col min="6675" max="6675" width="58.28515625" style="87" customWidth="1"/>
    <col min="6676" max="6689" width="11.42578125" style="87"/>
    <col min="6690" max="6693" width="0" style="87" hidden="1" customWidth="1"/>
    <col min="6694" max="6912" width="11.42578125" style="87"/>
    <col min="6913" max="6913" width="5.28515625" style="87" customWidth="1"/>
    <col min="6914" max="6914" width="11.28515625" style="87" customWidth="1"/>
    <col min="6915" max="6915" width="13.5703125" style="87" customWidth="1"/>
    <col min="6916" max="6916" width="21.7109375" style="87" customWidth="1"/>
    <col min="6917" max="6917" width="23.5703125" style="87" customWidth="1"/>
    <col min="6918" max="6918" width="30.42578125" style="87" customWidth="1"/>
    <col min="6919" max="6919" width="26.28515625" style="87" customWidth="1"/>
    <col min="6920" max="6920" width="18.42578125" style="87" customWidth="1"/>
    <col min="6921" max="6921" width="21.140625" style="87" customWidth="1"/>
    <col min="6922" max="6922" width="11" style="87" bestFit="1" customWidth="1"/>
    <col min="6923" max="6924" width="14.42578125" style="87" customWidth="1"/>
    <col min="6925" max="6925" width="12" style="87" bestFit="1" customWidth="1"/>
    <col min="6926" max="6926" width="12.42578125" style="87" customWidth="1"/>
    <col min="6927" max="6928" width="15.85546875" style="87" customWidth="1"/>
    <col min="6929" max="6929" width="32.5703125" style="87" customWidth="1"/>
    <col min="6930" max="6930" width="19.140625" style="87" customWidth="1"/>
    <col min="6931" max="6931" width="58.28515625" style="87" customWidth="1"/>
    <col min="6932" max="6945" width="11.42578125" style="87"/>
    <col min="6946" max="6949" width="0" style="87" hidden="1" customWidth="1"/>
    <col min="6950" max="7168" width="11.42578125" style="87"/>
    <col min="7169" max="7169" width="5.28515625" style="87" customWidth="1"/>
    <col min="7170" max="7170" width="11.28515625" style="87" customWidth="1"/>
    <col min="7171" max="7171" width="13.5703125" style="87" customWidth="1"/>
    <col min="7172" max="7172" width="21.7109375" style="87" customWidth="1"/>
    <col min="7173" max="7173" width="23.5703125" style="87" customWidth="1"/>
    <col min="7174" max="7174" width="30.42578125" style="87" customWidth="1"/>
    <col min="7175" max="7175" width="26.28515625" style="87" customWidth="1"/>
    <col min="7176" max="7176" width="18.42578125" style="87" customWidth="1"/>
    <col min="7177" max="7177" width="21.140625" style="87" customWidth="1"/>
    <col min="7178" max="7178" width="11" style="87" bestFit="1" customWidth="1"/>
    <col min="7179" max="7180" width="14.42578125" style="87" customWidth="1"/>
    <col min="7181" max="7181" width="12" style="87" bestFit="1" customWidth="1"/>
    <col min="7182" max="7182" width="12.42578125" style="87" customWidth="1"/>
    <col min="7183" max="7184" width="15.85546875" style="87" customWidth="1"/>
    <col min="7185" max="7185" width="32.5703125" style="87" customWidth="1"/>
    <col min="7186" max="7186" width="19.140625" style="87" customWidth="1"/>
    <col min="7187" max="7187" width="58.28515625" style="87" customWidth="1"/>
    <col min="7188" max="7201" width="11.42578125" style="87"/>
    <col min="7202" max="7205" width="0" style="87" hidden="1" customWidth="1"/>
    <col min="7206" max="7424" width="11.42578125" style="87"/>
    <col min="7425" max="7425" width="5.28515625" style="87" customWidth="1"/>
    <col min="7426" max="7426" width="11.28515625" style="87" customWidth="1"/>
    <col min="7427" max="7427" width="13.5703125" style="87" customWidth="1"/>
    <col min="7428" max="7428" width="21.7109375" style="87" customWidth="1"/>
    <col min="7429" max="7429" width="23.5703125" style="87" customWidth="1"/>
    <col min="7430" max="7430" width="30.42578125" style="87" customWidth="1"/>
    <col min="7431" max="7431" width="26.28515625" style="87" customWidth="1"/>
    <col min="7432" max="7432" width="18.42578125" style="87" customWidth="1"/>
    <col min="7433" max="7433" width="21.140625" style="87" customWidth="1"/>
    <col min="7434" max="7434" width="11" style="87" bestFit="1" customWidth="1"/>
    <col min="7435" max="7436" width="14.42578125" style="87" customWidth="1"/>
    <col min="7437" max="7437" width="12" style="87" bestFit="1" customWidth="1"/>
    <col min="7438" max="7438" width="12.42578125" style="87" customWidth="1"/>
    <col min="7439" max="7440" width="15.85546875" style="87" customWidth="1"/>
    <col min="7441" max="7441" width="32.5703125" style="87" customWidth="1"/>
    <col min="7442" max="7442" width="19.140625" style="87" customWidth="1"/>
    <col min="7443" max="7443" width="58.28515625" style="87" customWidth="1"/>
    <col min="7444" max="7457" width="11.42578125" style="87"/>
    <col min="7458" max="7461" width="0" style="87" hidden="1" customWidth="1"/>
    <col min="7462" max="7680" width="11.42578125" style="87"/>
    <col min="7681" max="7681" width="5.28515625" style="87" customWidth="1"/>
    <col min="7682" max="7682" width="11.28515625" style="87" customWidth="1"/>
    <col min="7683" max="7683" width="13.5703125" style="87" customWidth="1"/>
    <col min="7684" max="7684" width="21.7109375" style="87" customWidth="1"/>
    <col min="7685" max="7685" width="23.5703125" style="87" customWidth="1"/>
    <col min="7686" max="7686" width="30.42578125" style="87" customWidth="1"/>
    <col min="7687" max="7687" width="26.28515625" style="87" customWidth="1"/>
    <col min="7688" max="7688" width="18.42578125" style="87" customWidth="1"/>
    <col min="7689" max="7689" width="21.140625" style="87" customWidth="1"/>
    <col min="7690" max="7690" width="11" style="87" bestFit="1" customWidth="1"/>
    <col min="7691" max="7692" width="14.42578125" style="87" customWidth="1"/>
    <col min="7693" max="7693" width="12" style="87" bestFit="1" customWidth="1"/>
    <col min="7694" max="7694" width="12.42578125" style="87" customWidth="1"/>
    <col min="7695" max="7696" width="15.85546875" style="87" customWidth="1"/>
    <col min="7697" max="7697" width="32.5703125" style="87" customWidth="1"/>
    <col min="7698" max="7698" width="19.140625" style="87" customWidth="1"/>
    <col min="7699" max="7699" width="58.28515625" style="87" customWidth="1"/>
    <col min="7700" max="7713" width="11.42578125" style="87"/>
    <col min="7714" max="7717" width="0" style="87" hidden="1" customWidth="1"/>
    <col min="7718" max="7936" width="11.42578125" style="87"/>
    <col min="7937" max="7937" width="5.28515625" style="87" customWidth="1"/>
    <col min="7938" max="7938" width="11.28515625" style="87" customWidth="1"/>
    <col min="7939" max="7939" width="13.5703125" style="87" customWidth="1"/>
    <col min="7940" max="7940" width="21.7109375" style="87" customWidth="1"/>
    <col min="7941" max="7941" width="23.5703125" style="87" customWidth="1"/>
    <col min="7942" max="7942" width="30.42578125" style="87" customWidth="1"/>
    <col min="7943" max="7943" width="26.28515625" style="87" customWidth="1"/>
    <col min="7944" max="7944" width="18.42578125" style="87" customWidth="1"/>
    <col min="7945" max="7945" width="21.140625" style="87" customWidth="1"/>
    <col min="7946" max="7946" width="11" style="87" bestFit="1" customWidth="1"/>
    <col min="7947" max="7948" width="14.42578125" style="87" customWidth="1"/>
    <col min="7949" max="7949" width="12" style="87" bestFit="1" customWidth="1"/>
    <col min="7950" max="7950" width="12.42578125" style="87" customWidth="1"/>
    <col min="7951" max="7952" width="15.85546875" style="87" customWidth="1"/>
    <col min="7953" max="7953" width="32.5703125" style="87" customWidth="1"/>
    <col min="7954" max="7954" width="19.140625" style="87" customWidth="1"/>
    <col min="7955" max="7955" width="58.28515625" style="87" customWidth="1"/>
    <col min="7956" max="7969" width="11.42578125" style="87"/>
    <col min="7970" max="7973" width="0" style="87" hidden="1" customWidth="1"/>
    <col min="7974" max="8192" width="11.42578125" style="87"/>
    <col min="8193" max="8193" width="5.28515625" style="87" customWidth="1"/>
    <col min="8194" max="8194" width="11.28515625" style="87" customWidth="1"/>
    <col min="8195" max="8195" width="13.5703125" style="87" customWidth="1"/>
    <col min="8196" max="8196" width="21.7109375" style="87" customWidth="1"/>
    <col min="8197" max="8197" width="23.5703125" style="87" customWidth="1"/>
    <col min="8198" max="8198" width="30.42578125" style="87" customWidth="1"/>
    <col min="8199" max="8199" width="26.28515625" style="87" customWidth="1"/>
    <col min="8200" max="8200" width="18.42578125" style="87" customWidth="1"/>
    <col min="8201" max="8201" width="21.140625" style="87" customWidth="1"/>
    <col min="8202" max="8202" width="11" style="87" bestFit="1" customWidth="1"/>
    <col min="8203" max="8204" width="14.42578125" style="87" customWidth="1"/>
    <col min="8205" max="8205" width="12" style="87" bestFit="1" customWidth="1"/>
    <col min="8206" max="8206" width="12.42578125" style="87" customWidth="1"/>
    <col min="8207" max="8208" width="15.85546875" style="87" customWidth="1"/>
    <col min="8209" max="8209" width="32.5703125" style="87" customWidth="1"/>
    <col min="8210" max="8210" width="19.140625" style="87" customWidth="1"/>
    <col min="8211" max="8211" width="58.28515625" style="87" customWidth="1"/>
    <col min="8212" max="8225" width="11.42578125" style="87"/>
    <col min="8226" max="8229" width="0" style="87" hidden="1" customWidth="1"/>
    <col min="8230" max="8448" width="11.42578125" style="87"/>
    <col min="8449" max="8449" width="5.28515625" style="87" customWidth="1"/>
    <col min="8450" max="8450" width="11.28515625" style="87" customWidth="1"/>
    <col min="8451" max="8451" width="13.5703125" style="87" customWidth="1"/>
    <col min="8452" max="8452" width="21.7109375" style="87" customWidth="1"/>
    <col min="8453" max="8453" width="23.5703125" style="87" customWidth="1"/>
    <col min="8454" max="8454" width="30.42578125" style="87" customWidth="1"/>
    <col min="8455" max="8455" width="26.28515625" style="87" customWidth="1"/>
    <col min="8456" max="8456" width="18.42578125" style="87" customWidth="1"/>
    <col min="8457" max="8457" width="21.140625" style="87" customWidth="1"/>
    <col min="8458" max="8458" width="11" style="87" bestFit="1" customWidth="1"/>
    <col min="8459" max="8460" width="14.42578125" style="87" customWidth="1"/>
    <col min="8461" max="8461" width="12" style="87" bestFit="1" customWidth="1"/>
    <col min="8462" max="8462" width="12.42578125" style="87" customWidth="1"/>
    <col min="8463" max="8464" width="15.85546875" style="87" customWidth="1"/>
    <col min="8465" max="8465" width="32.5703125" style="87" customWidth="1"/>
    <col min="8466" max="8466" width="19.140625" style="87" customWidth="1"/>
    <col min="8467" max="8467" width="58.28515625" style="87" customWidth="1"/>
    <col min="8468" max="8481" width="11.42578125" style="87"/>
    <col min="8482" max="8485" width="0" style="87" hidden="1" customWidth="1"/>
    <col min="8486" max="8704" width="11.42578125" style="87"/>
    <col min="8705" max="8705" width="5.28515625" style="87" customWidth="1"/>
    <col min="8706" max="8706" width="11.28515625" style="87" customWidth="1"/>
    <col min="8707" max="8707" width="13.5703125" style="87" customWidth="1"/>
    <col min="8708" max="8708" width="21.7109375" style="87" customWidth="1"/>
    <col min="8709" max="8709" width="23.5703125" style="87" customWidth="1"/>
    <col min="8710" max="8710" width="30.42578125" style="87" customWidth="1"/>
    <col min="8711" max="8711" width="26.28515625" style="87" customWidth="1"/>
    <col min="8712" max="8712" width="18.42578125" style="87" customWidth="1"/>
    <col min="8713" max="8713" width="21.140625" style="87" customWidth="1"/>
    <col min="8714" max="8714" width="11" style="87" bestFit="1" customWidth="1"/>
    <col min="8715" max="8716" width="14.42578125" style="87" customWidth="1"/>
    <col min="8717" max="8717" width="12" style="87" bestFit="1" customWidth="1"/>
    <col min="8718" max="8718" width="12.42578125" style="87" customWidth="1"/>
    <col min="8719" max="8720" width="15.85546875" style="87" customWidth="1"/>
    <col min="8721" max="8721" width="32.5703125" style="87" customWidth="1"/>
    <col min="8722" max="8722" width="19.140625" style="87" customWidth="1"/>
    <col min="8723" max="8723" width="58.28515625" style="87" customWidth="1"/>
    <col min="8724" max="8737" width="11.42578125" style="87"/>
    <col min="8738" max="8741" width="0" style="87" hidden="1" customWidth="1"/>
    <col min="8742" max="8960" width="11.42578125" style="87"/>
    <col min="8961" max="8961" width="5.28515625" style="87" customWidth="1"/>
    <col min="8962" max="8962" width="11.28515625" style="87" customWidth="1"/>
    <col min="8963" max="8963" width="13.5703125" style="87" customWidth="1"/>
    <col min="8964" max="8964" width="21.7109375" style="87" customWidth="1"/>
    <col min="8965" max="8965" width="23.5703125" style="87" customWidth="1"/>
    <col min="8966" max="8966" width="30.42578125" style="87" customWidth="1"/>
    <col min="8967" max="8967" width="26.28515625" style="87" customWidth="1"/>
    <col min="8968" max="8968" width="18.42578125" style="87" customWidth="1"/>
    <col min="8969" max="8969" width="21.140625" style="87" customWidth="1"/>
    <col min="8970" max="8970" width="11" style="87" bestFit="1" customWidth="1"/>
    <col min="8971" max="8972" width="14.42578125" style="87" customWidth="1"/>
    <col min="8973" max="8973" width="12" style="87" bestFit="1" customWidth="1"/>
    <col min="8974" max="8974" width="12.42578125" style="87" customWidth="1"/>
    <col min="8975" max="8976" width="15.85546875" style="87" customWidth="1"/>
    <col min="8977" max="8977" width="32.5703125" style="87" customWidth="1"/>
    <col min="8978" max="8978" width="19.140625" style="87" customWidth="1"/>
    <col min="8979" max="8979" width="58.28515625" style="87" customWidth="1"/>
    <col min="8980" max="8993" width="11.42578125" style="87"/>
    <col min="8994" max="8997" width="0" style="87" hidden="1" customWidth="1"/>
    <col min="8998" max="9216" width="11.42578125" style="87"/>
    <col min="9217" max="9217" width="5.28515625" style="87" customWidth="1"/>
    <col min="9218" max="9218" width="11.28515625" style="87" customWidth="1"/>
    <col min="9219" max="9219" width="13.5703125" style="87" customWidth="1"/>
    <col min="9220" max="9220" width="21.7109375" style="87" customWidth="1"/>
    <col min="9221" max="9221" width="23.5703125" style="87" customWidth="1"/>
    <col min="9222" max="9222" width="30.42578125" style="87" customWidth="1"/>
    <col min="9223" max="9223" width="26.28515625" style="87" customWidth="1"/>
    <col min="9224" max="9224" width="18.42578125" style="87" customWidth="1"/>
    <col min="9225" max="9225" width="21.140625" style="87" customWidth="1"/>
    <col min="9226" max="9226" width="11" style="87" bestFit="1" customWidth="1"/>
    <col min="9227" max="9228" width="14.42578125" style="87" customWidth="1"/>
    <col min="9229" max="9229" width="12" style="87" bestFit="1" customWidth="1"/>
    <col min="9230" max="9230" width="12.42578125" style="87" customWidth="1"/>
    <col min="9231" max="9232" width="15.85546875" style="87" customWidth="1"/>
    <col min="9233" max="9233" width="32.5703125" style="87" customWidth="1"/>
    <col min="9234" max="9234" width="19.140625" style="87" customWidth="1"/>
    <col min="9235" max="9235" width="58.28515625" style="87" customWidth="1"/>
    <col min="9236" max="9249" width="11.42578125" style="87"/>
    <col min="9250" max="9253" width="0" style="87" hidden="1" customWidth="1"/>
    <col min="9254" max="9472" width="11.42578125" style="87"/>
    <col min="9473" max="9473" width="5.28515625" style="87" customWidth="1"/>
    <col min="9474" max="9474" width="11.28515625" style="87" customWidth="1"/>
    <col min="9475" max="9475" width="13.5703125" style="87" customWidth="1"/>
    <col min="9476" max="9476" width="21.7109375" style="87" customWidth="1"/>
    <col min="9477" max="9477" width="23.5703125" style="87" customWidth="1"/>
    <col min="9478" max="9478" width="30.42578125" style="87" customWidth="1"/>
    <col min="9479" max="9479" width="26.28515625" style="87" customWidth="1"/>
    <col min="9480" max="9480" width="18.42578125" style="87" customWidth="1"/>
    <col min="9481" max="9481" width="21.140625" style="87" customWidth="1"/>
    <col min="9482" max="9482" width="11" style="87" bestFit="1" customWidth="1"/>
    <col min="9483" max="9484" width="14.42578125" style="87" customWidth="1"/>
    <col min="9485" max="9485" width="12" style="87" bestFit="1" customWidth="1"/>
    <col min="9486" max="9486" width="12.42578125" style="87" customWidth="1"/>
    <col min="9487" max="9488" width="15.85546875" style="87" customWidth="1"/>
    <col min="9489" max="9489" width="32.5703125" style="87" customWidth="1"/>
    <col min="9490" max="9490" width="19.140625" style="87" customWidth="1"/>
    <col min="9491" max="9491" width="58.28515625" style="87" customWidth="1"/>
    <col min="9492" max="9505" width="11.42578125" style="87"/>
    <col min="9506" max="9509" width="0" style="87" hidden="1" customWidth="1"/>
    <col min="9510" max="9728" width="11.42578125" style="87"/>
    <col min="9729" max="9729" width="5.28515625" style="87" customWidth="1"/>
    <col min="9730" max="9730" width="11.28515625" style="87" customWidth="1"/>
    <col min="9731" max="9731" width="13.5703125" style="87" customWidth="1"/>
    <col min="9732" max="9732" width="21.7109375" style="87" customWidth="1"/>
    <col min="9733" max="9733" width="23.5703125" style="87" customWidth="1"/>
    <col min="9734" max="9734" width="30.42578125" style="87" customWidth="1"/>
    <col min="9735" max="9735" width="26.28515625" style="87" customWidth="1"/>
    <col min="9736" max="9736" width="18.42578125" style="87" customWidth="1"/>
    <col min="9737" max="9737" width="21.140625" style="87" customWidth="1"/>
    <col min="9738" max="9738" width="11" style="87" bestFit="1" customWidth="1"/>
    <col min="9739" max="9740" width="14.42578125" style="87" customWidth="1"/>
    <col min="9741" max="9741" width="12" style="87" bestFit="1" customWidth="1"/>
    <col min="9742" max="9742" width="12.42578125" style="87" customWidth="1"/>
    <col min="9743" max="9744" width="15.85546875" style="87" customWidth="1"/>
    <col min="9745" max="9745" width="32.5703125" style="87" customWidth="1"/>
    <col min="9746" max="9746" width="19.140625" style="87" customWidth="1"/>
    <col min="9747" max="9747" width="58.28515625" style="87" customWidth="1"/>
    <col min="9748" max="9761" width="11.42578125" style="87"/>
    <col min="9762" max="9765" width="0" style="87" hidden="1" customWidth="1"/>
    <col min="9766" max="9984" width="11.42578125" style="87"/>
    <col min="9985" max="9985" width="5.28515625" style="87" customWidth="1"/>
    <col min="9986" max="9986" width="11.28515625" style="87" customWidth="1"/>
    <col min="9987" max="9987" width="13.5703125" style="87" customWidth="1"/>
    <col min="9988" max="9988" width="21.7109375" style="87" customWidth="1"/>
    <col min="9989" max="9989" width="23.5703125" style="87" customWidth="1"/>
    <col min="9990" max="9990" width="30.42578125" style="87" customWidth="1"/>
    <col min="9991" max="9991" width="26.28515625" style="87" customWidth="1"/>
    <col min="9992" max="9992" width="18.42578125" style="87" customWidth="1"/>
    <col min="9993" max="9993" width="21.140625" style="87" customWidth="1"/>
    <col min="9994" max="9994" width="11" style="87" bestFit="1" customWidth="1"/>
    <col min="9995" max="9996" width="14.42578125" style="87" customWidth="1"/>
    <col min="9997" max="9997" width="12" style="87" bestFit="1" customWidth="1"/>
    <col min="9998" max="9998" width="12.42578125" style="87" customWidth="1"/>
    <col min="9999" max="10000" width="15.85546875" style="87" customWidth="1"/>
    <col min="10001" max="10001" width="32.5703125" style="87" customWidth="1"/>
    <col min="10002" max="10002" width="19.140625" style="87" customWidth="1"/>
    <col min="10003" max="10003" width="58.28515625" style="87" customWidth="1"/>
    <col min="10004" max="10017" width="11.42578125" style="87"/>
    <col min="10018" max="10021" width="0" style="87" hidden="1" customWidth="1"/>
    <col min="10022" max="10240" width="11.42578125" style="87"/>
    <col min="10241" max="10241" width="5.28515625" style="87" customWidth="1"/>
    <col min="10242" max="10242" width="11.28515625" style="87" customWidth="1"/>
    <col min="10243" max="10243" width="13.5703125" style="87" customWidth="1"/>
    <col min="10244" max="10244" width="21.7109375" style="87" customWidth="1"/>
    <col min="10245" max="10245" width="23.5703125" style="87" customWidth="1"/>
    <col min="10246" max="10246" width="30.42578125" style="87" customWidth="1"/>
    <col min="10247" max="10247" width="26.28515625" style="87" customWidth="1"/>
    <col min="10248" max="10248" width="18.42578125" style="87" customWidth="1"/>
    <col min="10249" max="10249" width="21.140625" style="87" customWidth="1"/>
    <col min="10250" max="10250" width="11" style="87" bestFit="1" customWidth="1"/>
    <col min="10251" max="10252" width="14.42578125" style="87" customWidth="1"/>
    <col min="10253" max="10253" width="12" style="87" bestFit="1" customWidth="1"/>
    <col min="10254" max="10254" width="12.42578125" style="87" customWidth="1"/>
    <col min="10255" max="10256" width="15.85546875" style="87" customWidth="1"/>
    <col min="10257" max="10257" width="32.5703125" style="87" customWidth="1"/>
    <col min="10258" max="10258" width="19.140625" style="87" customWidth="1"/>
    <col min="10259" max="10259" width="58.28515625" style="87" customWidth="1"/>
    <col min="10260" max="10273" width="11.42578125" style="87"/>
    <col min="10274" max="10277" width="0" style="87" hidden="1" customWidth="1"/>
    <col min="10278" max="10496" width="11.42578125" style="87"/>
    <col min="10497" max="10497" width="5.28515625" style="87" customWidth="1"/>
    <col min="10498" max="10498" width="11.28515625" style="87" customWidth="1"/>
    <col min="10499" max="10499" width="13.5703125" style="87" customWidth="1"/>
    <col min="10500" max="10500" width="21.7109375" style="87" customWidth="1"/>
    <col min="10501" max="10501" width="23.5703125" style="87" customWidth="1"/>
    <col min="10502" max="10502" width="30.42578125" style="87" customWidth="1"/>
    <col min="10503" max="10503" width="26.28515625" style="87" customWidth="1"/>
    <col min="10504" max="10504" width="18.42578125" style="87" customWidth="1"/>
    <col min="10505" max="10505" width="21.140625" style="87" customWidth="1"/>
    <col min="10506" max="10506" width="11" style="87" bestFit="1" customWidth="1"/>
    <col min="10507" max="10508" width="14.42578125" style="87" customWidth="1"/>
    <col min="10509" max="10509" width="12" style="87" bestFit="1" customWidth="1"/>
    <col min="10510" max="10510" width="12.42578125" style="87" customWidth="1"/>
    <col min="10511" max="10512" width="15.85546875" style="87" customWidth="1"/>
    <col min="10513" max="10513" width="32.5703125" style="87" customWidth="1"/>
    <col min="10514" max="10514" width="19.140625" style="87" customWidth="1"/>
    <col min="10515" max="10515" width="58.28515625" style="87" customWidth="1"/>
    <col min="10516" max="10529" width="11.42578125" style="87"/>
    <col min="10530" max="10533" width="0" style="87" hidden="1" customWidth="1"/>
    <col min="10534" max="10752" width="11.42578125" style="87"/>
    <col min="10753" max="10753" width="5.28515625" style="87" customWidth="1"/>
    <col min="10754" max="10754" width="11.28515625" style="87" customWidth="1"/>
    <col min="10755" max="10755" width="13.5703125" style="87" customWidth="1"/>
    <col min="10756" max="10756" width="21.7109375" style="87" customWidth="1"/>
    <col min="10757" max="10757" width="23.5703125" style="87" customWidth="1"/>
    <col min="10758" max="10758" width="30.42578125" style="87" customWidth="1"/>
    <col min="10759" max="10759" width="26.28515625" style="87" customWidth="1"/>
    <col min="10760" max="10760" width="18.42578125" style="87" customWidth="1"/>
    <col min="10761" max="10761" width="21.140625" style="87" customWidth="1"/>
    <col min="10762" max="10762" width="11" style="87" bestFit="1" customWidth="1"/>
    <col min="10763" max="10764" width="14.42578125" style="87" customWidth="1"/>
    <col min="10765" max="10765" width="12" style="87" bestFit="1" customWidth="1"/>
    <col min="10766" max="10766" width="12.42578125" style="87" customWidth="1"/>
    <col min="10767" max="10768" width="15.85546875" style="87" customWidth="1"/>
    <col min="10769" max="10769" width="32.5703125" style="87" customWidth="1"/>
    <col min="10770" max="10770" width="19.140625" style="87" customWidth="1"/>
    <col min="10771" max="10771" width="58.28515625" style="87" customWidth="1"/>
    <col min="10772" max="10785" width="11.42578125" style="87"/>
    <col min="10786" max="10789" width="0" style="87" hidden="1" customWidth="1"/>
    <col min="10790" max="11008" width="11.42578125" style="87"/>
    <col min="11009" max="11009" width="5.28515625" style="87" customWidth="1"/>
    <col min="11010" max="11010" width="11.28515625" style="87" customWidth="1"/>
    <col min="11011" max="11011" width="13.5703125" style="87" customWidth="1"/>
    <col min="11012" max="11012" width="21.7109375" style="87" customWidth="1"/>
    <col min="11013" max="11013" width="23.5703125" style="87" customWidth="1"/>
    <col min="11014" max="11014" width="30.42578125" style="87" customWidth="1"/>
    <col min="11015" max="11015" width="26.28515625" style="87" customWidth="1"/>
    <col min="11016" max="11016" width="18.42578125" style="87" customWidth="1"/>
    <col min="11017" max="11017" width="21.140625" style="87" customWidth="1"/>
    <col min="11018" max="11018" width="11" style="87" bestFit="1" customWidth="1"/>
    <col min="11019" max="11020" width="14.42578125" style="87" customWidth="1"/>
    <col min="11021" max="11021" width="12" style="87" bestFit="1" customWidth="1"/>
    <col min="11022" max="11022" width="12.42578125" style="87" customWidth="1"/>
    <col min="11023" max="11024" width="15.85546875" style="87" customWidth="1"/>
    <col min="11025" max="11025" width="32.5703125" style="87" customWidth="1"/>
    <col min="11026" max="11026" width="19.140625" style="87" customWidth="1"/>
    <col min="11027" max="11027" width="58.28515625" style="87" customWidth="1"/>
    <col min="11028" max="11041" width="11.42578125" style="87"/>
    <col min="11042" max="11045" width="0" style="87" hidden="1" customWidth="1"/>
    <col min="11046" max="11264" width="11.42578125" style="87"/>
    <col min="11265" max="11265" width="5.28515625" style="87" customWidth="1"/>
    <col min="11266" max="11266" width="11.28515625" style="87" customWidth="1"/>
    <col min="11267" max="11267" width="13.5703125" style="87" customWidth="1"/>
    <col min="11268" max="11268" width="21.7109375" style="87" customWidth="1"/>
    <col min="11269" max="11269" width="23.5703125" style="87" customWidth="1"/>
    <col min="11270" max="11270" width="30.42578125" style="87" customWidth="1"/>
    <col min="11271" max="11271" width="26.28515625" style="87" customWidth="1"/>
    <col min="11272" max="11272" width="18.42578125" style="87" customWidth="1"/>
    <col min="11273" max="11273" width="21.140625" style="87" customWidth="1"/>
    <col min="11274" max="11274" width="11" style="87" bestFit="1" customWidth="1"/>
    <col min="11275" max="11276" width="14.42578125" style="87" customWidth="1"/>
    <col min="11277" max="11277" width="12" style="87" bestFit="1" customWidth="1"/>
    <col min="11278" max="11278" width="12.42578125" style="87" customWidth="1"/>
    <col min="11279" max="11280" width="15.85546875" style="87" customWidth="1"/>
    <col min="11281" max="11281" width="32.5703125" style="87" customWidth="1"/>
    <col min="11282" max="11282" width="19.140625" style="87" customWidth="1"/>
    <col min="11283" max="11283" width="58.28515625" style="87" customWidth="1"/>
    <col min="11284" max="11297" width="11.42578125" style="87"/>
    <col min="11298" max="11301" width="0" style="87" hidden="1" customWidth="1"/>
    <col min="11302" max="11520" width="11.42578125" style="87"/>
    <col min="11521" max="11521" width="5.28515625" style="87" customWidth="1"/>
    <col min="11522" max="11522" width="11.28515625" style="87" customWidth="1"/>
    <col min="11523" max="11523" width="13.5703125" style="87" customWidth="1"/>
    <col min="11524" max="11524" width="21.7109375" style="87" customWidth="1"/>
    <col min="11525" max="11525" width="23.5703125" style="87" customWidth="1"/>
    <col min="11526" max="11526" width="30.42578125" style="87" customWidth="1"/>
    <col min="11527" max="11527" width="26.28515625" style="87" customWidth="1"/>
    <col min="11528" max="11528" width="18.42578125" style="87" customWidth="1"/>
    <col min="11529" max="11529" width="21.140625" style="87" customWidth="1"/>
    <col min="11530" max="11530" width="11" style="87" bestFit="1" customWidth="1"/>
    <col min="11531" max="11532" width="14.42578125" style="87" customWidth="1"/>
    <col min="11533" max="11533" width="12" style="87" bestFit="1" customWidth="1"/>
    <col min="11534" max="11534" width="12.42578125" style="87" customWidth="1"/>
    <col min="11535" max="11536" width="15.85546875" style="87" customWidth="1"/>
    <col min="11537" max="11537" width="32.5703125" style="87" customWidth="1"/>
    <col min="11538" max="11538" width="19.140625" style="87" customWidth="1"/>
    <col min="11539" max="11539" width="58.28515625" style="87" customWidth="1"/>
    <col min="11540" max="11553" width="11.42578125" style="87"/>
    <col min="11554" max="11557" width="0" style="87" hidden="1" customWidth="1"/>
    <col min="11558" max="11776" width="11.42578125" style="87"/>
    <col min="11777" max="11777" width="5.28515625" style="87" customWidth="1"/>
    <col min="11778" max="11778" width="11.28515625" style="87" customWidth="1"/>
    <col min="11779" max="11779" width="13.5703125" style="87" customWidth="1"/>
    <col min="11780" max="11780" width="21.7109375" style="87" customWidth="1"/>
    <col min="11781" max="11781" width="23.5703125" style="87" customWidth="1"/>
    <col min="11782" max="11782" width="30.42578125" style="87" customWidth="1"/>
    <col min="11783" max="11783" width="26.28515625" style="87" customWidth="1"/>
    <col min="11784" max="11784" width="18.42578125" style="87" customWidth="1"/>
    <col min="11785" max="11785" width="21.140625" style="87" customWidth="1"/>
    <col min="11786" max="11786" width="11" style="87" bestFit="1" customWidth="1"/>
    <col min="11787" max="11788" width="14.42578125" style="87" customWidth="1"/>
    <col min="11789" max="11789" width="12" style="87" bestFit="1" customWidth="1"/>
    <col min="11790" max="11790" width="12.42578125" style="87" customWidth="1"/>
    <col min="11791" max="11792" width="15.85546875" style="87" customWidth="1"/>
    <col min="11793" max="11793" width="32.5703125" style="87" customWidth="1"/>
    <col min="11794" max="11794" width="19.140625" style="87" customWidth="1"/>
    <col min="11795" max="11795" width="58.28515625" style="87" customWidth="1"/>
    <col min="11796" max="11809" width="11.42578125" style="87"/>
    <col min="11810" max="11813" width="0" style="87" hidden="1" customWidth="1"/>
    <col min="11814" max="12032" width="11.42578125" style="87"/>
    <col min="12033" max="12033" width="5.28515625" style="87" customWidth="1"/>
    <col min="12034" max="12034" width="11.28515625" style="87" customWidth="1"/>
    <col min="12035" max="12035" width="13.5703125" style="87" customWidth="1"/>
    <col min="12036" max="12036" width="21.7109375" style="87" customWidth="1"/>
    <col min="12037" max="12037" width="23.5703125" style="87" customWidth="1"/>
    <col min="12038" max="12038" width="30.42578125" style="87" customWidth="1"/>
    <col min="12039" max="12039" width="26.28515625" style="87" customWidth="1"/>
    <col min="12040" max="12040" width="18.42578125" style="87" customWidth="1"/>
    <col min="12041" max="12041" width="21.140625" style="87" customWidth="1"/>
    <col min="12042" max="12042" width="11" style="87" bestFit="1" customWidth="1"/>
    <col min="12043" max="12044" width="14.42578125" style="87" customWidth="1"/>
    <col min="12045" max="12045" width="12" style="87" bestFit="1" customWidth="1"/>
    <col min="12046" max="12046" width="12.42578125" style="87" customWidth="1"/>
    <col min="12047" max="12048" width="15.85546875" style="87" customWidth="1"/>
    <col min="12049" max="12049" width="32.5703125" style="87" customWidth="1"/>
    <col min="12050" max="12050" width="19.140625" style="87" customWidth="1"/>
    <col min="12051" max="12051" width="58.28515625" style="87" customWidth="1"/>
    <col min="12052" max="12065" width="11.42578125" style="87"/>
    <col min="12066" max="12069" width="0" style="87" hidden="1" customWidth="1"/>
    <col min="12070" max="12288" width="11.42578125" style="87"/>
    <col min="12289" max="12289" width="5.28515625" style="87" customWidth="1"/>
    <col min="12290" max="12290" width="11.28515625" style="87" customWidth="1"/>
    <col min="12291" max="12291" width="13.5703125" style="87" customWidth="1"/>
    <col min="12292" max="12292" width="21.7109375" style="87" customWidth="1"/>
    <col min="12293" max="12293" width="23.5703125" style="87" customWidth="1"/>
    <col min="12294" max="12294" width="30.42578125" style="87" customWidth="1"/>
    <col min="12295" max="12295" width="26.28515625" style="87" customWidth="1"/>
    <col min="12296" max="12296" width="18.42578125" style="87" customWidth="1"/>
    <col min="12297" max="12297" width="21.140625" style="87" customWidth="1"/>
    <col min="12298" max="12298" width="11" style="87" bestFit="1" customWidth="1"/>
    <col min="12299" max="12300" width="14.42578125" style="87" customWidth="1"/>
    <col min="12301" max="12301" width="12" style="87" bestFit="1" customWidth="1"/>
    <col min="12302" max="12302" width="12.42578125" style="87" customWidth="1"/>
    <col min="12303" max="12304" width="15.85546875" style="87" customWidth="1"/>
    <col min="12305" max="12305" width="32.5703125" style="87" customWidth="1"/>
    <col min="12306" max="12306" width="19.140625" style="87" customWidth="1"/>
    <col min="12307" max="12307" width="58.28515625" style="87" customWidth="1"/>
    <col min="12308" max="12321" width="11.42578125" style="87"/>
    <col min="12322" max="12325" width="0" style="87" hidden="1" customWidth="1"/>
    <col min="12326" max="12544" width="11.42578125" style="87"/>
    <col min="12545" max="12545" width="5.28515625" style="87" customWidth="1"/>
    <col min="12546" max="12546" width="11.28515625" style="87" customWidth="1"/>
    <col min="12547" max="12547" width="13.5703125" style="87" customWidth="1"/>
    <col min="12548" max="12548" width="21.7109375" style="87" customWidth="1"/>
    <col min="12549" max="12549" width="23.5703125" style="87" customWidth="1"/>
    <col min="12550" max="12550" width="30.42578125" style="87" customWidth="1"/>
    <col min="12551" max="12551" width="26.28515625" style="87" customWidth="1"/>
    <col min="12552" max="12552" width="18.42578125" style="87" customWidth="1"/>
    <col min="12553" max="12553" width="21.140625" style="87" customWidth="1"/>
    <col min="12554" max="12554" width="11" style="87" bestFit="1" customWidth="1"/>
    <col min="12555" max="12556" width="14.42578125" style="87" customWidth="1"/>
    <col min="12557" max="12557" width="12" style="87" bestFit="1" customWidth="1"/>
    <col min="12558" max="12558" width="12.42578125" style="87" customWidth="1"/>
    <col min="12559" max="12560" width="15.85546875" style="87" customWidth="1"/>
    <col min="12561" max="12561" width="32.5703125" style="87" customWidth="1"/>
    <col min="12562" max="12562" width="19.140625" style="87" customWidth="1"/>
    <col min="12563" max="12563" width="58.28515625" style="87" customWidth="1"/>
    <col min="12564" max="12577" width="11.42578125" style="87"/>
    <col min="12578" max="12581" width="0" style="87" hidden="1" customWidth="1"/>
    <col min="12582" max="12800" width="11.42578125" style="87"/>
    <col min="12801" max="12801" width="5.28515625" style="87" customWidth="1"/>
    <col min="12802" max="12802" width="11.28515625" style="87" customWidth="1"/>
    <col min="12803" max="12803" width="13.5703125" style="87" customWidth="1"/>
    <col min="12804" max="12804" width="21.7109375" style="87" customWidth="1"/>
    <col min="12805" max="12805" width="23.5703125" style="87" customWidth="1"/>
    <col min="12806" max="12806" width="30.42578125" style="87" customWidth="1"/>
    <col min="12807" max="12807" width="26.28515625" style="87" customWidth="1"/>
    <col min="12808" max="12808" width="18.42578125" style="87" customWidth="1"/>
    <col min="12809" max="12809" width="21.140625" style="87" customWidth="1"/>
    <col min="12810" max="12810" width="11" style="87" bestFit="1" customWidth="1"/>
    <col min="12811" max="12812" width="14.42578125" style="87" customWidth="1"/>
    <col min="12813" max="12813" width="12" style="87" bestFit="1" customWidth="1"/>
    <col min="12814" max="12814" width="12.42578125" style="87" customWidth="1"/>
    <col min="12815" max="12816" width="15.85546875" style="87" customWidth="1"/>
    <col min="12817" max="12817" width="32.5703125" style="87" customWidth="1"/>
    <col min="12818" max="12818" width="19.140625" style="87" customWidth="1"/>
    <col min="12819" max="12819" width="58.28515625" style="87" customWidth="1"/>
    <col min="12820" max="12833" width="11.42578125" style="87"/>
    <col min="12834" max="12837" width="0" style="87" hidden="1" customWidth="1"/>
    <col min="12838" max="13056" width="11.42578125" style="87"/>
    <col min="13057" max="13057" width="5.28515625" style="87" customWidth="1"/>
    <col min="13058" max="13058" width="11.28515625" style="87" customWidth="1"/>
    <col min="13059" max="13059" width="13.5703125" style="87" customWidth="1"/>
    <col min="13060" max="13060" width="21.7109375" style="87" customWidth="1"/>
    <col min="13061" max="13061" width="23.5703125" style="87" customWidth="1"/>
    <col min="13062" max="13062" width="30.42578125" style="87" customWidth="1"/>
    <col min="13063" max="13063" width="26.28515625" style="87" customWidth="1"/>
    <col min="13064" max="13064" width="18.42578125" style="87" customWidth="1"/>
    <col min="13065" max="13065" width="21.140625" style="87" customWidth="1"/>
    <col min="13066" max="13066" width="11" style="87" bestFit="1" customWidth="1"/>
    <col min="13067" max="13068" width="14.42578125" style="87" customWidth="1"/>
    <col min="13069" max="13069" width="12" style="87" bestFit="1" customWidth="1"/>
    <col min="13070" max="13070" width="12.42578125" style="87" customWidth="1"/>
    <col min="13071" max="13072" width="15.85546875" style="87" customWidth="1"/>
    <col min="13073" max="13073" width="32.5703125" style="87" customWidth="1"/>
    <col min="13074" max="13074" width="19.140625" style="87" customWidth="1"/>
    <col min="13075" max="13075" width="58.28515625" style="87" customWidth="1"/>
    <col min="13076" max="13089" width="11.42578125" style="87"/>
    <col min="13090" max="13093" width="0" style="87" hidden="1" customWidth="1"/>
    <col min="13094" max="13312" width="11.42578125" style="87"/>
    <col min="13313" max="13313" width="5.28515625" style="87" customWidth="1"/>
    <col min="13314" max="13314" width="11.28515625" style="87" customWidth="1"/>
    <col min="13315" max="13315" width="13.5703125" style="87" customWidth="1"/>
    <col min="13316" max="13316" width="21.7109375" style="87" customWidth="1"/>
    <col min="13317" max="13317" width="23.5703125" style="87" customWidth="1"/>
    <col min="13318" max="13318" width="30.42578125" style="87" customWidth="1"/>
    <col min="13319" max="13319" width="26.28515625" style="87" customWidth="1"/>
    <col min="13320" max="13320" width="18.42578125" style="87" customWidth="1"/>
    <col min="13321" max="13321" width="21.140625" style="87" customWidth="1"/>
    <col min="13322" max="13322" width="11" style="87" bestFit="1" customWidth="1"/>
    <col min="13323" max="13324" width="14.42578125" style="87" customWidth="1"/>
    <col min="13325" max="13325" width="12" style="87" bestFit="1" customWidth="1"/>
    <col min="13326" max="13326" width="12.42578125" style="87" customWidth="1"/>
    <col min="13327" max="13328" width="15.85546875" style="87" customWidth="1"/>
    <col min="13329" max="13329" width="32.5703125" style="87" customWidth="1"/>
    <col min="13330" max="13330" width="19.140625" style="87" customWidth="1"/>
    <col min="13331" max="13331" width="58.28515625" style="87" customWidth="1"/>
    <col min="13332" max="13345" width="11.42578125" style="87"/>
    <col min="13346" max="13349" width="0" style="87" hidden="1" customWidth="1"/>
    <col min="13350" max="13568" width="11.42578125" style="87"/>
    <col min="13569" max="13569" width="5.28515625" style="87" customWidth="1"/>
    <col min="13570" max="13570" width="11.28515625" style="87" customWidth="1"/>
    <col min="13571" max="13571" width="13.5703125" style="87" customWidth="1"/>
    <col min="13572" max="13572" width="21.7109375" style="87" customWidth="1"/>
    <col min="13573" max="13573" width="23.5703125" style="87" customWidth="1"/>
    <col min="13574" max="13574" width="30.42578125" style="87" customWidth="1"/>
    <col min="13575" max="13575" width="26.28515625" style="87" customWidth="1"/>
    <col min="13576" max="13576" width="18.42578125" style="87" customWidth="1"/>
    <col min="13577" max="13577" width="21.140625" style="87" customWidth="1"/>
    <col min="13578" max="13578" width="11" style="87" bestFit="1" customWidth="1"/>
    <col min="13579" max="13580" width="14.42578125" style="87" customWidth="1"/>
    <col min="13581" max="13581" width="12" style="87" bestFit="1" customWidth="1"/>
    <col min="13582" max="13582" width="12.42578125" style="87" customWidth="1"/>
    <col min="13583" max="13584" width="15.85546875" style="87" customWidth="1"/>
    <col min="13585" max="13585" width="32.5703125" style="87" customWidth="1"/>
    <col min="13586" max="13586" width="19.140625" style="87" customWidth="1"/>
    <col min="13587" max="13587" width="58.28515625" style="87" customWidth="1"/>
    <col min="13588" max="13601" width="11.42578125" style="87"/>
    <col min="13602" max="13605" width="0" style="87" hidden="1" customWidth="1"/>
    <col min="13606" max="13824" width="11.42578125" style="87"/>
    <col min="13825" max="13825" width="5.28515625" style="87" customWidth="1"/>
    <col min="13826" max="13826" width="11.28515625" style="87" customWidth="1"/>
    <col min="13827" max="13827" width="13.5703125" style="87" customWidth="1"/>
    <col min="13828" max="13828" width="21.7109375" style="87" customWidth="1"/>
    <col min="13829" max="13829" width="23.5703125" style="87" customWidth="1"/>
    <col min="13830" max="13830" width="30.42578125" style="87" customWidth="1"/>
    <col min="13831" max="13831" width="26.28515625" style="87" customWidth="1"/>
    <col min="13832" max="13832" width="18.42578125" style="87" customWidth="1"/>
    <col min="13833" max="13833" width="21.140625" style="87" customWidth="1"/>
    <col min="13834" max="13834" width="11" style="87" bestFit="1" customWidth="1"/>
    <col min="13835" max="13836" width="14.42578125" style="87" customWidth="1"/>
    <col min="13837" max="13837" width="12" style="87" bestFit="1" customWidth="1"/>
    <col min="13838" max="13838" width="12.42578125" style="87" customWidth="1"/>
    <col min="13839" max="13840" width="15.85546875" style="87" customWidth="1"/>
    <col min="13841" max="13841" width="32.5703125" style="87" customWidth="1"/>
    <col min="13842" max="13842" width="19.140625" style="87" customWidth="1"/>
    <col min="13843" max="13843" width="58.28515625" style="87" customWidth="1"/>
    <col min="13844" max="13857" width="11.42578125" style="87"/>
    <col min="13858" max="13861" width="0" style="87" hidden="1" customWidth="1"/>
    <col min="13862" max="14080" width="11.42578125" style="87"/>
    <col min="14081" max="14081" width="5.28515625" style="87" customWidth="1"/>
    <col min="14082" max="14082" width="11.28515625" style="87" customWidth="1"/>
    <col min="14083" max="14083" width="13.5703125" style="87" customWidth="1"/>
    <col min="14084" max="14084" width="21.7109375" style="87" customWidth="1"/>
    <col min="14085" max="14085" width="23.5703125" style="87" customWidth="1"/>
    <col min="14086" max="14086" width="30.42578125" style="87" customWidth="1"/>
    <col min="14087" max="14087" width="26.28515625" style="87" customWidth="1"/>
    <col min="14088" max="14088" width="18.42578125" style="87" customWidth="1"/>
    <col min="14089" max="14089" width="21.140625" style="87" customWidth="1"/>
    <col min="14090" max="14090" width="11" style="87" bestFit="1" customWidth="1"/>
    <col min="14091" max="14092" width="14.42578125" style="87" customWidth="1"/>
    <col min="14093" max="14093" width="12" style="87" bestFit="1" customWidth="1"/>
    <col min="14094" max="14094" width="12.42578125" style="87" customWidth="1"/>
    <col min="14095" max="14096" width="15.85546875" style="87" customWidth="1"/>
    <col min="14097" max="14097" width="32.5703125" style="87" customWidth="1"/>
    <col min="14098" max="14098" width="19.140625" style="87" customWidth="1"/>
    <col min="14099" max="14099" width="58.28515625" style="87" customWidth="1"/>
    <col min="14100" max="14113" width="11.42578125" style="87"/>
    <col min="14114" max="14117" width="0" style="87" hidden="1" customWidth="1"/>
    <col min="14118" max="14336" width="11.42578125" style="87"/>
    <col min="14337" max="14337" width="5.28515625" style="87" customWidth="1"/>
    <col min="14338" max="14338" width="11.28515625" style="87" customWidth="1"/>
    <col min="14339" max="14339" width="13.5703125" style="87" customWidth="1"/>
    <col min="14340" max="14340" width="21.7109375" style="87" customWidth="1"/>
    <col min="14341" max="14341" width="23.5703125" style="87" customWidth="1"/>
    <col min="14342" max="14342" width="30.42578125" style="87" customWidth="1"/>
    <col min="14343" max="14343" width="26.28515625" style="87" customWidth="1"/>
    <col min="14344" max="14344" width="18.42578125" style="87" customWidth="1"/>
    <col min="14345" max="14345" width="21.140625" style="87" customWidth="1"/>
    <col min="14346" max="14346" width="11" style="87" bestFit="1" customWidth="1"/>
    <col min="14347" max="14348" width="14.42578125" style="87" customWidth="1"/>
    <col min="14349" max="14349" width="12" style="87" bestFit="1" customWidth="1"/>
    <col min="14350" max="14350" width="12.42578125" style="87" customWidth="1"/>
    <col min="14351" max="14352" width="15.85546875" style="87" customWidth="1"/>
    <col min="14353" max="14353" width="32.5703125" style="87" customWidth="1"/>
    <col min="14354" max="14354" width="19.140625" style="87" customWidth="1"/>
    <col min="14355" max="14355" width="58.28515625" style="87" customWidth="1"/>
    <col min="14356" max="14369" width="11.42578125" style="87"/>
    <col min="14370" max="14373" width="0" style="87" hidden="1" customWidth="1"/>
    <col min="14374" max="14592" width="11.42578125" style="87"/>
    <col min="14593" max="14593" width="5.28515625" style="87" customWidth="1"/>
    <col min="14594" max="14594" width="11.28515625" style="87" customWidth="1"/>
    <col min="14595" max="14595" width="13.5703125" style="87" customWidth="1"/>
    <col min="14596" max="14596" width="21.7109375" style="87" customWidth="1"/>
    <col min="14597" max="14597" width="23.5703125" style="87" customWidth="1"/>
    <col min="14598" max="14598" width="30.42578125" style="87" customWidth="1"/>
    <col min="14599" max="14599" width="26.28515625" style="87" customWidth="1"/>
    <col min="14600" max="14600" width="18.42578125" style="87" customWidth="1"/>
    <col min="14601" max="14601" width="21.140625" style="87" customWidth="1"/>
    <col min="14602" max="14602" width="11" style="87" bestFit="1" customWidth="1"/>
    <col min="14603" max="14604" width="14.42578125" style="87" customWidth="1"/>
    <col min="14605" max="14605" width="12" style="87" bestFit="1" customWidth="1"/>
    <col min="14606" max="14606" width="12.42578125" style="87" customWidth="1"/>
    <col min="14607" max="14608" width="15.85546875" style="87" customWidth="1"/>
    <col min="14609" max="14609" width="32.5703125" style="87" customWidth="1"/>
    <col min="14610" max="14610" width="19.140625" style="87" customWidth="1"/>
    <col min="14611" max="14611" width="58.28515625" style="87" customWidth="1"/>
    <col min="14612" max="14625" width="11.42578125" style="87"/>
    <col min="14626" max="14629" width="0" style="87" hidden="1" customWidth="1"/>
    <col min="14630" max="14848" width="11.42578125" style="87"/>
    <col min="14849" max="14849" width="5.28515625" style="87" customWidth="1"/>
    <col min="14850" max="14850" width="11.28515625" style="87" customWidth="1"/>
    <col min="14851" max="14851" width="13.5703125" style="87" customWidth="1"/>
    <col min="14852" max="14852" width="21.7109375" style="87" customWidth="1"/>
    <col min="14853" max="14853" width="23.5703125" style="87" customWidth="1"/>
    <col min="14854" max="14854" width="30.42578125" style="87" customWidth="1"/>
    <col min="14855" max="14855" width="26.28515625" style="87" customWidth="1"/>
    <col min="14856" max="14856" width="18.42578125" style="87" customWidth="1"/>
    <col min="14857" max="14857" width="21.140625" style="87" customWidth="1"/>
    <col min="14858" max="14858" width="11" style="87" bestFit="1" customWidth="1"/>
    <col min="14859" max="14860" width="14.42578125" style="87" customWidth="1"/>
    <col min="14861" max="14861" width="12" style="87" bestFit="1" customWidth="1"/>
    <col min="14862" max="14862" width="12.42578125" style="87" customWidth="1"/>
    <col min="14863" max="14864" width="15.85546875" style="87" customWidth="1"/>
    <col min="14865" max="14865" width="32.5703125" style="87" customWidth="1"/>
    <col min="14866" max="14866" width="19.140625" style="87" customWidth="1"/>
    <col min="14867" max="14867" width="58.28515625" style="87" customWidth="1"/>
    <col min="14868" max="14881" width="11.42578125" style="87"/>
    <col min="14882" max="14885" width="0" style="87" hidden="1" customWidth="1"/>
    <col min="14886" max="15104" width="11.42578125" style="87"/>
    <col min="15105" max="15105" width="5.28515625" style="87" customWidth="1"/>
    <col min="15106" max="15106" width="11.28515625" style="87" customWidth="1"/>
    <col min="15107" max="15107" width="13.5703125" style="87" customWidth="1"/>
    <col min="15108" max="15108" width="21.7109375" style="87" customWidth="1"/>
    <col min="15109" max="15109" width="23.5703125" style="87" customWidth="1"/>
    <col min="15110" max="15110" width="30.42578125" style="87" customWidth="1"/>
    <col min="15111" max="15111" width="26.28515625" style="87" customWidth="1"/>
    <col min="15112" max="15112" width="18.42578125" style="87" customWidth="1"/>
    <col min="15113" max="15113" width="21.140625" style="87" customWidth="1"/>
    <col min="15114" max="15114" width="11" style="87" bestFit="1" customWidth="1"/>
    <col min="15115" max="15116" width="14.42578125" style="87" customWidth="1"/>
    <col min="15117" max="15117" width="12" style="87" bestFit="1" customWidth="1"/>
    <col min="15118" max="15118" width="12.42578125" style="87" customWidth="1"/>
    <col min="15119" max="15120" width="15.85546875" style="87" customWidth="1"/>
    <col min="15121" max="15121" width="32.5703125" style="87" customWidth="1"/>
    <col min="15122" max="15122" width="19.140625" style="87" customWidth="1"/>
    <col min="15123" max="15123" width="58.28515625" style="87" customWidth="1"/>
    <col min="15124" max="15137" width="11.42578125" style="87"/>
    <col min="15138" max="15141" width="0" style="87" hidden="1" customWidth="1"/>
    <col min="15142" max="15360" width="11.42578125" style="87"/>
    <col min="15361" max="15361" width="5.28515625" style="87" customWidth="1"/>
    <col min="15362" max="15362" width="11.28515625" style="87" customWidth="1"/>
    <col min="15363" max="15363" width="13.5703125" style="87" customWidth="1"/>
    <col min="15364" max="15364" width="21.7109375" style="87" customWidth="1"/>
    <col min="15365" max="15365" width="23.5703125" style="87" customWidth="1"/>
    <col min="15366" max="15366" width="30.42578125" style="87" customWidth="1"/>
    <col min="15367" max="15367" width="26.28515625" style="87" customWidth="1"/>
    <col min="15368" max="15368" width="18.42578125" style="87" customWidth="1"/>
    <col min="15369" max="15369" width="21.140625" style="87" customWidth="1"/>
    <col min="15370" max="15370" width="11" style="87" bestFit="1" customWidth="1"/>
    <col min="15371" max="15372" width="14.42578125" style="87" customWidth="1"/>
    <col min="15373" max="15373" width="12" style="87" bestFit="1" customWidth="1"/>
    <col min="15374" max="15374" width="12.42578125" style="87" customWidth="1"/>
    <col min="15375" max="15376" width="15.85546875" style="87" customWidth="1"/>
    <col min="15377" max="15377" width="32.5703125" style="87" customWidth="1"/>
    <col min="15378" max="15378" width="19.140625" style="87" customWidth="1"/>
    <col min="15379" max="15379" width="58.28515625" style="87" customWidth="1"/>
    <col min="15380" max="15393" width="11.42578125" style="87"/>
    <col min="15394" max="15397" width="0" style="87" hidden="1" customWidth="1"/>
    <col min="15398" max="15616" width="11.42578125" style="87"/>
    <col min="15617" max="15617" width="5.28515625" style="87" customWidth="1"/>
    <col min="15618" max="15618" width="11.28515625" style="87" customWidth="1"/>
    <col min="15619" max="15619" width="13.5703125" style="87" customWidth="1"/>
    <col min="15620" max="15620" width="21.7109375" style="87" customWidth="1"/>
    <col min="15621" max="15621" width="23.5703125" style="87" customWidth="1"/>
    <col min="15622" max="15622" width="30.42578125" style="87" customWidth="1"/>
    <col min="15623" max="15623" width="26.28515625" style="87" customWidth="1"/>
    <col min="15624" max="15624" width="18.42578125" style="87" customWidth="1"/>
    <col min="15625" max="15625" width="21.140625" style="87" customWidth="1"/>
    <col min="15626" max="15626" width="11" style="87" bestFit="1" customWidth="1"/>
    <col min="15627" max="15628" width="14.42578125" style="87" customWidth="1"/>
    <col min="15629" max="15629" width="12" style="87" bestFit="1" customWidth="1"/>
    <col min="15630" max="15630" width="12.42578125" style="87" customWidth="1"/>
    <col min="15631" max="15632" width="15.85546875" style="87" customWidth="1"/>
    <col min="15633" max="15633" width="32.5703125" style="87" customWidth="1"/>
    <col min="15634" max="15634" width="19.140625" style="87" customWidth="1"/>
    <col min="15635" max="15635" width="58.28515625" style="87" customWidth="1"/>
    <col min="15636" max="15649" width="11.42578125" style="87"/>
    <col min="15650" max="15653" width="0" style="87" hidden="1" customWidth="1"/>
    <col min="15654" max="15872" width="11.42578125" style="87"/>
    <col min="15873" max="15873" width="5.28515625" style="87" customWidth="1"/>
    <col min="15874" max="15874" width="11.28515625" style="87" customWidth="1"/>
    <col min="15875" max="15875" width="13.5703125" style="87" customWidth="1"/>
    <col min="15876" max="15876" width="21.7109375" style="87" customWidth="1"/>
    <col min="15877" max="15877" width="23.5703125" style="87" customWidth="1"/>
    <col min="15878" max="15878" width="30.42578125" style="87" customWidth="1"/>
    <col min="15879" max="15879" width="26.28515625" style="87" customWidth="1"/>
    <col min="15880" max="15880" width="18.42578125" style="87" customWidth="1"/>
    <col min="15881" max="15881" width="21.140625" style="87" customWidth="1"/>
    <col min="15882" max="15882" width="11" style="87" bestFit="1" customWidth="1"/>
    <col min="15883" max="15884" width="14.42578125" style="87" customWidth="1"/>
    <col min="15885" max="15885" width="12" style="87" bestFit="1" customWidth="1"/>
    <col min="15886" max="15886" width="12.42578125" style="87" customWidth="1"/>
    <col min="15887" max="15888" width="15.85546875" style="87" customWidth="1"/>
    <col min="15889" max="15889" width="32.5703125" style="87" customWidth="1"/>
    <col min="15890" max="15890" width="19.140625" style="87" customWidth="1"/>
    <col min="15891" max="15891" width="58.28515625" style="87" customWidth="1"/>
    <col min="15892" max="15905" width="11.42578125" style="87"/>
    <col min="15906" max="15909" width="0" style="87" hidden="1" customWidth="1"/>
    <col min="15910" max="16128" width="11.42578125" style="87"/>
    <col min="16129" max="16129" width="5.28515625" style="87" customWidth="1"/>
    <col min="16130" max="16130" width="11.28515625" style="87" customWidth="1"/>
    <col min="16131" max="16131" width="13.5703125" style="87" customWidth="1"/>
    <col min="16132" max="16132" width="21.7109375" style="87" customWidth="1"/>
    <col min="16133" max="16133" width="23.5703125" style="87" customWidth="1"/>
    <col min="16134" max="16134" width="30.42578125" style="87" customWidth="1"/>
    <col min="16135" max="16135" width="26.28515625" style="87" customWidth="1"/>
    <col min="16136" max="16136" width="18.42578125" style="87" customWidth="1"/>
    <col min="16137" max="16137" width="21.140625" style="87" customWidth="1"/>
    <col min="16138" max="16138" width="11" style="87" bestFit="1" customWidth="1"/>
    <col min="16139" max="16140" width="14.42578125" style="87" customWidth="1"/>
    <col min="16141" max="16141" width="12" style="87" bestFit="1" customWidth="1"/>
    <col min="16142" max="16142" width="12.42578125" style="87" customWidth="1"/>
    <col min="16143" max="16144" width="15.85546875" style="87" customWidth="1"/>
    <col min="16145" max="16145" width="32.5703125" style="87" customWidth="1"/>
    <col min="16146" max="16146" width="19.140625" style="87" customWidth="1"/>
    <col min="16147" max="16147" width="58.28515625" style="87" customWidth="1"/>
    <col min="16148" max="16161" width="11.42578125" style="87"/>
    <col min="16162" max="16165" width="0" style="87" hidden="1" customWidth="1"/>
    <col min="16166" max="16384" width="11.42578125" style="87"/>
  </cols>
  <sheetData>
    <row r="1" spans="1:37" ht="99" customHeight="1" x14ac:dyDescent="0.4">
      <c r="A1" s="172"/>
      <c r="B1" s="172"/>
      <c r="C1" s="172" t="s">
        <v>39</v>
      </c>
      <c r="D1" s="172"/>
      <c r="E1" s="172"/>
      <c r="F1" s="172"/>
      <c r="G1" s="172"/>
      <c r="H1" s="172"/>
      <c r="I1" s="172"/>
      <c r="J1" s="172"/>
      <c r="K1" s="172"/>
      <c r="L1" s="172"/>
      <c r="M1" s="172"/>
      <c r="N1" s="172"/>
      <c r="O1" s="172"/>
      <c r="P1" s="172"/>
      <c r="Q1" s="172"/>
      <c r="R1" s="172"/>
      <c r="S1" s="91"/>
    </row>
    <row r="2" spans="1:37" ht="33.75" x14ac:dyDescent="0.2">
      <c r="A2" s="75" t="s">
        <v>0</v>
      </c>
      <c r="B2" s="75" t="s">
        <v>1</v>
      </c>
      <c r="C2" s="75" t="s">
        <v>6</v>
      </c>
      <c r="D2" s="75" t="s">
        <v>7</v>
      </c>
      <c r="E2" s="75" t="s">
        <v>2</v>
      </c>
      <c r="F2" s="75" t="s">
        <v>8</v>
      </c>
      <c r="G2" s="75" t="s">
        <v>9</v>
      </c>
      <c r="H2" s="75" t="s">
        <v>10</v>
      </c>
      <c r="I2" s="75" t="s">
        <v>11</v>
      </c>
      <c r="J2" s="75" t="s">
        <v>12</v>
      </c>
      <c r="K2" s="75" t="s">
        <v>13</v>
      </c>
      <c r="L2" s="75" t="s">
        <v>14</v>
      </c>
      <c r="M2" s="75" t="s">
        <v>3</v>
      </c>
      <c r="N2" s="75" t="s">
        <v>15</v>
      </c>
      <c r="O2" s="75" t="s">
        <v>16</v>
      </c>
      <c r="P2" s="75" t="s">
        <v>17</v>
      </c>
      <c r="Q2" s="75" t="s">
        <v>18</v>
      </c>
      <c r="R2" s="75" t="s">
        <v>19</v>
      </c>
      <c r="S2" s="75" t="s">
        <v>4</v>
      </c>
    </row>
    <row r="3" spans="1:37" ht="56.25" x14ac:dyDescent="0.2">
      <c r="A3" s="16">
        <v>1</v>
      </c>
      <c r="B3" s="23">
        <v>43104</v>
      </c>
      <c r="C3" s="42" t="s">
        <v>128</v>
      </c>
      <c r="D3" s="13" t="s">
        <v>20</v>
      </c>
      <c r="E3" s="13" t="s">
        <v>813</v>
      </c>
      <c r="F3" s="13" t="s">
        <v>27</v>
      </c>
      <c r="G3" s="13" t="s">
        <v>814</v>
      </c>
      <c r="H3" s="13" t="s">
        <v>815</v>
      </c>
      <c r="I3" s="13" t="s">
        <v>28</v>
      </c>
      <c r="J3" s="23">
        <v>43104</v>
      </c>
      <c r="K3" s="23">
        <v>43148</v>
      </c>
      <c r="L3" s="43">
        <f>+K3-J3</f>
        <v>44</v>
      </c>
      <c r="M3" s="13" t="s">
        <v>129</v>
      </c>
      <c r="N3" s="44" t="s">
        <v>32</v>
      </c>
      <c r="O3" s="23">
        <v>43143</v>
      </c>
      <c r="P3" s="85">
        <f>+O3-J3</f>
        <v>39</v>
      </c>
      <c r="Q3" s="13" t="s">
        <v>1891</v>
      </c>
      <c r="R3" s="45" t="s">
        <v>1892</v>
      </c>
      <c r="S3" s="13"/>
      <c r="AH3" s="87" t="s">
        <v>21</v>
      </c>
      <c r="AI3" s="87" t="s">
        <v>21</v>
      </c>
      <c r="AJ3" s="87" t="s">
        <v>21</v>
      </c>
      <c r="AK3" s="87" t="s">
        <v>21</v>
      </c>
    </row>
    <row r="4" spans="1:37" ht="45" x14ac:dyDescent="0.2">
      <c r="A4" s="16">
        <v>2</v>
      </c>
      <c r="B4" s="23">
        <v>43105</v>
      </c>
      <c r="C4" s="42" t="s">
        <v>128</v>
      </c>
      <c r="D4" s="13" t="s">
        <v>26</v>
      </c>
      <c r="E4" s="13" t="s">
        <v>816</v>
      </c>
      <c r="F4" s="13" t="s">
        <v>31</v>
      </c>
      <c r="G4" s="13" t="s">
        <v>230</v>
      </c>
      <c r="H4" s="13" t="s">
        <v>229</v>
      </c>
      <c r="I4" s="13" t="s">
        <v>28</v>
      </c>
      <c r="J4" s="23">
        <v>43105</v>
      </c>
      <c r="K4" s="23">
        <v>43126</v>
      </c>
      <c r="L4" s="43">
        <f t="shared" ref="L4:L68" si="0">+K4-J4</f>
        <v>21</v>
      </c>
      <c r="M4" s="13" t="s">
        <v>817</v>
      </c>
      <c r="N4" s="44" t="s">
        <v>32</v>
      </c>
      <c r="O4" s="23">
        <v>43109</v>
      </c>
      <c r="P4" s="85">
        <f t="shared" ref="P4:P67" si="1">+O4-J4</f>
        <v>4</v>
      </c>
      <c r="Q4" s="13" t="s">
        <v>818</v>
      </c>
      <c r="R4" s="45" t="s">
        <v>819</v>
      </c>
      <c r="S4" s="13"/>
      <c r="AH4" s="87" t="s">
        <v>38</v>
      </c>
      <c r="AI4" s="87" t="s">
        <v>40</v>
      </c>
      <c r="AJ4" s="87" t="s">
        <v>20</v>
      </c>
      <c r="AK4" s="87" t="s">
        <v>31</v>
      </c>
    </row>
    <row r="5" spans="1:37" ht="409.5" x14ac:dyDescent="0.2">
      <c r="A5" s="16">
        <v>3</v>
      </c>
      <c r="B5" s="23">
        <v>43110</v>
      </c>
      <c r="C5" s="42" t="s">
        <v>128</v>
      </c>
      <c r="D5" s="13" t="s">
        <v>20</v>
      </c>
      <c r="E5" s="13" t="s">
        <v>820</v>
      </c>
      <c r="F5" s="13" t="s">
        <v>31</v>
      </c>
      <c r="G5" s="13" t="s">
        <v>821</v>
      </c>
      <c r="H5" s="13" t="s">
        <v>229</v>
      </c>
      <c r="I5" s="13" t="s">
        <v>28</v>
      </c>
      <c r="J5" s="23">
        <v>43110</v>
      </c>
      <c r="K5" s="23">
        <v>43155</v>
      </c>
      <c r="L5" s="43">
        <f t="shared" si="0"/>
        <v>45</v>
      </c>
      <c r="M5" s="13" t="s">
        <v>72</v>
      </c>
      <c r="N5" s="44" t="s">
        <v>32</v>
      </c>
      <c r="O5" s="23">
        <v>43139</v>
      </c>
      <c r="P5" s="85">
        <f t="shared" si="1"/>
        <v>29</v>
      </c>
      <c r="Q5" s="13" t="s">
        <v>1893</v>
      </c>
      <c r="R5" s="45" t="s">
        <v>822</v>
      </c>
      <c r="S5" s="13"/>
      <c r="AH5" s="87" t="s">
        <v>29</v>
      </c>
      <c r="AI5" s="87" t="s">
        <v>41</v>
      </c>
      <c r="AJ5" s="87" t="s">
        <v>42</v>
      </c>
      <c r="AK5" s="87" t="s">
        <v>43</v>
      </c>
    </row>
    <row r="6" spans="1:37" ht="337.5" x14ac:dyDescent="0.2">
      <c r="A6" s="16">
        <v>4</v>
      </c>
      <c r="B6" s="23">
        <v>43112</v>
      </c>
      <c r="C6" s="42" t="s">
        <v>128</v>
      </c>
      <c r="D6" s="13" t="s">
        <v>20</v>
      </c>
      <c r="E6" s="13" t="s">
        <v>1894</v>
      </c>
      <c r="F6" s="13" t="s">
        <v>31</v>
      </c>
      <c r="G6" s="13" t="s">
        <v>823</v>
      </c>
      <c r="H6" s="13" t="s">
        <v>229</v>
      </c>
      <c r="I6" s="13" t="s">
        <v>28</v>
      </c>
      <c r="J6" s="23">
        <v>43112</v>
      </c>
      <c r="K6" s="23">
        <v>43157</v>
      </c>
      <c r="L6" s="43">
        <f t="shared" si="0"/>
        <v>45</v>
      </c>
      <c r="M6" s="13" t="s">
        <v>72</v>
      </c>
      <c r="N6" s="44" t="s">
        <v>32</v>
      </c>
      <c r="O6" s="23">
        <v>43124</v>
      </c>
      <c r="P6" s="85">
        <f t="shared" si="1"/>
        <v>12</v>
      </c>
      <c r="Q6" s="13" t="s">
        <v>1895</v>
      </c>
      <c r="R6" s="45" t="s">
        <v>824</v>
      </c>
      <c r="S6" s="13"/>
      <c r="AH6" s="87" t="s">
        <v>32</v>
      </c>
      <c r="AI6" s="87" t="s">
        <v>44</v>
      </c>
      <c r="AJ6" s="87" t="s">
        <v>35</v>
      </c>
      <c r="AK6" s="87" t="s">
        <v>27</v>
      </c>
    </row>
    <row r="7" spans="1:37" ht="33.75" x14ac:dyDescent="0.2">
      <c r="A7" s="16">
        <v>5</v>
      </c>
      <c r="B7" s="23">
        <v>43115</v>
      </c>
      <c r="C7" s="42" t="s">
        <v>128</v>
      </c>
      <c r="D7" s="13" t="s">
        <v>26</v>
      </c>
      <c r="E7" s="13" t="s">
        <v>825</v>
      </c>
      <c r="F7" s="13" t="s">
        <v>31</v>
      </c>
      <c r="G7" s="13" t="s">
        <v>826</v>
      </c>
      <c r="H7" s="13" t="s">
        <v>229</v>
      </c>
      <c r="I7" s="13" t="s">
        <v>28</v>
      </c>
      <c r="J7" s="23">
        <v>43115</v>
      </c>
      <c r="K7" s="23">
        <v>43146</v>
      </c>
      <c r="L7" s="43">
        <f t="shared" si="0"/>
        <v>31</v>
      </c>
      <c r="M7" s="13" t="s">
        <v>72</v>
      </c>
      <c r="N7" s="44" t="s">
        <v>32</v>
      </c>
      <c r="O7" s="23">
        <v>43130</v>
      </c>
      <c r="P7" s="85">
        <f t="shared" si="1"/>
        <v>15</v>
      </c>
      <c r="Q7" s="13" t="s">
        <v>827</v>
      </c>
      <c r="R7" s="45" t="s">
        <v>74</v>
      </c>
      <c r="S7" s="13"/>
      <c r="AI7" s="87" t="s">
        <v>28</v>
      </c>
      <c r="AJ7" s="87" t="s">
        <v>26</v>
      </c>
      <c r="AK7" s="87" t="s">
        <v>45</v>
      </c>
    </row>
    <row r="8" spans="1:37" ht="78.75" x14ac:dyDescent="0.2">
      <c r="A8" s="16">
        <v>6</v>
      </c>
      <c r="B8" s="23">
        <v>43115</v>
      </c>
      <c r="C8" s="42" t="s">
        <v>128</v>
      </c>
      <c r="D8" s="13" t="s">
        <v>20</v>
      </c>
      <c r="E8" s="13" t="s">
        <v>828</v>
      </c>
      <c r="F8" s="13" t="s">
        <v>67</v>
      </c>
      <c r="G8" s="13" t="s">
        <v>829</v>
      </c>
      <c r="H8" s="13" t="s">
        <v>830</v>
      </c>
      <c r="I8" s="13" t="s">
        <v>28</v>
      </c>
      <c r="J8" s="23">
        <v>43115</v>
      </c>
      <c r="K8" s="23">
        <v>43146</v>
      </c>
      <c r="L8" s="43">
        <f t="shared" si="0"/>
        <v>31</v>
      </c>
      <c r="M8" s="13" t="s">
        <v>72</v>
      </c>
      <c r="N8" s="44" t="s">
        <v>32</v>
      </c>
      <c r="O8" s="23">
        <v>43123</v>
      </c>
      <c r="P8" s="85">
        <f t="shared" si="1"/>
        <v>8</v>
      </c>
      <c r="Q8" s="13" t="s">
        <v>831</v>
      </c>
      <c r="R8" s="45" t="s">
        <v>832</v>
      </c>
      <c r="S8" s="13"/>
      <c r="AI8" s="87" t="s">
        <v>37</v>
      </c>
      <c r="AJ8" s="87" t="s">
        <v>22</v>
      </c>
      <c r="AK8" s="87" t="s">
        <v>46</v>
      </c>
    </row>
    <row r="9" spans="1:37" ht="33.75" x14ac:dyDescent="0.2">
      <c r="A9" s="16">
        <v>7</v>
      </c>
      <c r="B9" s="23">
        <v>43116</v>
      </c>
      <c r="C9" s="42" t="s">
        <v>128</v>
      </c>
      <c r="D9" s="13" t="s">
        <v>20</v>
      </c>
      <c r="E9" s="13" t="s">
        <v>833</v>
      </c>
      <c r="F9" s="13" t="s">
        <v>31</v>
      </c>
      <c r="G9" s="13" t="s">
        <v>826</v>
      </c>
      <c r="H9" s="13" t="s">
        <v>229</v>
      </c>
      <c r="I9" s="13" t="s">
        <v>28</v>
      </c>
      <c r="J9" s="23">
        <v>43116</v>
      </c>
      <c r="K9" s="23">
        <v>43147</v>
      </c>
      <c r="L9" s="43">
        <f t="shared" si="0"/>
        <v>31</v>
      </c>
      <c r="M9" s="13" t="s">
        <v>72</v>
      </c>
      <c r="N9" s="44" t="s">
        <v>32</v>
      </c>
      <c r="O9" s="23">
        <v>43130</v>
      </c>
      <c r="P9" s="85">
        <f t="shared" si="1"/>
        <v>14</v>
      </c>
      <c r="Q9" s="13" t="s">
        <v>834</v>
      </c>
      <c r="R9" s="45" t="s">
        <v>74</v>
      </c>
      <c r="S9" s="13"/>
      <c r="AI9" s="87" t="s">
        <v>66</v>
      </c>
      <c r="AJ9" s="87" t="s">
        <v>68</v>
      </c>
      <c r="AK9" s="87" t="s">
        <v>67</v>
      </c>
    </row>
    <row r="10" spans="1:37" ht="371.25" x14ac:dyDescent="0.2">
      <c r="A10" s="16">
        <v>8</v>
      </c>
      <c r="B10" s="23">
        <v>43117</v>
      </c>
      <c r="C10" s="42" t="s">
        <v>128</v>
      </c>
      <c r="D10" s="13" t="s">
        <v>20</v>
      </c>
      <c r="E10" s="13" t="s">
        <v>835</v>
      </c>
      <c r="F10" s="13" t="s">
        <v>31</v>
      </c>
      <c r="G10" s="13" t="s">
        <v>836</v>
      </c>
      <c r="H10" s="13" t="s">
        <v>229</v>
      </c>
      <c r="I10" s="13" t="s">
        <v>28</v>
      </c>
      <c r="J10" s="23">
        <v>43117</v>
      </c>
      <c r="K10" s="23">
        <v>43162</v>
      </c>
      <c r="L10" s="43">
        <f t="shared" si="0"/>
        <v>45</v>
      </c>
      <c r="M10" s="13" t="s">
        <v>837</v>
      </c>
      <c r="N10" s="44" t="s">
        <v>32</v>
      </c>
      <c r="O10" s="23">
        <v>43139</v>
      </c>
      <c r="P10" s="85">
        <f t="shared" si="1"/>
        <v>22</v>
      </c>
      <c r="Q10" s="13" t="s">
        <v>1896</v>
      </c>
      <c r="R10" s="45" t="s">
        <v>838</v>
      </c>
      <c r="S10" s="13"/>
      <c r="AI10" s="87" t="s">
        <v>47</v>
      </c>
      <c r="AJ10" s="87" t="s">
        <v>25</v>
      </c>
      <c r="AK10" s="87" t="s">
        <v>48</v>
      </c>
    </row>
    <row r="11" spans="1:37" ht="409.5" x14ac:dyDescent="0.2">
      <c r="A11" s="16">
        <v>9</v>
      </c>
      <c r="B11" s="23">
        <v>43117</v>
      </c>
      <c r="C11" s="42" t="s">
        <v>128</v>
      </c>
      <c r="D11" s="13" t="s">
        <v>20</v>
      </c>
      <c r="E11" s="13" t="s">
        <v>1897</v>
      </c>
      <c r="F11" s="13" t="s">
        <v>31</v>
      </c>
      <c r="G11" s="13" t="s">
        <v>836</v>
      </c>
      <c r="H11" s="13" t="s">
        <v>229</v>
      </c>
      <c r="I11" s="13" t="s">
        <v>28</v>
      </c>
      <c r="J11" s="23">
        <v>43117</v>
      </c>
      <c r="K11" s="23">
        <v>43162</v>
      </c>
      <c r="L11" s="43">
        <f t="shared" si="0"/>
        <v>45</v>
      </c>
      <c r="M11" s="13" t="s">
        <v>837</v>
      </c>
      <c r="N11" s="44" t="s">
        <v>32</v>
      </c>
      <c r="O11" s="23">
        <v>43146</v>
      </c>
      <c r="P11" s="85">
        <f t="shared" si="1"/>
        <v>29</v>
      </c>
      <c r="Q11" s="13" t="s">
        <v>1898</v>
      </c>
      <c r="R11" s="45" t="s">
        <v>839</v>
      </c>
      <c r="S11" s="13"/>
      <c r="AI11" s="87" t="s">
        <v>69</v>
      </c>
      <c r="AJ11" s="87" t="s">
        <v>24</v>
      </c>
      <c r="AK11" s="87" t="s">
        <v>70</v>
      </c>
    </row>
    <row r="12" spans="1:37" ht="33.75" x14ac:dyDescent="0.2">
      <c r="A12" s="16">
        <v>10</v>
      </c>
      <c r="B12" s="23">
        <v>43118</v>
      </c>
      <c r="C12" s="42" t="s">
        <v>128</v>
      </c>
      <c r="D12" s="13" t="s">
        <v>20</v>
      </c>
      <c r="E12" s="13" t="s">
        <v>840</v>
      </c>
      <c r="F12" s="13" t="s">
        <v>31</v>
      </c>
      <c r="G12" s="13" t="s">
        <v>826</v>
      </c>
      <c r="H12" s="13" t="s">
        <v>229</v>
      </c>
      <c r="I12" s="13" t="s">
        <v>28</v>
      </c>
      <c r="J12" s="23">
        <v>43118</v>
      </c>
      <c r="K12" s="23">
        <v>43149</v>
      </c>
      <c r="L12" s="43">
        <f t="shared" si="0"/>
        <v>31</v>
      </c>
      <c r="M12" s="13" t="s">
        <v>72</v>
      </c>
      <c r="N12" s="44" t="s">
        <v>32</v>
      </c>
      <c r="O12" s="23">
        <v>43130</v>
      </c>
      <c r="P12" s="85">
        <f t="shared" si="1"/>
        <v>12</v>
      </c>
      <c r="Q12" s="13" t="s">
        <v>827</v>
      </c>
      <c r="R12" s="45" t="s">
        <v>74</v>
      </c>
      <c r="S12" s="13"/>
    </row>
    <row r="13" spans="1:37" ht="33.75" x14ac:dyDescent="0.2">
      <c r="A13" s="16">
        <v>11</v>
      </c>
      <c r="B13" s="23">
        <v>43118</v>
      </c>
      <c r="C13" s="42" t="s">
        <v>128</v>
      </c>
      <c r="D13" s="13" t="s">
        <v>20</v>
      </c>
      <c r="E13" s="13" t="s">
        <v>841</v>
      </c>
      <c r="F13" s="13" t="s">
        <v>31</v>
      </c>
      <c r="G13" s="13" t="s">
        <v>826</v>
      </c>
      <c r="H13" s="13" t="s">
        <v>229</v>
      </c>
      <c r="I13" s="13" t="s">
        <v>28</v>
      </c>
      <c r="J13" s="23">
        <v>43118</v>
      </c>
      <c r="K13" s="23">
        <v>43151</v>
      </c>
      <c r="L13" s="43">
        <f t="shared" si="0"/>
        <v>33</v>
      </c>
      <c r="M13" s="13" t="s">
        <v>72</v>
      </c>
      <c r="N13" s="44" t="s">
        <v>32</v>
      </c>
      <c r="O13" s="23">
        <v>43130</v>
      </c>
      <c r="P13" s="85">
        <f t="shared" si="1"/>
        <v>12</v>
      </c>
      <c r="Q13" s="13" t="s">
        <v>827</v>
      </c>
      <c r="R13" s="45" t="s">
        <v>74</v>
      </c>
      <c r="S13" s="13"/>
    </row>
    <row r="14" spans="1:37" ht="124.9" customHeight="1" x14ac:dyDescent="0.2">
      <c r="A14" s="16">
        <v>12</v>
      </c>
      <c r="B14" s="23">
        <v>43118</v>
      </c>
      <c r="C14" s="42" t="s">
        <v>128</v>
      </c>
      <c r="D14" s="13" t="s">
        <v>20</v>
      </c>
      <c r="E14" s="13" t="s">
        <v>842</v>
      </c>
      <c r="F14" s="13" t="s">
        <v>67</v>
      </c>
      <c r="G14" s="13" t="s">
        <v>843</v>
      </c>
      <c r="H14" s="13" t="s">
        <v>844</v>
      </c>
      <c r="I14" s="13" t="s">
        <v>28</v>
      </c>
      <c r="J14" s="23">
        <v>43118</v>
      </c>
      <c r="K14" s="23">
        <v>43163</v>
      </c>
      <c r="L14" s="43">
        <f t="shared" si="0"/>
        <v>45</v>
      </c>
      <c r="M14" s="13" t="s">
        <v>837</v>
      </c>
      <c r="N14" s="44" t="s">
        <v>32</v>
      </c>
      <c r="O14" s="23">
        <v>43124</v>
      </c>
      <c r="P14" s="85">
        <f t="shared" si="1"/>
        <v>6</v>
      </c>
      <c r="Q14" s="13" t="s">
        <v>845</v>
      </c>
      <c r="R14" s="45" t="s">
        <v>846</v>
      </c>
      <c r="S14" s="13"/>
      <c r="AI14" s="87" t="s">
        <v>49</v>
      </c>
      <c r="AJ14" s="87" t="s">
        <v>50</v>
      </c>
      <c r="AK14" s="87" t="s">
        <v>51</v>
      </c>
    </row>
    <row r="15" spans="1:37" ht="281.25" x14ac:dyDescent="0.2">
      <c r="A15" s="16">
        <v>13</v>
      </c>
      <c r="B15" s="23">
        <v>43122</v>
      </c>
      <c r="C15" s="42" t="s">
        <v>128</v>
      </c>
      <c r="D15" s="13" t="s">
        <v>20</v>
      </c>
      <c r="E15" s="13" t="s">
        <v>847</v>
      </c>
      <c r="F15" s="13" t="s">
        <v>31</v>
      </c>
      <c r="G15" s="13" t="s">
        <v>848</v>
      </c>
      <c r="H15" s="13" t="s">
        <v>229</v>
      </c>
      <c r="I15" s="13" t="s">
        <v>28</v>
      </c>
      <c r="J15" s="23">
        <v>43122</v>
      </c>
      <c r="K15" s="23">
        <v>43167</v>
      </c>
      <c r="L15" s="43">
        <f t="shared" si="0"/>
        <v>45</v>
      </c>
      <c r="M15" s="13" t="s">
        <v>837</v>
      </c>
      <c r="N15" s="44" t="s">
        <v>32</v>
      </c>
      <c r="O15" s="23">
        <v>43143</v>
      </c>
      <c r="P15" s="85">
        <f t="shared" si="1"/>
        <v>21</v>
      </c>
      <c r="Q15" s="13" t="s">
        <v>1899</v>
      </c>
      <c r="R15" s="45" t="s">
        <v>1900</v>
      </c>
      <c r="S15" s="13"/>
      <c r="AI15" s="87" t="s">
        <v>49</v>
      </c>
      <c r="AJ15" s="87" t="s">
        <v>50</v>
      </c>
      <c r="AK15" s="87" t="s">
        <v>51</v>
      </c>
    </row>
    <row r="16" spans="1:37" ht="56.25" x14ac:dyDescent="0.2">
      <c r="A16" s="16">
        <v>14</v>
      </c>
      <c r="B16" s="23">
        <v>43123</v>
      </c>
      <c r="C16" s="42" t="s">
        <v>128</v>
      </c>
      <c r="D16" s="13" t="s">
        <v>30</v>
      </c>
      <c r="E16" s="13" t="s">
        <v>849</v>
      </c>
      <c r="F16" s="13" t="s">
        <v>27</v>
      </c>
      <c r="G16" s="13" t="s">
        <v>89</v>
      </c>
      <c r="H16" s="13" t="s">
        <v>850</v>
      </c>
      <c r="I16" s="13" t="s">
        <v>28</v>
      </c>
      <c r="J16" s="23">
        <v>43123</v>
      </c>
      <c r="K16" s="23">
        <v>43159</v>
      </c>
      <c r="L16" s="43">
        <f t="shared" si="0"/>
        <v>36</v>
      </c>
      <c r="M16" s="13" t="s">
        <v>837</v>
      </c>
      <c r="N16" s="44" t="s">
        <v>32</v>
      </c>
      <c r="O16" s="23">
        <v>43124</v>
      </c>
      <c r="P16" s="85">
        <f t="shared" si="1"/>
        <v>1</v>
      </c>
      <c r="Q16" s="13" t="s">
        <v>851</v>
      </c>
      <c r="R16" s="45" t="s">
        <v>89</v>
      </c>
      <c r="S16" s="13"/>
      <c r="AI16" s="87" t="s">
        <v>52</v>
      </c>
      <c r="AJ16" s="87" t="s">
        <v>53</v>
      </c>
      <c r="AK16" s="87" t="s">
        <v>54</v>
      </c>
    </row>
    <row r="17" spans="1:37" ht="67.5" x14ac:dyDescent="0.2">
      <c r="A17" s="16">
        <v>15</v>
      </c>
      <c r="B17" s="23">
        <v>43123</v>
      </c>
      <c r="C17" s="42" t="s">
        <v>128</v>
      </c>
      <c r="D17" s="13" t="s">
        <v>30</v>
      </c>
      <c r="E17" s="13" t="s">
        <v>852</v>
      </c>
      <c r="F17" s="13" t="s">
        <v>5</v>
      </c>
      <c r="G17" s="13" t="s">
        <v>89</v>
      </c>
      <c r="H17" s="13" t="s">
        <v>850</v>
      </c>
      <c r="I17" s="13" t="s">
        <v>28</v>
      </c>
      <c r="J17" s="23">
        <v>43123</v>
      </c>
      <c r="K17" s="23">
        <v>43159</v>
      </c>
      <c r="L17" s="43">
        <f t="shared" si="0"/>
        <v>36</v>
      </c>
      <c r="M17" s="13" t="s">
        <v>837</v>
      </c>
      <c r="N17" s="44" t="s">
        <v>32</v>
      </c>
      <c r="O17" s="23">
        <v>43124</v>
      </c>
      <c r="P17" s="85">
        <f t="shared" si="1"/>
        <v>1</v>
      </c>
      <c r="Q17" s="13" t="s">
        <v>853</v>
      </c>
      <c r="R17" s="45" t="s">
        <v>89</v>
      </c>
      <c r="S17" s="13"/>
      <c r="AJ17" s="87" t="s">
        <v>55</v>
      </c>
      <c r="AK17" s="87" t="s">
        <v>36</v>
      </c>
    </row>
    <row r="18" spans="1:37" ht="56.25" x14ac:dyDescent="0.2">
      <c r="A18" s="16">
        <v>16</v>
      </c>
      <c r="B18" s="23">
        <v>43123</v>
      </c>
      <c r="C18" s="42" t="s">
        <v>128</v>
      </c>
      <c r="D18" s="13" t="s">
        <v>30</v>
      </c>
      <c r="E18" s="17" t="s">
        <v>854</v>
      </c>
      <c r="F18" s="13" t="s">
        <v>27</v>
      </c>
      <c r="G18" s="13" t="s">
        <v>89</v>
      </c>
      <c r="H18" s="13" t="s">
        <v>850</v>
      </c>
      <c r="I18" s="13" t="s">
        <v>28</v>
      </c>
      <c r="J18" s="23">
        <v>43123</v>
      </c>
      <c r="K18" s="23">
        <v>43159</v>
      </c>
      <c r="L18" s="43">
        <f t="shared" si="0"/>
        <v>36</v>
      </c>
      <c r="M18" s="13" t="s">
        <v>837</v>
      </c>
      <c r="N18" s="44" t="s">
        <v>32</v>
      </c>
      <c r="O18" s="23">
        <v>43124</v>
      </c>
      <c r="P18" s="85">
        <f t="shared" si="1"/>
        <v>1</v>
      </c>
      <c r="Q18" s="13" t="s">
        <v>855</v>
      </c>
      <c r="R18" s="45" t="s">
        <v>89</v>
      </c>
      <c r="S18" s="16"/>
      <c r="AJ18" s="87" t="s">
        <v>56</v>
      </c>
      <c r="AK18" s="87" t="s">
        <v>57</v>
      </c>
    </row>
    <row r="19" spans="1:37" ht="56.25" x14ac:dyDescent="0.2">
      <c r="A19" s="16">
        <v>17</v>
      </c>
      <c r="B19" s="23">
        <v>43123</v>
      </c>
      <c r="C19" s="42" t="s">
        <v>128</v>
      </c>
      <c r="D19" s="13" t="s">
        <v>30</v>
      </c>
      <c r="E19" s="17" t="s">
        <v>856</v>
      </c>
      <c r="F19" s="13" t="s">
        <v>27</v>
      </c>
      <c r="G19" s="13" t="s">
        <v>89</v>
      </c>
      <c r="H19" s="13" t="s">
        <v>850</v>
      </c>
      <c r="I19" s="13" t="s">
        <v>28</v>
      </c>
      <c r="J19" s="23">
        <v>43123</v>
      </c>
      <c r="K19" s="23">
        <v>43159</v>
      </c>
      <c r="L19" s="43">
        <f t="shared" si="0"/>
        <v>36</v>
      </c>
      <c r="M19" s="13" t="s">
        <v>837</v>
      </c>
      <c r="N19" s="44" t="s">
        <v>32</v>
      </c>
      <c r="O19" s="23">
        <v>43124</v>
      </c>
      <c r="P19" s="85">
        <f t="shared" si="1"/>
        <v>1</v>
      </c>
      <c r="Q19" s="13" t="s">
        <v>857</v>
      </c>
      <c r="R19" s="45" t="s">
        <v>89</v>
      </c>
      <c r="S19" s="16"/>
      <c r="AJ19" s="87" t="s">
        <v>56</v>
      </c>
      <c r="AK19" s="87" t="s">
        <v>57</v>
      </c>
    </row>
    <row r="20" spans="1:37" ht="49.15" customHeight="1" x14ac:dyDescent="0.2">
      <c r="A20" s="16">
        <v>18</v>
      </c>
      <c r="B20" s="23">
        <v>43123</v>
      </c>
      <c r="C20" s="42" t="s">
        <v>128</v>
      </c>
      <c r="D20" s="13" t="s">
        <v>30</v>
      </c>
      <c r="E20" s="13" t="s">
        <v>858</v>
      </c>
      <c r="F20" s="13" t="s">
        <v>5</v>
      </c>
      <c r="G20" s="13" t="s">
        <v>89</v>
      </c>
      <c r="H20" s="13" t="s">
        <v>850</v>
      </c>
      <c r="I20" s="13" t="s">
        <v>28</v>
      </c>
      <c r="J20" s="23">
        <v>43123</v>
      </c>
      <c r="K20" s="23">
        <v>43159</v>
      </c>
      <c r="L20" s="43">
        <f t="shared" si="0"/>
        <v>36</v>
      </c>
      <c r="M20" s="13" t="s">
        <v>837</v>
      </c>
      <c r="N20" s="44" t="s">
        <v>32</v>
      </c>
      <c r="O20" s="23">
        <v>43124</v>
      </c>
      <c r="P20" s="85">
        <f t="shared" si="1"/>
        <v>1</v>
      </c>
      <c r="Q20" s="13" t="s">
        <v>859</v>
      </c>
      <c r="R20" s="45" t="s">
        <v>89</v>
      </c>
      <c r="S20" s="13"/>
      <c r="AJ20" s="87" t="s">
        <v>58</v>
      </c>
      <c r="AK20" s="87" t="s">
        <v>59</v>
      </c>
    </row>
    <row r="21" spans="1:37" ht="67.5" x14ac:dyDescent="0.2">
      <c r="A21" s="16">
        <v>19</v>
      </c>
      <c r="B21" s="23">
        <v>43123</v>
      </c>
      <c r="C21" s="42" t="s">
        <v>128</v>
      </c>
      <c r="D21" s="13" t="s">
        <v>30</v>
      </c>
      <c r="E21" s="13" t="s">
        <v>860</v>
      </c>
      <c r="F21" s="13" t="s">
        <v>27</v>
      </c>
      <c r="G21" s="13" t="s">
        <v>89</v>
      </c>
      <c r="H21" s="13" t="s">
        <v>850</v>
      </c>
      <c r="I21" s="13" t="s">
        <v>28</v>
      </c>
      <c r="J21" s="23">
        <v>43123</v>
      </c>
      <c r="K21" s="23">
        <v>43159</v>
      </c>
      <c r="L21" s="43">
        <f t="shared" si="0"/>
        <v>36</v>
      </c>
      <c r="M21" s="13" t="s">
        <v>837</v>
      </c>
      <c r="N21" s="44" t="s">
        <v>32</v>
      </c>
      <c r="O21" s="23">
        <v>43124</v>
      </c>
      <c r="P21" s="85">
        <f t="shared" si="1"/>
        <v>1</v>
      </c>
      <c r="Q21" s="13" t="s">
        <v>861</v>
      </c>
      <c r="R21" s="46" t="s">
        <v>89</v>
      </c>
      <c r="S21" s="13"/>
      <c r="AJ21" s="87" t="s">
        <v>30</v>
      </c>
      <c r="AK21" s="87" t="s">
        <v>60</v>
      </c>
    </row>
    <row r="22" spans="1:37" ht="56.25" x14ac:dyDescent="0.2">
      <c r="A22" s="16">
        <v>20</v>
      </c>
      <c r="B22" s="33">
        <v>43123</v>
      </c>
      <c r="C22" s="34" t="s">
        <v>128</v>
      </c>
      <c r="D22" s="35" t="s">
        <v>30</v>
      </c>
      <c r="E22" s="35" t="s">
        <v>862</v>
      </c>
      <c r="F22" s="35" t="s">
        <v>27</v>
      </c>
      <c r="G22" s="35" t="s">
        <v>89</v>
      </c>
      <c r="H22" s="35" t="s">
        <v>850</v>
      </c>
      <c r="I22" s="35" t="s">
        <v>28</v>
      </c>
      <c r="J22" s="33">
        <v>43123</v>
      </c>
      <c r="K22" s="33">
        <v>43159</v>
      </c>
      <c r="L22" s="43">
        <f t="shared" si="0"/>
        <v>36</v>
      </c>
      <c r="M22" s="35" t="s">
        <v>837</v>
      </c>
      <c r="N22" s="86" t="s">
        <v>32</v>
      </c>
      <c r="O22" s="33">
        <v>43124</v>
      </c>
      <c r="P22" s="85">
        <f t="shared" si="1"/>
        <v>1</v>
      </c>
      <c r="Q22" s="35" t="s">
        <v>863</v>
      </c>
      <c r="R22" s="52" t="s">
        <v>89</v>
      </c>
      <c r="S22" s="35"/>
      <c r="AJ22" s="87" t="s">
        <v>33</v>
      </c>
      <c r="AK22" s="87" t="s">
        <v>61</v>
      </c>
    </row>
    <row r="23" spans="1:37" ht="56.25" x14ac:dyDescent="0.2">
      <c r="A23" s="16">
        <v>21</v>
      </c>
      <c r="B23" s="23">
        <v>43123</v>
      </c>
      <c r="C23" s="42" t="s">
        <v>128</v>
      </c>
      <c r="D23" s="13" t="s">
        <v>30</v>
      </c>
      <c r="E23" s="17" t="s">
        <v>864</v>
      </c>
      <c r="F23" s="13" t="s">
        <v>27</v>
      </c>
      <c r="G23" s="13" t="s">
        <v>89</v>
      </c>
      <c r="H23" s="13" t="s">
        <v>850</v>
      </c>
      <c r="I23" s="13" t="s">
        <v>28</v>
      </c>
      <c r="J23" s="23">
        <v>43123</v>
      </c>
      <c r="K23" s="23">
        <v>43159</v>
      </c>
      <c r="L23" s="43">
        <f t="shared" si="0"/>
        <v>36</v>
      </c>
      <c r="M23" s="13" t="s">
        <v>837</v>
      </c>
      <c r="N23" s="44" t="s">
        <v>32</v>
      </c>
      <c r="O23" s="23">
        <v>43124</v>
      </c>
      <c r="P23" s="85">
        <f t="shared" si="1"/>
        <v>1</v>
      </c>
      <c r="Q23" s="13" t="s">
        <v>865</v>
      </c>
      <c r="R23" s="45" t="s">
        <v>89</v>
      </c>
      <c r="S23" s="13"/>
    </row>
    <row r="24" spans="1:37" ht="56.25" x14ac:dyDescent="0.2">
      <c r="A24" s="16">
        <v>22</v>
      </c>
      <c r="B24" s="23">
        <v>43123</v>
      </c>
      <c r="C24" s="42" t="s">
        <v>128</v>
      </c>
      <c r="D24" s="13" t="s">
        <v>30</v>
      </c>
      <c r="E24" s="13" t="s">
        <v>866</v>
      </c>
      <c r="F24" s="13" t="s">
        <v>27</v>
      </c>
      <c r="G24" s="13" t="s">
        <v>89</v>
      </c>
      <c r="H24" s="13" t="s">
        <v>850</v>
      </c>
      <c r="I24" s="13" t="s">
        <v>28</v>
      </c>
      <c r="J24" s="23">
        <v>43123</v>
      </c>
      <c r="K24" s="23">
        <v>43159</v>
      </c>
      <c r="L24" s="43">
        <f t="shared" si="0"/>
        <v>36</v>
      </c>
      <c r="M24" s="13" t="s">
        <v>837</v>
      </c>
      <c r="N24" s="44" t="s">
        <v>32</v>
      </c>
      <c r="O24" s="23">
        <v>43124</v>
      </c>
      <c r="P24" s="85">
        <f t="shared" si="1"/>
        <v>1</v>
      </c>
      <c r="Q24" s="13" t="s">
        <v>867</v>
      </c>
      <c r="R24" s="45" t="s">
        <v>89</v>
      </c>
      <c r="S24" s="13"/>
      <c r="AJ24" s="87" t="s">
        <v>23</v>
      </c>
      <c r="AK24" s="87" t="s">
        <v>62</v>
      </c>
    </row>
    <row r="25" spans="1:37" ht="56.25" x14ac:dyDescent="0.2">
      <c r="A25" s="16">
        <v>23</v>
      </c>
      <c r="B25" s="23">
        <v>43123</v>
      </c>
      <c r="C25" s="42" t="s">
        <v>128</v>
      </c>
      <c r="D25" s="13" t="s">
        <v>30</v>
      </c>
      <c r="E25" s="13" t="s">
        <v>868</v>
      </c>
      <c r="F25" s="13" t="s">
        <v>27</v>
      </c>
      <c r="G25" s="13" t="s">
        <v>89</v>
      </c>
      <c r="H25" s="13" t="s">
        <v>850</v>
      </c>
      <c r="I25" s="13" t="s">
        <v>28</v>
      </c>
      <c r="J25" s="23">
        <v>43123</v>
      </c>
      <c r="K25" s="23">
        <v>43159</v>
      </c>
      <c r="L25" s="43">
        <f t="shared" si="0"/>
        <v>36</v>
      </c>
      <c r="M25" s="13" t="s">
        <v>837</v>
      </c>
      <c r="N25" s="44" t="s">
        <v>32</v>
      </c>
      <c r="O25" s="23">
        <v>43124</v>
      </c>
      <c r="P25" s="85">
        <f t="shared" si="1"/>
        <v>1</v>
      </c>
      <c r="Q25" s="13" t="s">
        <v>869</v>
      </c>
      <c r="R25" s="45" t="s">
        <v>89</v>
      </c>
      <c r="S25" s="13"/>
      <c r="AJ25" s="87" t="s">
        <v>52</v>
      </c>
      <c r="AK25" s="87" t="s">
        <v>63</v>
      </c>
    </row>
    <row r="26" spans="1:37" ht="405" x14ac:dyDescent="0.2">
      <c r="A26" s="16">
        <v>24</v>
      </c>
      <c r="B26" s="23">
        <v>43124</v>
      </c>
      <c r="C26" s="42" t="s">
        <v>128</v>
      </c>
      <c r="D26" s="13" t="s">
        <v>20</v>
      </c>
      <c r="E26" s="13" t="s">
        <v>870</v>
      </c>
      <c r="F26" s="13" t="s">
        <v>31</v>
      </c>
      <c r="G26" s="13" t="s">
        <v>871</v>
      </c>
      <c r="H26" s="13" t="s">
        <v>229</v>
      </c>
      <c r="I26" s="13" t="s">
        <v>44</v>
      </c>
      <c r="J26" s="23">
        <v>43124</v>
      </c>
      <c r="K26" s="23">
        <v>43169</v>
      </c>
      <c r="L26" s="43">
        <f t="shared" si="0"/>
        <v>45</v>
      </c>
      <c r="M26" s="13" t="s">
        <v>837</v>
      </c>
      <c r="N26" s="44" t="s">
        <v>32</v>
      </c>
      <c r="O26" s="23">
        <v>43146</v>
      </c>
      <c r="P26" s="85">
        <f t="shared" si="1"/>
        <v>22</v>
      </c>
      <c r="Q26" s="13" t="s">
        <v>1901</v>
      </c>
      <c r="R26" s="45" t="s">
        <v>1902</v>
      </c>
      <c r="S26" s="13"/>
      <c r="AK26" s="87" t="s">
        <v>64</v>
      </c>
    </row>
    <row r="27" spans="1:37" ht="409.5" x14ac:dyDescent="0.2">
      <c r="A27" s="16">
        <v>25</v>
      </c>
      <c r="B27" s="23">
        <v>43124</v>
      </c>
      <c r="C27" s="42" t="s">
        <v>128</v>
      </c>
      <c r="D27" s="13" t="s">
        <v>20</v>
      </c>
      <c r="E27" s="13" t="s">
        <v>1903</v>
      </c>
      <c r="F27" s="13" t="s">
        <v>31</v>
      </c>
      <c r="G27" s="13" t="s">
        <v>872</v>
      </c>
      <c r="H27" s="13" t="s">
        <v>229</v>
      </c>
      <c r="I27" s="13" t="s">
        <v>28</v>
      </c>
      <c r="J27" s="23">
        <v>43124</v>
      </c>
      <c r="K27" s="23">
        <v>43169</v>
      </c>
      <c r="L27" s="43">
        <f t="shared" si="0"/>
        <v>45</v>
      </c>
      <c r="M27" s="13" t="s">
        <v>837</v>
      </c>
      <c r="N27" s="44" t="s">
        <v>32</v>
      </c>
      <c r="O27" s="23">
        <v>43143</v>
      </c>
      <c r="P27" s="85">
        <f t="shared" si="1"/>
        <v>19</v>
      </c>
      <c r="Q27" s="13" t="s">
        <v>1904</v>
      </c>
      <c r="R27" s="45" t="s">
        <v>1905</v>
      </c>
      <c r="S27" s="13"/>
      <c r="AK27" s="87" t="s">
        <v>5</v>
      </c>
    </row>
    <row r="28" spans="1:37" ht="90" x14ac:dyDescent="0.2">
      <c r="A28" s="16">
        <v>26</v>
      </c>
      <c r="B28" s="23">
        <v>43125</v>
      </c>
      <c r="C28" s="42" t="s">
        <v>128</v>
      </c>
      <c r="D28" s="13" t="s">
        <v>20</v>
      </c>
      <c r="E28" s="13" t="s">
        <v>873</v>
      </c>
      <c r="F28" s="13" t="s">
        <v>27</v>
      </c>
      <c r="G28" s="13" t="s">
        <v>874</v>
      </c>
      <c r="H28" s="13" t="s">
        <v>875</v>
      </c>
      <c r="I28" s="13" t="s">
        <v>28</v>
      </c>
      <c r="J28" s="23">
        <v>43125</v>
      </c>
      <c r="K28" s="23">
        <v>43185</v>
      </c>
      <c r="L28" s="43">
        <f t="shared" si="0"/>
        <v>60</v>
      </c>
      <c r="M28" s="13" t="s">
        <v>837</v>
      </c>
      <c r="N28" s="44" t="s">
        <v>32</v>
      </c>
      <c r="O28" s="23">
        <v>43167</v>
      </c>
      <c r="P28" s="85">
        <f t="shared" si="1"/>
        <v>42</v>
      </c>
      <c r="Q28" s="13" t="s">
        <v>3125</v>
      </c>
      <c r="R28" s="45" t="s">
        <v>74</v>
      </c>
      <c r="S28" s="13"/>
      <c r="AK28" s="87" t="s">
        <v>65</v>
      </c>
    </row>
    <row r="29" spans="1:37" ht="45" x14ac:dyDescent="0.2">
      <c r="A29" s="16">
        <v>27</v>
      </c>
      <c r="B29" s="23">
        <v>43130</v>
      </c>
      <c r="C29" s="42" t="s">
        <v>128</v>
      </c>
      <c r="D29" s="13" t="s">
        <v>20</v>
      </c>
      <c r="E29" s="13" t="s">
        <v>876</v>
      </c>
      <c r="F29" s="13" t="s">
        <v>27</v>
      </c>
      <c r="G29" s="13" t="s">
        <v>874</v>
      </c>
      <c r="H29" s="13" t="s">
        <v>875</v>
      </c>
      <c r="I29" s="13" t="s">
        <v>28</v>
      </c>
      <c r="J29" s="23">
        <v>43130</v>
      </c>
      <c r="K29" s="23">
        <v>43181</v>
      </c>
      <c r="L29" s="43">
        <f t="shared" si="0"/>
        <v>51</v>
      </c>
      <c r="M29" s="13" t="s">
        <v>837</v>
      </c>
      <c r="N29" s="44" t="s">
        <v>32</v>
      </c>
      <c r="O29" s="23">
        <v>43143</v>
      </c>
      <c r="P29" s="85">
        <f t="shared" si="1"/>
        <v>13</v>
      </c>
      <c r="Q29" s="13" t="s">
        <v>1906</v>
      </c>
      <c r="R29" s="45" t="s">
        <v>1907</v>
      </c>
      <c r="S29" s="13"/>
      <c r="AK29" s="87" t="s">
        <v>34</v>
      </c>
    </row>
    <row r="30" spans="1:37" ht="45" x14ac:dyDescent="0.2">
      <c r="A30" s="16">
        <v>28</v>
      </c>
      <c r="B30" s="23">
        <v>43130</v>
      </c>
      <c r="C30" s="42" t="s">
        <v>128</v>
      </c>
      <c r="D30" s="13" t="s">
        <v>20</v>
      </c>
      <c r="E30" s="13" t="s">
        <v>877</v>
      </c>
      <c r="F30" s="13" t="s">
        <v>27</v>
      </c>
      <c r="G30" s="13" t="s">
        <v>874</v>
      </c>
      <c r="H30" s="13" t="s">
        <v>875</v>
      </c>
      <c r="I30" s="13" t="s">
        <v>28</v>
      </c>
      <c r="J30" s="23">
        <v>43130</v>
      </c>
      <c r="K30" s="23">
        <v>43181</v>
      </c>
      <c r="L30" s="43">
        <f t="shared" si="0"/>
        <v>51</v>
      </c>
      <c r="M30" s="13" t="s">
        <v>837</v>
      </c>
      <c r="N30" s="44" t="s">
        <v>32</v>
      </c>
      <c r="O30" s="23">
        <v>43143</v>
      </c>
      <c r="P30" s="85">
        <f t="shared" si="1"/>
        <v>13</v>
      </c>
      <c r="Q30" s="13" t="s">
        <v>1908</v>
      </c>
      <c r="R30" s="45" t="s">
        <v>1907</v>
      </c>
      <c r="S30" s="13"/>
    </row>
    <row r="31" spans="1:37" ht="67.5" x14ac:dyDescent="0.2">
      <c r="A31" s="16">
        <v>29</v>
      </c>
      <c r="B31" s="23">
        <v>43133</v>
      </c>
      <c r="C31" s="42" t="s">
        <v>1352</v>
      </c>
      <c r="D31" s="13" t="s">
        <v>26</v>
      </c>
      <c r="E31" s="13" t="s">
        <v>1909</v>
      </c>
      <c r="F31" s="13" t="s">
        <v>27</v>
      </c>
      <c r="G31" s="13" t="s">
        <v>874</v>
      </c>
      <c r="H31" s="13" t="s">
        <v>875</v>
      </c>
      <c r="I31" s="13" t="s">
        <v>28</v>
      </c>
      <c r="J31" s="23">
        <v>43133</v>
      </c>
      <c r="K31" s="23">
        <v>43178</v>
      </c>
      <c r="L31" s="43">
        <f t="shared" si="0"/>
        <v>45</v>
      </c>
      <c r="M31" s="13" t="s">
        <v>837</v>
      </c>
      <c r="N31" s="44" t="s">
        <v>32</v>
      </c>
      <c r="O31" s="23">
        <v>43137</v>
      </c>
      <c r="P31" s="85">
        <f t="shared" si="1"/>
        <v>4</v>
      </c>
      <c r="Q31" s="13" t="s">
        <v>1910</v>
      </c>
      <c r="R31" s="45" t="s">
        <v>74</v>
      </c>
      <c r="S31" s="13"/>
    </row>
    <row r="32" spans="1:37" ht="67.5" x14ac:dyDescent="0.2">
      <c r="A32" s="16">
        <v>30</v>
      </c>
      <c r="B32" s="23">
        <v>43138</v>
      </c>
      <c r="C32" s="42" t="s">
        <v>1352</v>
      </c>
      <c r="D32" s="13" t="s">
        <v>20</v>
      </c>
      <c r="E32" s="13" t="s">
        <v>1911</v>
      </c>
      <c r="F32" s="13" t="s">
        <v>27</v>
      </c>
      <c r="G32" s="13" t="s">
        <v>874</v>
      </c>
      <c r="H32" s="13" t="s">
        <v>875</v>
      </c>
      <c r="I32" s="13" t="s">
        <v>28</v>
      </c>
      <c r="J32" s="23">
        <v>43138</v>
      </c>
      <c r="K32" s="23">
        <v>43183</v>
      </c>
      <c r="L32" s="43">
        <f t="shared" si="0"/>
        <v>45</v>
      </c>
      <c r="M32" s="13" t="s">
        <v>837</v>
      </c>
      <c r="N32" s="44" t="s">
        <v>29</v>
      </c>
      <c r="O32" s="23">
        <v>43183</v>
      </c>
      <c r="P32" s="85">
        <f t="shared" si="1"/>
        <v>45</v>
      </c>
      <c r="Q32" s="13" t="s">
        <v>3126</v>
      </c>
      <c r="R32" s="45" t="s">
        <v>73</v>
      </c>
      <c r="S32" s="13" t="s">
        <v>3127</v>
      </c>
    </row>
    <row r="33" spans="1:19" ht="135" x14ac:dyDescent="0.2">
      <c r="A33" s="16">
        <v>31</v>
      </c>
      <c r="B33" s="23">
        <v>43138</v>
      </c>
      <c r="C33" s="42" t="s">
        <v>1352</v>
      </c>
      <c r="D33" s="13" t="s">
        <v>20</v>
      </c>
      <c r="E33" s="13" t="s">
        <v>1912</v>
      </c>
      <c r="F33" s="13" t="s">
        <v>27</v>
      </c>
      <c r="G33" s="13" t="s">
        <v>874</v>
      </c>
      <c r="H33" s="13" t="s">
        <v>875</v>
      </c>
      <c r="I33" s="13" t="s">
        <v>28</v>
      </c>
      <c r="J33" s="23">
        <v>43138</v>
      </c>
      <c r="K33" s="23">
        <v>43183</v>
      </c>
      <c r="L33" s="43">
        <f t="shared" si="0"/>
        <v>45</v>
      </c>
      <c r="M33" s="13" t="s">
        <v>837</v>
      </c>
      <c r="N33" s="44" t="s">
        <v>29</v>
      </c>
      <c r="O33" s="23">
        <v>43183</v>
      </c>
      <c r="P33" s="85">
        <f t="shared" si="1"/>
        <v>45</v>
      </c>
      <c r="Q33" s="25" t="s">
        <v>3128</v>
      </c>
      <c r="R33" s="45"/>
      <c r="S33" s="13" t="s">
        <v>3127</v>
      </c>
    </row>
    <row r="34" spans="1:19" ht="90" x14ac:dyDescent="0.2">
      <c r="A34" s="16">
        <v>32</v>
      </c>
      <c r="B34" s="23">
        <v>43139</v>
      </c>
      <c r="C34" s="42" t="s">
        <v>1352</v>
      </c>
      <c r="D34" s="13" t="s">
        <v>26</v>
      </c>
      <c r="E34" s="13" t="s">
        <v>1913</v>
      </c>
      <c r="F34" s="13" t="s">
        <v>31</v>
      </c>
      <c r="G34" s="13" t="s">
        <v>1914</v>
      </c>
      <c r="H34" s="13" t="s">
        <v>229</v>
      </c>
      <c r="I34" s="13" t="s">
        <v>28</v>
      </c>
      <c r="J34" s="23">
        <v>43139</v>
      </c>
      <c r="K34" s="23">
        <v>43185</v>
      </c>
      <c r="L34" s="43">
        <f t="shared" si="0"/>
        <v>46</v>
      </c>
      <c r="M34" s="13" t="s">
        <v>72</v>
      </c>
      <c r="N34" s="44" t="s">
        <v>32</v>
      </c>
      <c r="O34" s="23">
        <v>43165</v>
      </c>
      <c r="P34" s="85">
        <f t="shared" si="1"/>
        <v>26</v>
      </c>
      <c r="Q34" s="13" t="s">
        <v>3129</v>
      </c>
      <c r="R34" s="45" t="s">
        <v>3130</v>
      </c>
      <c r="S34" s="13"/>
    </row>
    <row r="35" spans="1:19" ht="56.25" x14ac:dyDescent="0.2">
      <c r="A35" s="16">
        <v>33</v>
      </c>
      <c r="B35" s="23">
        <v>43139</v>
      </c>
      <c r="C35" s="42" t="s">
        <v>1352</v>
      </c>
      <c r="D35" s="13" t="s">
        <v>26</v>
      </c>
      <c r="E35" s="13" t="s">
        <v>1915</v>
      </c>
      <c r="F35" s="13" t="s">
        <v>31</v>
      </c>
      <c r="G35" s="13" t="s">
        <v>230</v>
      </c>
      <c r="H35" s="13" t="s">
        <v>229</v>
      </c>
      <c r="I35" s="13" t="s">
        <v>28</v>
      </c>
      <c r="J35" s="23">
        <v>43139</v>
      </c>
      <c r="K35" s="23">
        <v>43185</v>
      </c>
      <c r="L35" s="43">
        <f t="shared" si="0"/>
        <v>46</v>
      </c>
      <c r="M35" s="13" t="s">
        <v>72</v>
      </c>
      <c r="N35" s="44" t="s">
        <v>32</v>
      </c>
      <c r="O35" s="23">
        <v>43158</v>
      </c>
      <c r="P35" s="85">
        <f t="shared" si="1"/>
        <v>19</v>
      </c>
      <c r="Q35" s="13" t="s">
        <v>1916</v>
      </c>
      <c r="R35" s="45" t="s">
        <v>1917</v>
      </c>
      <c r="S35" s="13"/>
    </row>
    <row r="36" spans="1:19" ht="45" x14ac:dyDescent="0.2">
      <c r="A36" s="16">
        <v>34</v>
      </c>
      <c r="B36" s="23">
        <v>43139</v>
      </c>
      <c r="C36" s="42" t="s">
        <v>1352</v>
      </c>
      <c r="D36" s="13" t="s">
        <v>30</v>
      </c>
      <c r="E36" s="13" t="s">
        <v>1918</v>
      </c>
      <c r="F36" s="13" t="s">
        <v>31</v>
      </c>
      <c r="G36" s="13" t="s">
        <v>230</v>
      </c>
      <c r="H36" s="13" t="s">
        <v>229</v>
      </c>
      <c r="I36" s="13" t="s">
        <v>28</v>
      </c>
      <c r="J36" s="23">
        <v>43139</v>
      </c>
      <c r="K36" s="23">
        <v>43185</v>
      </c>
      <c r="L36" s="43">
        <f t="shared" si="0"/>
        <v>46</v>
      </c>
      <c r="M36" s="13" t="s">
        <v>72</v>
      </c>
      <c r="N36" s="44" t="s">
        <v>32</v>
      </c>
      <c r="O36" s="23">
        <v>43158</v>
      </c>
      <c r="P36" s="85">
        <f t="shared" si="1"/>
        <v>19</v>
      </c>
      <c r="Q36" s="13" t="s">
        <v>1919</v>
      </c>
      <c r="R36" s="45" t="s">
        <v>1920</v>
      </c>
      <c r="S36" s="13"/>
    </row>
    <row r="37" spans="1:19" ht="90" x14ac:dyDescent="0.2">
      <c r="A37" s="16">
        <v>35</v>
      </c>
      <c r="B37" s="23">
        <v>43139</v>
      </c>
      <c r="C37" s="42" t="s">
        <v>1352</v>
      </c>
      <c r="D37" s="13" t="s">
        <v>20</v>
      </c>
      <c r="E37" s="13" t="s">
        <v>1921</v>
      </c>
      <c r="F37" s="13" t="s">
        <v>31</v>
      </c>
      <c r="G37" s="13" t="s">
        <v>1922</v>
      </c>
      <c r="H37" s="13" t="s">
        <v>229</v>
      </c>
      <c r="I37" s="13" t="s">
        <v>28</v>
      </c>
      <c r="J37" s="23">
        <v>43139</v>
      </c>
      <c r="K37" s="23">
        <v>43186</v>
      </c>
      <c r="L37" s="43">
        <f t="shared" si="0"/>
        <v>47</v>
      </c>
      <c r="M37" s="13" t="s">
        <v>837</v>
      </c>
      <c r="N37" s="44" t="s">
        <v>29</v>
      </c>
      <c r="O37" s="23">
        <v>43186</v>
      </c>
      <c r="P37" s="85">
        <f t="shared" si="1"/>
        <v>47</v>
      </c>
      <c r="Q37" s="13" t="s">
        <v>3131</v>
      </c>
      <c r="R37" s="45" t="s">
        <v>74</v>
      </c>
      <c r="S37" s="13" t="s">
        <v>3132</v>
      </c>
    </row>
    <row r="38" spans="1:19" ht="112.5" x14ac:dyDescent="0.2">
      <c r="A38" s="16">
        <v>36</v>
      </c>
      <c r="B38" s="23">
        <v>43139</v>
      </c>
      <c r="C38" s="42" t="s">
        <v>1352</v>
      </c>
      <c r="D38" s="13" t="s">
        <v>20</v>
      </c>
      <c r="E38" s="13" t="s">
        <v>1923</v>
      </c>
      <c r="F38" s="13" t="s">
        <v>31</v>
      </c>
      <c r="G38" s="13" t="s">
        <v>1924</v>
      </c>
      <c r="H38" s="13" t="s">
        <v>875</v>
      </c>
      <c r="I38" s="13" t="s">
        <v>28</v>
      </c>
      <c r="J38" s="23">
        <v>43139</v>
      </c>
      <c r="K38" s="23">
        <v>43185</v>
      </c>
      <c r="L38" s="43">
        <f t="shared" si="0"/>
        <v>46</v>
      </c>
      <c r="M38" s="13" t="s">
        <v>72</v>
      </c>
      <c r="N38" s="44" t="s">
        <v>32</v>
      </c>
      <c r="O38" s="23">
        <v>43158</v>
      </c>
      <c r="P38" s="85">
        <f t="shared" si="1"/>
        <v>19</v>
      </c>
      <c r="Q38" s="13" t="s">
        <v>1925</v>
      </c>
      <c r="R38" s="45" t="s">
        <v>1926</v>
      </c>
      <c r="S38" s="13"/>
    </row>
    <row r="39" spans="1:19" ht="90" x14ac:dyDescent="0.2">
      <c r="A39" s="16">
        <v>37</v>
      </c>
      <c r="B39" s="23">
        <v>43140</v>
      </c>
      <c r="C39" s="42" t="s">
        <v>1352</v>
      </c>
      <c r="D39" s="13" t="s">
        <v>20</v>
      </c>
      <c r="E39" s="13" t="s">
        <v>1927</v>
      </c>
      <c r="F39" s="13" t="s">
        <v>31</v>
      </c>
      <c r="G39" s="13" t="s">
        <v>1928</v>
      </c>
      <c r="H39" s="13" t="s">
        <v>229</v>
      </c>
      <c r="I39" s="13" t="s">
        <v>28</v>
      </c>
      <c r="J39" s="23">
        <v>43140</v>
      </c>
      <c r="K39" s="23">
        <v>43187</v>
      </c>
      <c r="L39" s="43">
        <f t="shared" si="0"/>
        <v>47</v>
      </c>
      <c r="M39" s="13" t="s">
        <v>837</v>
      </c>
      <c r="N39" s="44" t="s">
        <v>29</v>
      </c>
      <c r="O39" s="23">
        <v>43187</v>
      </c>
      <c r="P39" s="85">
        <f t="shared" si="1"/>
        <v>47</v>
      </c>
      <c r="Q39" s="13" t="s">
        <v>3133</v>
      </c>
      <c r="R39" s="45" t="s">
        <v>1685</v>
      </c>
      <c r="S39" s="13" t="s">
        <v>3134</v>
      </c>
    </row>
    <row r="40" spans="1:19" ht="157.5" x14ac:dyDescent="0.2">
      <c r="A40" s="16">
        <v>38</v>
      </c>
      <c r="B40" s="23">
        <v>43144</v>
      </c>
      <c r="C40" s="42" t="s">
        <v>1352</v>
      </c>
      <c r="D40" s="13" t="s">
        <v>20</v>
      </c>
      <c r="E40" s="13" t="s">
        <v>1929</v>
      </c>
      <c r="F40" s="13" t="s">
        <v>31</v>
      </c>
      <c r="G40" s="13" t="s">
        <v>1930</v>
      </c>
      <c r="H40" s="13" t="s">
        <v>875</v>
      </c>
      <c r="I40" s="13" t="s">
        <v>28</v>
      </c>
      <c r="J40" s="23">
        <v>43143</v>
      </c>
      <c r="K40" s="23">
        <v>43189</v>
      </c>
      <c r="L40" s="43">
        <f t="shared" si="0"/>
        <v>46</v>
      </c>
      <c r="M40" s="13" t="s">
        <v>72</v>
      </c>
      <c r="N40" s="44" t="s">
        <v>32</v>
      </c>
      <c r="O40" s="23">
        <v>43159</v>
      </c>
      <c r="P40" s="85">
        <f t="shared" si="1"/>
        <v>16</v>
      </c>
      <c r="Q40" s="13" t="s">
        <v>1931</v>
      </c>
      <c r="R40" s="45" t="s">
        <v>1932</v>
      </c>
      <c r="S40" s="13"/>
    </row>
    <row r="41" spans="1:19" ht="101.25" x14ac:dyDescent="0.2">
      <c r="A41" s="16">
        <v>39</v>
      </c>
      <c r="B41" s="23">
        <v>43145</v>
      </c>
      <c r="C41" s="42" t="s">
        <v>1352</v>
      </c>
      <c r="D41" s="13" t="s">
        <v>20</v>
      </c>
      <c r="E41" s="13" t="s">
        <v>1933</v>
      </c>
      <c r="F41" s="13" t="s">
        <v>31</v>
      </c>
      <c r="G41" s="13" t="s">
        <v>1930</v>
      </c>
      <c r="H41" s="13" t="s">
        <v>875</v>
      </c>
      <c r="I41" s="13" t="s">
        <v>28</v>
      </c>
      <c r="J41" s="23">
        <v>43145</v>
      </c>
      <c r="K41" s="23">
        <v>43190</v>
      </c>
      <c r="L41" s="43">
        <f t="shared" si="0"/>
        <v>45</v>
      </c>
      <c r="M41" s="13" t="s">
        <v>72</v>
      </c>
      <c r="N41" s="44" t="s">
        <v>32</v>
      </c>
      <c r="O41" s="23">
        <v>43159</v>
      </c>
      <c r="P41" s="85">
        <f t="shared" si="1"/>
        <v>14</v>
      </c>
      <c r="Q41" s="13" t="s">
        <v>1934</v>
      </c>
      <c r="R41" s="45" t="s">
        <v>1935</v>
      </c>
      <c r="S41" s="13"/>
    </row>
    <row r="42" spans="1:19" ht="213.75" x14ac:dyDescent="0.2">
      <c r="A42" s="16">
        <v>40</v>
      </c>
      <c r="B42" s="23">
        <v>43145</v>
      </c>
      <c r="C42" s="42" t="s">
        <v>1352</v>
      </c>
      <c r="D42" s="13" t="s">
        <v>26</v>
      </c>
      <c r="E42" s="13" t="s">
        <v>1936</v>
      </c>
      <c r="F42" s="13" t="s">
        <v>5</v>
      </c>
      <c r="G42" s="13" t="s">
        <v>1937</v>
      </c>
      <c r="H42" s="13" t="s">
        <v>875</v>
      </c>
      <c r="I42" s="13" t="s">
        <v>28</v>
      </c>
      <c r="J42" s="23">
        <v>43145</v>
      </c>
      <c r="K42" s="23">
        <v>43190</v>
      </c>
      <c r="L42" s="43">
        <f t="shared" si="0"/>
        <v>45</v>
      </c>
      <c r="M42" s="13" t="s">
        <v>72</v>
      </c>
      <c r="N42" s="44" t="s">
        <v>32</v>
      </c>
      <c r="O42" s="23">
        <v>43171</v>
      </c>
      <c r="P42" s="85">
        <f t="shared" si="1"/>
        <v>26</v>
      </c>
      <c r="Q42" s="13" t="s">
        <v>3135</v>
      </c>
      <c r="R42" s="45" t="s">
        <v>3136</v>
      </c>
      <c r="S42" s="13"/>
    </row>
    <row r="43" spans="1:19" ht="67.5" x14ac:dyDescent="0.2">
      <c r="A43" s="16">
        <v>41</v>
      </c>
      <c r="B43" s="23">
        <v>43145</v>
      </c>
      <c r="C43" s="42" t="s">
        <v>1352</v>
      </c>
      <c r="D43" s="13" t="s">
        <v>20</v>
      </c>
      <c r="E43" s="48" t="s">
        <v>1938</v>
      </c>
      <c r="F43" s="13" t="s">
        <v>31</v>
      </c>
      <c r="G43" s="13" t="s">
        <v>1939</v>
      </c>
      <c r="H43" s="13" t="s">
        <v>229</v>
      </c>
      <c r="I43" s="13" t="s">
        <v>28</v>
      </c>
      <c r="J43" s="23">
        <v>43145</v>
      </c>
      <c r="K43" s="23">
        <v>43190</v>
      </c>
      <c r="L43" s="43">
        <f t="shared" si="0"/>
        <v>45</v>
      </c>
      <c r="M43" s="13" t="s">
        <v>72</v>
      </c>
      <c r="N43" s="44" t="s">
        <v>32</v>
      </c>
      <c r="O43" s="23">
        <v>43165</v>
      </c>
      <c r="P43" s="85">
        <f t="shared" si="1"/>
        <v>20</v>
      </c>
      <c r="Q43" s="13" t="s">
        <v>3137</v>
      </c>
      <c r="R43" s="45" t="s">
        <v>3138</v>
      </c>
      <c r="S43" s="13"/>
    </row>
    <row r="44" spans="1:19" ht="112.5" x14ac:dyDescent="0.2">
      <c r="A44" s="16">
        <v>42</v>
      </c>
      <c r="B44" s="23">
        <v>43146</v>
      </c>
      <c r="C44" s="42" t="s">
        <v>1352</v>
      </c>
      <c r="D44" s="13" t="s">
        <v>26</v>
      </c>
      <c r="E44" s="48" t="s">
        <v>1940</v>
      </c>
      <c r="F44" s="13" t="s">
        <v>31</v>
      </c>
      <c r="G44" s="13" t="s">
        <v>1941</v>
      </c>
      <c r="H44" s="13" t="s">
        <v>229</v>
      </c>
      <c r="I44" s="13" t="s">
        <v>28</v>
      </c>
      <c r="J44" s="23">
        <v>43146</v>
      </c>
      <c r="K44" s="23">
        <v>43192</v>
      </c>
      <c r="L44" s="43">
        <f t="shared" si="0"/>
        <v>46</v>
      </c>
      <c r="M44" s="13" t="s">
        <v>72</v>
      </c>
      <c r="N44" s="44" t="s">
        <v>32</v>
      </c>
      <c r="O44" s="23">
        <v>43171</v>
      </c>
      <c r="P44" s="85">
        <f t="shared" si="1"/>
        <v>25</v>
      </c>
      <c r="Q44" s="13" t="s">
        <v>3139</v>
      </c>
      <c r="R44" s="45" t="s">
        <v>75</v>
      </c>
      <c r="S44" s="13"/>
    </row>
    <row r="45" spans="1:19" ht="146.25" x14ac:dyDescent="0.2">
      <c r="A45" s="16">
        <v>43</v>
      </c>
      <c r="B45" s="23">
        <v>43146</v>
      </c>
      <c r="C45" s="42" t="s">
        <v>1352</v>
      </c>
      <c r="D45" s="13" t="s">
        <v>20</v>
      </c>
      <c r="E45" s="48" t="s">
        <v>3140</v>
      </c>
      <c r="F45" s="13" t="s">
        <v>31</v>
      </c>
      <c r="G45" s="13" t="s">
        <v>1942</v>
      </c>
      <c r="H45" s="13" t="s">
        <v>875</v>
      </c>
      <c r="I45" s="13" t="s">
        <v>28</v>
      </c>
      <c r="J45" s="23">
        <v>43146</v>
      </c>
      <c r="K45" s="23">
        <v>43192</v>
      </c>
      <c r="L45" s="43">
        <f t="shared" si="0"/>
        <v>46</v>
      </c>
      <c r="M45" s="13" t="s">
        <v>72</v>
      </c>
      <c r="N45" s="44" t="s">
        <v>29</v>
      </c>
      <c r="O45" s="23">
        <v>43192</v>
      </c>
      <c r="P45" s="85">
        <f t="shared" si="1"/>
        <v>46</v>
      </c>
      <c r="Q45" s="13" t="s">
        <v>3141</v>
      </c>
      <c r="R45" s="45" t="s">
        <v>3142</v>
      </c>
      <c r="S45" s="13"/>
    </row>
    <row r="46" spans="1:19" ht="45" x14ac:dyDescent="0.2">
      <c r="A46" s="16">
        <v>44</v>
      </c>
      <c r="B46" s="26">
        <v>43147</v>
      </c>
      <c r="C46" s="24" t="s">
        <v>1352</v>
      </c>
      <c r="D46" s="25" t="s">
        <v>20</v>
      </c>
      <c r="E46" s="84" t="s">
        <v>1943</v>
      </c>
      <c r="F46" s="25" t="s">
        <v>34</v>
      </c>
      <c r="G46" s="25" t="s">
        <v>1944</v>
      </c>
      <c r="H46" s="25" t="s">
        <v>1945</v>
      </c>
      <c r="I46" s="25" t="s">
        <v>28</v>
      </c>
      <c r="J46" s="26">
        <v>43147</v>
      </c>
      <c r="K46" s="26">
        <v>43158</v>
      </c>
      <c r="L46" s="43">
        <f t="shared" si="0"/>
        <v>11</v>
      </c>
      <c r="M46" s="25" t="s">
        <v>72</v>
      </c>
      <c r="N46" s="76" t="s">
        <v>32</v>
      </c>
      <c r="O46" s="26">
        <v>43158</v>
      </c>
      <c r="P46" s="85">
        <f t="shared" si="1"/>
        <v>11</v>
      </c>
      <c r="Q46" s="25" t="s">
        <v>1946</v>
      </c>
      <c r="R46" s="47" t="s">
        <v>74</v>
      </c>
      <c r="S46" s="25"/>
    </row>
    <row r="47" spans="1:19" ht="157.5" x14ac:dyDescent="0.2">
      <c r="A47" s="16">
        <v>45</v>
      </c>
      <c r="B47" s="23">
        <v>43150</v>
      </c>
      <c r="C47" s="42" t="s">
        <v>1352</v>
      </c>
      <c r="D47" s="13" t="s">
        <v>20</v>
      </c>
      <c r="E47" s="48" t="s">
        <v>1947</v>
      </c>
      <c r="F47" s="13" t="s">
        <v>31</v>
      </c>
      <c r="G47" s="13" t="s">
        <v>1939</v>
      </c>
      <c r="H47" s="13" t="s">
        <v>229</v>
      </c>
      <c r="I47" s="13" t="s">
        <v>28</v>
      </c>
      <c r="J47" s="23">
        <v>43150</v>
      </c>
      <c r="K47" s="23">
        <v>43195</v>
      </c>
      <c r="L47" s="43">
        <f t="shared" si="0"/>
        <v>45</v>
      </c>
      <c r="M47" s="13" t="s">
        <v>72</v>
      </c>
      <c r="N47" s="44" t="s">
        <v>32</v>
      </c>
      <c r="O47" s="23">
        <v>43165</v>
      </c>
      <c r="P47" s="85">
        <f t="shared" si="1"/>
        <v>15</v>
      </c>
      <c r="Q47" s="13" t="s">
        <v>3143</v>
      </c>
      <c r="R47" s="45" t="s">
        <v>3144</v>
      </c>
      <c r="S47" s="13"/>
    </row>
    <row r="48" spans="1:19" ht="326.25" x14ac:dyDescent="0.2">
      <c r="A48" s="16">
        <v>46</v>
      </c>
      <c r="B48" s="23">
        <v>43151</v>
      </c>
      <c r="C48" s="42" t="s">
        <v>1352</v>
      </c>
      <c r="D48" s="13" t="s">
        <v>20</v>
      </c>
      <c r="E48" s="13" t="s">
        <v>1948</v>
      </c>
      <c r="F48" s="13" t="s">
        <v>31</v>
      </c>
      <c r="G48" s="13" t="s">
        <v>1949</v>
      </c>
      <c r="H48" s="13" t="s">
        <v>875</v>
      </c>
      <c r="I48" s="13" t="s">
        <v>28</v>
      </c>
      <c r="J48" s="23">
        <v>43151</v>
      </c>
      <c r="K48" s="23">
        <v>43196</v>
      </c>
      <c r="L48" s="43">
        <f t="shared" si="0"/>
        <v>45</v>
      </c>
      <c r="M48" s="13" t="s">
        <v>72</v>
      </c>
      <c r="N48" s="44" t="s">
        <v>32</v>
      </c>
      <c r="O48" s="23">
        <v>43166</v>
      </c>
      <c r="P48" s="85">
        <f t="shared" si="1"/>
        <v>15</v>
      </c>
      <c r="Q48" s="13" t="s">
        <v>3145</v>
      </c>
      <c r="R48" s="45" t="s">
        <v>3146</v>
      </c>
      <c r="S48" s="13"/>
    </row>
    <row r="49" spans="1:19" ht="78.75" x14ac:dyDescent="0.2">
      <c r="A49" s="16">
        <v>47</v>
      </c>
      <c r="B49" s="23">
        <v>43151</v>
      </c>
      <c r="C49" s="42" t="s">
        <v>1352</v>
      </c>
      <c r="D49" s="13" t="s">
        <v>20</v>
      </c>
      <c r="E49" s="13" t="s">
        <v>3147</v>
      </c>
      <c r="F49" s="13" t="s">
        <v>31</v>
      </c>
      <c r="G49" s="13" t="s">
        <v>1950</v>
      </c>
      <c r="H49" s="13" t="s">
        <v>875</v>
      </c>
      <c r="I49" s="13" t="s">
        <v>28</v>
      </c>
      <c r="J49" s="23">
        <v>43151</v>
      </c>
      <c r="K49" s="23">
        <v>43196</v>
      </c>
      <c r="L49" s="43">
        <f t="shared" si="0"/>
        <v>45</v>
      </c>
      <c r="M49" s="13" t="s">
        <v>129</v>
      </c>
      <c r="N49" s="44" t="s">
        <v>29</v>
      </c>
      <c r="O49" s="23">
        <v>43196</v>
      </c>
      <c r="P49" s="85">
        <f t="shared" si="1"/>
        <v>45</v>
      </c>
      <c r="Q49" s="13" t="s">
        <v>3148</v>
      </c>
      <c r="R49" s="45" t="s">
        <v>74</v>
      </c>
      <c r="S49" s="13" t="s">
        <v>3127</v>
      </c>
    </row>
    <row r="50" spans="1:19" ht="146.25" x14ac:dyDescent="0.2">
      <c r="A50" s="16">
        <v>48</v>
      </c>
      <c r="B50" s="23">
        <v>43152</v>
      </c>
      <c r="C50" s="42" t="s">
        <v>1352</v>
      </c>
      <c r="D50" s="13" t="s">
        <v>35</v>
      </c>
      <c r="E50" s="13" t="s">
        <v>1951</v>
      </c>
      <c r="F50" s="13" t="s">
        <v>34</v>
      </c>
      <c r="G50" s="13" t="s">
        <v>1952</v>
      </c>
      <c r="H50" s="13" t="s">
        <v>1953</v>
      </c>
      <c r="I50" s="13" t="s">
        <v>37</v>
      </c>
      <c r="J50" s="23">
        <v>43152</v>
      </c>
      <c r="K50" s="23">
        <v>43197</v>
      </c>
      <c r="L50" s="43">
        <f t="shared" si="0"/>
        <v>45</v>
      </c>
      <c r="M50" s="13" t="s">
        <v>72</v>
      </c>
      <c r="N50" s="44" t="s">
        <v>32</v>
      </c>
      <c r="O50" s="23">
        <v>43197</v>
      </c>
      <c r="P50" s="85">
        <f t="shared" si="1"/>
        <v>45</v>
      </c>
      <c r="Q50" s="13" t="s">
        <v>3149</v>
      </c>
      <c r="R50" s="45" t="s">
        <v>75</v>
      </c>
      <c r="S50" s="13"/>
    </row>
    <row r="51" spans="1:19" ht="213.75" x14ac:dyDescent="0.2">
      <c r="A51" s="16">
        <v>49</v>
      </c>
      <c r="B51" s="23">
        <v>43152</v>
      </c>
      <c r="C51" s="42" t="s">
        <v>1352</v>
      </c>
      <c r="D51" s="13" t="s">
        <v>20</v>
      </c>
      <c r="E51" s="13" t="s">
        <v>1954</v>
      </c>
      <c r="F51" s="13" t="s">
        <v>31</v>
      </c>
      <c r="G51" s="13" t="s">
        <v>1955</v>
      </c>
      <c r="H51" s="13" t="s">
        <v>875</v>
      </c>
      <c r="I51" s="13" t="s">
        <v>28</v>
      </c>
      <c r="J51" s="23">
        <v>43152</v>
      </c>
      <c r="K51" s="23">
        <v>43197</v>
      </c>
      <c r="L51" s="43">
        <f t="shared" si="0"/>
        <v>45</v>
      </c>
      <c r="M51" s="13" t="s">
        <v>72</v>
      </c>
      <c r="N51" s="44" t="s">
        <v>32</v>
      </c>
      <c r="O51" s="23">
        <v>43197</v>
      </c>
      <c r="P51" s="85">
        <f t="shared" si="1"/>
        <v>45</v>
      </c>
      <c r="Q51" s="13" t="s">
        <v>3150</v>
      </c>
      <c r="R51" s="45" t="s">
        <v>3151</v>
      </c>
      <c r="S51" s="13"/>
    </row>
    <row r="52" spans="1:19" ht="112.5" x14ac:dyDescent="0.2">
      <c r="A52" s="16">
        <v>50</v>
      </c>
      <c r="B52" s="23">
        <v>43153</v>
      </c>
      <c r="C52" s="42" t="s">
        <v>1352</v>
      </c>
      <c r="D52" s="13" t="s">
        <v>215</v>
      </c>
      <c r="E52" s="13" t="s">
        <v>1956</v>
      </c>
      <c r="F52" s="13" t="s">
        <v>27</v>
      </c>
      <c r="G52" s="13" t="s">
        <v>1957</v>
      </c>
      <c r="H52" s="13" t="s">
        <v>1958</v>
      </c>
      <c r="I52" s="13" t="s">
        <v>28</v>
      </c>
      <c r="J52" s="23">
        <v>43153</v>
      </c>
      <c r="K52" s="23">
        <v>43153</v>
      </c>
      <c r="L52" s="43">
        <f t="shared" si="0"/>
        <v>0</v>
      </c>
      <c r="M52" s="13" t="s">
        <v>129</v>
      </c>
      <c r="N52" s="44" t="s">
        <v>32</v>
      </c>
      <c r="O52" s="23">
        <v>43153</v>
      </c>
      <c r="P52" s="85">
        <f t="shared" si="1"/>
        <v>0</v>
      </c>
      <c r="Q52" s="13" t="s">
        <v>3152</v>
      </c>
      <c r="R52" s="45" t="s">
        <v>75</v>
      </c>
      <c r="S52" s="13"/>
    </row>
    <row r="53" spans="1:19" ht="45" x14ac:dyDescent="0.2">
      <c r="A53" s="16">
        <v>51</v>
      </c>
      <c r="B53" s="23">
        <v>43157</v>
      </c>
      <c r="C53" s="42" t="s">
        <v>1352</v>
      </c>
      <c r="D53" s="13" t="s">
        <v>20</v>
      </c>
      <c r="E53" s="13" t="s">
        <v>1959</v>
      </c>
      <c r="F53" s="13" t="s">
        <v>48</v>
      </c>
      <c r="G53" s="13" t="s">
        <v>1960</v>
      </c>
      <c r="H53" s="13" t="s">
        <v>875</v>
      </c>
      <c r="I53" s="13" t="s">
        <v>28</v>
      </c>
      <c r="J53" s="23">
        <v>43157</v>
      </c>
      <c r="K53" s="23">
        <v>43202</v>
      </c>
      <c r="L53" s="43">
        <f t="shared" si="0"/>
        <v>45</v>
      </c>
      <c r="M53" s="13" t="s">
        <v>129</v>
      </c>
      <c r="N53" s="44" t="s">
        <v>29</v>
      </c>
      <c r="O53" s="23">
        <v>43202</v>
      </c>
      <c r="P53" s="85">
        <f t="shared" si="1"/>
        <v>45</v>
      </c>
      <c r="Q53" s="13" t="s">
        <v>3153</v>
      </c>
      <c r="R53" s="45"/>
      <c r="S53" s="13" t="s">
        <v>3154</v>
      </c>
    </row>
    <row r="54" spans="1:19" ht="90" x14ac:dyDescent="0.2">
      <c r="A54" s="16">
        <v>52</v>
      </c>
      <c r="B54" s="23">
        <v>43158</v>
      </c>
      <c r="C54" s="42" t="s">
        <v>1352</v>
      </c>
      <c r="D54" s="13" t="s">
        <v>26</v>
      </c>
      <c r="E54" s="13" t="s">
        <v>1961</v>
      </c>
      <c r="F54" s="13" t="s">
        <v>63</v>
      </c>
      <c r="G54" s="13" t="s">
        <v>1962</v>
      </c>
      <c r="H54" s="13" t="s">
        <v>875</v>
      </c>
      <c r="I54" s="13" t="s">
        <v>28</v>
      </c>
      <c r="J54" s="23">
        <v>43158</v>
      </c>
      <c r="K54" s="23">
        <v>43203</v>
      </c>
      <c r="L54" s="43">
        <f t="shared" si="0"/>
        <v>45</v>
      </c>
      <c r="M54" s="13" t="s">
        <v>72</v>
      </c>
      <c r="N54" s="44" t="s">
        <v>32</v>
      </c>
      <c r="O54" s="23">
        <v>43196</v>
      </c>
      <c r="P54" s="85">
        <f t="shared" si="1"/>
        <v>38</v>
      </c>
      <c r="Q54" s="13" t="s">
        <v>3155</v>
      </c>
      <c r="R54" s="45"/>
      <c r="S54" s="13"/>
    </row>
    <row r="55" spans="1:19" ht="33.75" x14ac:dyDescent="0.2">
      <c r="A55" s="16">
        <v>53</v>
      </c>
      <c r="B55" s="23">
        <v>43158</v>
      </c>
      <c r="C55" s="42" t="s">
        <v>1352</v>
      </c>
      <c r="D55" s="13" t="s">
        <v>20</v>
      </c>
      <c r="E55" s="13" t="s">
        <v>1963</v>
      </c>
      <c r="F55" s="13" t="s">
        <v>31</v>
      </c>
      <c r="G55" s="13" t="s">
        <v>230</v>
      </c>
      <c r="H55" s="13" t="s">
        <v>229</v>
      </c>
      <c r="I55" s="13" t="s">
        <v>28</v>
      </c>
      <c r="J55" s="23">
        <v>43158</v>
      </c>
      <c r="K55" s="23">
        <v>43203</v>
      </c>
      <c r="L55" s="43">
        <f t="shared" si="0"/>
        <v>45</v>
      </c>
      <c r="M55" s="13" t="s">
        <v>72</v>
      </c>
      <c r="N55" s="44" t="s">
        <v>32</v>
      </c>
      <c r="O55" s="23">
        <v>43203</v>
      </c>
      <c r="P55" s="85">
        <f t="shared" si="1"/>
        <v>45</v>
      </c>
      <c r="Q55" s="13" t="s">
        <v>3156</v>
      </c>
      <c r="R55" s="45" t="s">
        <v>3157</v>
      </c>
      <c r="S55" s="13"/>
    </row>
    <row r="56" spans="1:19" ht="56.25" x14ac:dyDescent="0.2">
      <c r="A56" s="16">
        <v>54</v>
      </c>
      <c r="B56" s="23">
        <v>43160</v>
      </c>
      <c r="C56" s="42" t="s">
        <v>1478</v>
      </c>
      <c r="D56" s="13" t="s">
        <v>20</v>
      </c>
      <c r="E56" s="13" t="s">
        <v>3158</v>
      </c>
      <c r="F56" s="13" t="s">
        <v>31</v>
      </c>
      <c r="G56" s="13" t="s">
        <v>1914</v>
      </c>
      <c r="H56" s="13" t="s">
        <v>229</v>
      </c>
      <c r="I56" s="13" t="s">
        <v>28</v>
      </c>
      <c r="J56" s="23">
        <v>43160</v>
      </c>
      <c r="K56" s="23">
        <v>43206</v>
      </c>
      <c r="L56" s="43">
        <f t="shared" si="0"/>
        <v>46</v>
      </c>
      <c r="M56" s="13" t="s">
        <v>72</v>
      </c>
      <c r="N56" s="44" t="s">
        <v>32</v>
      </c>
      <c r="O56" s="23">
        <v>43175</v>
      </c>
      <c r="P56" s="85">
        <f t="shared" si="1"/>
        <v>15</v>
      </c>
      <c r="Q56" s="13" t="s">
        <v>3159</v>
      </c>
      <c r="R56" s="45" t="s">
        <v>3160</v>
      </c>
      <c r="S56" s="13"/>
    </row>
    <row r="57" spans="1:19" ht="303.75" x14ac:dyDescent="0.2">
      <c r="A57" s="16">
        <v>55</v>
      </c>
      <c r="B57" s="23">
        <v>43165</v>
      </c>
      <c r="C57" s="42" t="s">
        <v>1478</v>
      </c>
      <c r="D57" s="13" t="s">
        <v>20</v>
      </c>
      <c r="E57" s="13" t="s">
        <v>3161</v>
      </c>
      <c r="F57" s="13" t="s">
        <v>27</v>
      </c>
      <c r="G57" s="13" t="s">
        <v>3162</v>
      </c>
      <c r="H57" s="13" t="s">
        <v>875</v>
      </c>
      <c r="I57" s="13" t="s">
        <v>28</v>
      </c>
      <c r="J57" s="23">
        <v>43165</v>
      </c>
      <c r="K57" s="23">
        <v>43210</v>
      </c>
      <c r="L57" s="43">
        <f t="shared" si="0"/>
        <v>45</v>
      </c>
      <c r="M57" s="13" t="s">
        <v>129</v>
      </c>
      <c r="N57" s="44" t="s">
        <v>29</v>
      </c>
      <c r="O57" s="23">
        <v>43210</v>
      </c>
      <c r="P57" s="85">
        <f t="shared" si="1"/>
        <v>45</v>
      </c>
      <c r="Q57" s="13" t="s">
        <v>3163</v>
      </c>
      <c r="R57" s="45" t="s">
        <v>3164</v>
      </c>
      <c r="S57" s="13" t="s">
        <v>3165</v>
      </c>
    </row>
    <row r="58" spans="1:19" ht="56.25" x14ac:dyDescent="0.2">
      <c r="A58" s="16">
        <v>56</v>
      </c>
      <c r="B58" s="23">
        <v>43165</v>
      </c>
      <c r="C58" s="42" t="s">
        <v>1478</v>
      </c>
      <c r="D58" s="13" t="s">
        <v>20</v>
      </c>
      <c r="E58" s="13" t="s">
        <v>3166</v>
      </c>
      <c r="F58" s="13" t="s">
        <v>31</v>
      </c>
      <c r="G58" s="13" t="s">
        <v>31</v>
      </c>
      <c r="H58" s="13" t="s">
        <v>229</v>
      </c>
      <c r="I58" s="13" t="s">
        <v>28</v>
      </c>
      <c r="J58" s="23">
        <v>43165</v>
      </c>
      <c r="K58" s="23">
        <v>43210</v>
      </c>
      <c r="L58" s="43">
        <f t="shared" si="0"/>
        <v>45</v>
      </c>
      <c r="M58" s="13" t="s">
        <v>72</v>
      </c>
      <c r="N58" s="44" t="s">
        <v>29</v>
      </c>
      <c r="O58" s="23">
        <v>43210</v>
      </c>
      <c r="P58" s="85">
        <f t="shared" si="1"/>
        <v>45</v>
      </c>
      <c r="Q58" s="13" t="s">
        <v>3167</v>
      </c>
      <c r="R58" s="45"/>
      <c r="S58" s="13"/>
    </row>
    <row r="59" spans="1:19" ht="168.75" x14ac:dyDescent="0.2">
      <c r="A59" s="16">
        <v>57</v>
      </c>
      <c r="B59" s="23">
        <v>43166</v>
      </c>
      <c r="C59" s="42" t="s">
        <v>1478</v>
      </c>
      <c r="D59" s="13" t="s">
        <v>26</v>
      </c>
      <c r="E59" s="13" t="s">
        <v>3168</v>
      </c>
      <c r="F59" s="13" t="s">
        <v>36</v>
      </c>
      <c r="G59" s="13" t="s">
        <v>3169</v>
      </c>
      <c r="H59" s="13" t="s">
        <v>3170</v>
      </c>
      <c r="I59" s="13" t="s">
        <v>28</v>
      </c>
      <c r="J59" s="23">
        <v>43166</v>
      </c>
      <c r="K59" s="23">
        <v>43211</v>
      </c>
      <c r="L59" s="43">
        <f t="shared" si="0"/>
        <v>45</v>
      </c>
      <c r="M59" s="13" t="s">
        <v>72</v>
      </c>
      <c r="N59" s="44" t="s">
        <v>32</v>
      </c>
      <c r="O59" s="23">
        <v>43171</v>
      </c>
      <c r="P59" s="85">
        <f t="shared" si="1"/>
        <v>5</v>
      </c>
      <c r="Q59" s="13" t="s">
        <v>3171</v>
      </c>
      <c r="R59" s="45" t="s">
        <v>75</v>
      </c>
      <c r="S59" s="13"/>
    </row>
    <row r="60" spans="1:19" ht="90" x14ac:dyDescent="0.2">
      <c r="A60" s="16">
        <v>58</v>
      </c>
      <c r="B60" s="23">
        <v>43166</v>
      </c>
      <c r="C60" s="42" t="s">
        <v>1478</v>
      </c>
      <c r="D60" s="13" t="s">
        <v>26</v>
      </c>
      <c r="E60" s="13" t="s">
        <v>3172</v>
      </c>
      <c r="F60" s="13" t="s">
        <v>36</v>
      </c>
      <c r="G60" s="13" t="s">
        <v>3173</v>
      </c>
      <c r="H60" s="13" t="s">
        <v>3174</v>
      </c>
      <c r="I60" s="13" t="s">
        <v>28</v>
      </c>
      <c r="J60" s="23">
        <v>43166</v>
      </c>
      <c r="K60" s="23">
        <v>43211</v>
      </c>
      <c r="L60" s="43">
        <f t="shared" si="0"/>
        <v>45</v>
      </c>
      <c r="M60" s="13" t="s">
        <v>72</v>
      </c>
      <c r="N60" s="44" t="s">
        <v>32</v>
      </c>
      <c r="O60" s="23">
        <v>43171</v>
      </c>
      <c r="P60" s="85">
        <f t="shared" si="1"/>
        <v>5</v>
      </c>
      <c r="Q60" s="13" t="s">
        <v>3175</v>
      </c>
      <c r="R60" s="45" t="s">
        <v>75</v>
      </c>
      <c r="S60" s="13"/>
    </row>
    <row r="61" spans="1:19" ht="225" x14ac:dyDescent="0.2">
      <c r="A61" s="16">
        <v>59</v>
      </c>
      <c r="B61" s="23">
        <v>43168</v>
      </c>
      <c r="C61" s="42" t="s">
        <v>1478</v>
      </c>
      <c r="D61" s="13" t="s">
        <v>20</v>
      </c>
      <c r="E61" s="13" t="s">
        <v>3176</v>
      </c>
      <c r="F61" s="13" t="s">
        <v>31</v>
      </c>
      <c r="G61" s="13" t="s">
        <v>3177</v>
      </c>
      <c r="H61" s="13" t="s">
        <v>229</v>
      </c>
      <c r="I61" s="13" t="s">
        <v>28</v>
      </c>
      <c r="J61" s="23">
        <v>43168</v>
      </c>
      <c r="K61" s="23">
        <v>43213</v>
      </c>
      <c r="L61" s="43">
        <f t="shared" si="0"/>
        <v>45</v>
      </c>
      <c r="M61" s="13" t="s">
        <v>129</v>
      </c>
      <c r="N61" s="44" t="s">
        <v>29</v>
      </c>
      <c r="O61" s="23">
        <v>43213</v>
      </c>
      <c r="P61" s="85">
        <f t="shared" si="1"/>
        <v>45</v>
      </c>
      <c r="Q61" s="13" t="s">
        <v>3178</v>
      </c>
      <c r="R61" s="45" t="s">
        <v>3179</v>
      </c>
      <c r="S61" s="13" t="s">
        <v>3127</v>
      </c>
    </row>
    <row r="62" spans="1:19" ht="67.5" x14ac:dyDescent="0.2">
      <c r="A62" s="16">
        <v>60</v>
      </c>
      <c r="B62" s="23">
        <v>43168</v>
      </c>
      <c r="C62" s="42" t="s">
        <v>1478</v>
      </c>
      <c r="D62" s="13" t="s">
        <v>20</v>
      </c>
      <c r="E62" s="13" t="s">
        <v>3180</v>
      </c>
      <c r="F62" s="13" t="s">
        <v>63</v>
      </c>
      <c r="G62" s="13" t="s">
        <v>1960</v>
      </c>
      <c r="H62" s="13" t="s">
        <v>229</v>
      </c>
      <c r="I62" s="13" t="s">
        <v>28</v>
      </c>
      <c r="J62" s="23">
        <v>43168</v>
      </c>
      <c r="K62" s="23">
        <v>43213</v>
      </c>
      <c r="L62" s="43">
        <f t="shared" si="0"/>
        <v>45</v>
      </c>
      <c r="M62" s="13" t="s">
        <v>129</v>
      </c>
      <c r="N62" s="44" t="s">
        <v>29</v>
      </c>
      <c r="O62" s="23">
        <v>43213</v>
      </c>
      <c r="P62" s="85">
        <f t="shared" si="1"/>
        <v>45</v>
      </c>
      <c r="Q62" s="13" t="s">
        <v>3181</v>
      </c>
      <c r="R62" s="45"/>
      <c r="S62" s="13" t="s">
        <v>3127</v>
      </c>
    </row>
    <row r="63" spans="1:19" ht="78.75" x14ac:dyDescent="0.2">
      <c r="A63" s="16">
        <v>61</v>
      </c>
      <c r="B63" s="23">
        <v>43172</v>
      </c>
      <c r="C63" s="42" t="s">
        <v>1478</v>
      </c>
      <c r="D63" s="13" t="s">
        <v>20</v>
      </c>
      <c r="E63" s="13" t="s">
        <v>3182</v>
      </c>
      <c r="F63" s="13" t="s">
        <v>57</v>
      </c>
      <c r="G63" s="13" t="s">
        <v>3183</v>
      </c>
      <c r="H63" s="13" t="s">
        <v>875</v>
      </c>
      <c r="I63" s="13" t="s">
        <v>28</v>
      </c>
      <c r="J63" s="23">
        <v>43172</v>
      </c>
      <c r="K63" s="23">
        <v>43217</v>
      </c>
      <c r="L63" s="43">
        <f t="shared" si="0"/>
        <v>45</v>
      </c>
      <c r="M63" s="13" t="s">
        <v>72</v>
      </c>
      <c r="N63" s="44" t="s">
        <v>29</v>
      </c>
      <c r="O63" s="23">
        <v>43217</v>
      </c>
      <c r="P63" s="85">
        <f t="shared" si="1"/>
        <v>45</v>
      </c>
      <c r="Q63" s="13" t="s">
        <v>3184</v>
      </c>
      <c r="R63" s="45"/>
      <c r="S63" s="13"/>
    </row>
    <row r="64" spans="1:19" ht="67.5" x14ac:dyDescent="0.2">
      <c r="A64" s="16">
        <v>62</v>
      </c>
      <c r="B64" s="23">
        <v>43174</v>
      </c>
      <c r="C64" s="42" t="s">
        <v>1478</v>
      </c>
      <c r="D64" s="13" t="s">
        <v>30</v>
      </c>
      <c r="E64" s="13" t="s">
        <v>3185</v>
      </c>
      <c r="F64" s="13" t="s">
        <v>48</v>
      </c>
      <c r="G64" s="13" t="s">
        <v>3186</v>
      </c>
      <c r="H64" s="13" t="s">
        <v>875</v>
      </c>
      <c r="I64" s="13" t="s">
        <v>28</v>
      </c>
      <c r="J64" s="23">
        <v>43174</v>
      </c>
      <c r="K64" s="23">
        <v>43219</v>
      </c>
      <c r="L64" s="43">
        <f t="shared" si="0"/>
        <v>45</v>
      </c>
      <c r="M64" s="13" t="s">
        <v>129</v>
      </c>
      <c r="N64" s="44" t="s">
        <v>32</v>
      </c>
      <c r="O64" s="23">
        <v>43219</v>
      </c>
      <c r="P64" s="85">
        <f t="shared" si="1"/>
        <v>45</v>
      </c>
      <c r="Q64" s="13" t="s">
        <v>3187</v>
      </c>
      <c r="R64" s="45"/>
      <c r="S64" s="13"/>
    </row>
    <row r="65" spans="1:19" ht="213.75" x14ac:dyDescent="0.2">
      <c r="A65" s="16">
        <v>63</v>
      </c>
      <c r="B65" s="23">
        <v>43174</v>
      </c>
      <c r="C65" s="42" t="s">
        <v>1478</v>
      </c>
      <c r="D65" s="13" t="s">
        <v>20</v>
      </c>
      <c r="E65" s="13" t="s">
        <v>3188</v>
      </c>
      <c r="F65" s="13" t="s">
        <v>31</v>
      </c>
      <c r="G65" s="13" t="s">
        <v>3189</v>
      </c>
      <c r="H65" s="13" t="s">
        <v>875</v>
      </c>
      <c r="I65" s="13" t="s">
        <v>28</v>
      </c>
      <c r="J65" s="23">
        <v>43174</v>
      </c>
      <c r="K65" s="23">
        <v>43219</v>
      </c>
      <c r="L65" s="43">
        <f t="shared" si="0"/>
        <v>45</v>
      </c>
      <c r="M65" s="13" t="s">
        <v>129</v>
      </c>
      <c r="N65" s="44" t="s">
        <v>29</v>
      </c>
      <c r="O65" s="23">
        <v>43219</v>
      </c>
      <c r="P65" s="85">
        <f t="shared" si="1"/>
        <v>45</v>
      </c>
      <c r="Q65" s="13" t="s">
        <v>3190</v>
      </c>
      <c r="R65" s="45"/>
      <c r="S65" s="13"/>
    </row>
    <row r="66" spans="1:19" ht="45" x14ac:dyDescent="0.2">
      <c r="A66" s="16">
        <v>64</v>
      </c>
      <c r="B66" s="23">
        <v>43174</v>
      </c>
      <c r="C66" s="42" t="s">
        <v>1478</v>
      </c>
      <c r="D66" s="13" t="s">
        <v>30</v>
      </c>
      <c r="E66" s="13" t="s">
        <v>3191</v>
      </c>
      <c r="F66" s="13" t="s">
        <v>27</v>
      </c>
      <c r="G66" s="13" t="s">
        <v>3192</v>
      </c>
      <c r="H66" s="13" t="s">
        <v>3193</v>
      </c>
      <c r="I66" s="13" t="s">
        <v>28</v>
      </c>
      <c r="J66" s="23">
        <v>43174</v>
      </c>
      <c r="K66" s="23">
        <v>43219</v>
      </c>
      <c r="L66" s="43">
        <f>+K66-J66</f>
        <v>45</v>
      </c>
      <c r="M66" s="13" t="s">
        <v>3194</v>
      </c>
      <c r="N66" s="44" t="s">
        <v>29</v>
      </c>
      <c r="O66" s="23">
        <v>43219</v>
      </c>
      <c r="P66" s="85">
        <f>+O66-J66</f>
        <v>45</v>
      </c>
      <c r="Q66" s="13" t="s">
        <v>3192</v>
      </c>
      <c r="R66" s="45"/>
      <c r="S66" s="13"/>
    </row>
    <row r="67" spans="1:19" ht="33.75" x14ac:dyDescent="0.2">
      <c r="A67" s="16">
        <v>65</v>
      </c>
      <c r="B67" s="23">
        <v>43174</v>
      </c>
      <c r="C67" s="42" t="s">
        <v>1478</v>
      </c>
      <c r="D67" s="13" t="s">
        <v>30</v>
      </c>
      <c r="E67" s="13" t="s">
        <v>3195</v>
      </c>
      <c r="F67" s="13" t="s">
        <v>27</v>
      </c>
      <c r="G67" s="13" t="s">
        <v>3193</v>
      </c>
      <c r="H67" s="13" t="s">
        <v>3193</v>
      </c>
      <c r="I67" s="13" t="s">
        <v>28</v>
      </c>
      <c r="J67" s="23">
        <v>43174</v>
      </c>
      <c r="K67" s="23">
        <v>43219</v>
      </c>
      <c r="L67" s="43">
        <f t="shared" si="0"/>
        <v>45</v>
      </c>
      <c r="M67" s="13" t="s">
        <v>3194</v>
      </c>
      <c r="N67" s="44" t="s">
        <v>29</v>
      </c>
      <c r="O67" s="23">
        <v>43219</v>
      </c>
      <c r="P67" s="85">
        <f t="shared" si="1"/>
        <v>45</v>
      </c>
      <c r="Q67" s="13" t="s">
        <v>3192</v>
      </c>
      <c r="R67" s="45"/>
      <c r="S67" s="13"/>
    </row>
    <row r="68" spans="1:19" ht="33.75" x14ac:dyDescent="0.2">
      <c r="A68" s="16">
        <v>66</v>
      </c>
      <c r="B68" s="23">
        <v>43174</v>
      </c>
      <c r="C68" s="42" t="s">
        <v>1478</v>
      </c>
      <c r="D68" s="13" t="s">
        <v>30</v>
      </c>
      <c r="E68" s="13" t="s">
        <v>3196</v>
      </c>
      <c r="F68" s="13" t="s">
        <v>27</v>
      </c>
      <c r="G68" s="13" t="s">
        <v>3193</v>
      </c>
      <c r="H68" s="13" t="s">
        <v>3193</v>
      </c>
      <c r="I68" s="13" t="s">
        <v>28</v>
      </c>
      <c r="J68" s="23">
        <v>43174</v>
      </c>
      <c r="K68" s="23">
        <v>43219</v>
      </c>
      <c r="L68" s="43">
        <f t="shared" si="0"/>
        <v>45</v>
      </c>
      <c r="M68" s="13" t="s">
        <v>3194</v>
      </c>
      <c r="N68" s="44" t="s">
        <v>29</v>
      </c>
      <c r="O68" s="23">
        <v>43219</v>
      </c>
      <c r="P68" s="85">
        <f t="shared" ref="P68" si="2">+O68-J68</f>
        <v>45</v>
      </c>
      <c r="Q68" s="13" t="s">
        <v>3192</v>
      </c>
      <c r="R68" s="45"/>
      <c r="S68" s="13"/>
    </row>
    <row r="69" spans="1:19" ht="67.5" x14ac:dyDescent="0.2">
      <c r="A69" s="16">
        <v>67</v>
      </c>
      <c r="B69" s="23">
        <v>43175</v>
      </c>
      <c r="C69" s="42" t="s">
        <v>1478</v>
      </c>
      <c r="D69" s="13" t="s">
        <v>20</v>
      </c>
      <c r="E69" s="13" t="s">
        <v>3197</v>
      </c>
      <c r="F69" s="13" t="s">
        <v>48</v>
      </c>
      <c r="G69" s="13" t="s">
        <v>3198</v>
      </c>
      <c r="H69" s="13" t="s">
        <v>875</v>
      </c>
      <c r="I69" s="13" t="s">
        <v>28</v>
      </c>
      <c r="J69" s="23">
        <v>43175</v>
      </c>
      <c r="K69" s="23">
        <v>43220</v>
      </c>
      <c r="L69" s="43">
        <f t="shared" ref="L69:L75" si="3">+K69-J69</f>
        <v>45</v>
      </c>
      <c r="M69" s="13" t="s">
        <v>129</v>
      </c>
      <c r="N69" s="44" t="s">
        <v>29</v>
      </c>
      <c r="O69" s="23">
        <v>43220</v>
      </c>
      <c r="P69" s="85">
        <f>+O69-J69</f>
        <v>45</v>
      </c>
      <c r="Q69" s="13" t="s">
        <v>3199</v>
      </c>
      <c r="R69" s="45"/>
      <c r="S69" s="13"/>
    </row>
    <row r="70" spans="1:19" ht="56.25" x14ac:dyDescent="0.2">
      <c r="A70" s="16">
        <v>68</v>
      </c>
      <c r="B70" s="23">
        <v>43177</v>
      </c>
      <c r="C70" s="42" t="s">
        <v>1478</v>
      </c>
      <c r="D70" s="13" t="s">
        <v>20</v>
      </c>
      <c r="E70" s="13" t="s">
        <v>3200</v>
      </c>
      <c r="F70" s="13" t="s">
        <v>31</v>
      </c>
      <c r="G70" s="13" t="s">
        <v>3201</v>
      </c>
      <c r="H70" s="13" t="s">
        <v>875</v>
      </c>
      <c r="I70" s="13" t="s">
        <v>28</v>
      </c>
      <c r="J70" s="23">
        <v>43177</v>
      </c>
      <c r="K70" s="23">
        <v>43192</v>
      </c>
      <c r="L70" s="43">
        <f t="shared" si="3"/>
        <v>15</v>
      </c>
      <c r="M70" s="13" t="s">
        <v>72</v>
      </c>
      <c r="N70" s="44" t="s">
        <v>29</v>
      </c>
      <c r="O70" s="23">
        <v>43205</v>
      </c>
      <c r="P70" s="85">
        <f t="shared" ref="P70:P75" si="4">+O70-J70</f>
        <v>28</v>
      </c>
      <c r="Q70" s="13" t="s">
        <v>3184</v>
      </c>
      <c r="R70" s="45"/>
      <c r="S70" s="13"/>
    </row>
    <row r="71" spans="1:19" ht="135" x14ac:dyDescent="0.2">
      <c r="A71" s="16">
        <v>69</v>
      </c>
      <c r="B71" s="23">
        <v>43180</v>
      </c>
      <c r="C71" s="42" t="s">
        <v>2420</v>
      </c>
      <c r="D71" s="13" t="s">
        <v>20</v>
      </c>
      <c r="E71" s="13" t="s">
        <v>3202</v>
      </c>
      <c r="F71" s="13" t="s">
        <v>31</v>
      </c>
      <c r="G71" s="13" t="s">
        <v>826</v>
      </c>
      <c r="H71" s="13" t="s">
        <v>875</v>
      </c>
      <c r="I71" s="13" t="s">
        <v>28</v>
      </c>
      <c r="J71" s="23">
        <v>43180</v>
      </c>
      <c r="K71" s="23">
        <v>43235</v>
      </c>
      <c r="L71" s="43">
        <f t="shared" si="3"/>
        <v>55</v>
      </c>
      <c r="M71" s="13" t="s">
        <v>72</v>
      </c>
      <c r="N71" s="44" t="s">
        <v>29</v>
      </c>
      <c r="O71" s="23">
        <v>43235</v>
      </c>
      <c r="P71" s="85">
        <f t="shared" si="4"/>
        <v>55</v>
      </c>
      <c r="Q71" s="13" t="s">
        <v>3203</v>
      </c>
      <c r="R71" s="45"/>
      <c r="S71" s="13"/>
    </row>
    <row r="72" spans="1:19" ht="101.25" x14ac:dyDescent="0.2">
      <c r="A72" s="16">
        <v>70</v>
      </c>
      <c r="B72" s="23">
        <v>43181</v>
      </c>
      <c r="C72" s="42" t="s">
        <v>1478</v>
      </c>
      <c r="D72" s="13" t="s">
        <v>20</v>
      </c>
      <c r="E72" s="13" t="s">
        <v>3204</v>
      </c>
      <c r="F72" s="13" t="s">
        <v>31</v>
      </c>
      <c r="G72" s="13" t="s">
        <v>826</v>
      </c>
      <c r="H72" s="13" t="s">
        <v>875</v>
      </c>
      <c r="I72" s="13" t="s">
        <v>28</v>
      </c>
      <c r="J72" s="23">
        <v>43181</v>
      </c>
      <c r="K72" s="23">
        <v>43236</v>
      </c>
      <c r="L72" s="43">
        <f t="shared" si="3"/>
        <v>55</v>
      </c>
      <c r="M72" s="13" t="s">
        <v>72</v>
      </c>
      <c r="N72" s="44" t="s">
        <v>29</v>
      </c>
      <c r="O72" s="23">
        <v>43236</v>
      </c>
      <c r="P72" s="85">
        <f t="shared" si="4"/>
        <v>55</v>
      </c>
      <c r="Q72" s="13" t="s">
        <v>3203</v>
      </c>
      <c r="R72" s="45" t="s">
        <v>3205</v>
      </c>
      <c r="S72" s="13"/>
    </row>
    <row r="73" spans="1:19" ht="56.25" x14ac:dyDescent="0.2">
      <c r="A73" s="16">
        <v>71</v>
      </c>
      <c r="B73" s="23">
        <v>43182</v>
      </c>
      <c r="C73" s="42" t="s">
        <v>1478</v>
      </c>
      <c r="D73" s="13" t="s">
        <v>20</v>
      </c>
      <c r="E73" s="13" t="s">
        <v>3206</v>
      </c>
      <c r="F73" s="13" t="s">
        <v>31</v>
      </c>
      <c r="G73" s="13" t="s">
        <v>826</v>
      </c>
      <c r="H73" s="13" t="s">
        <v>875</v>
      </c>
      <c r="I73" s="13" t="s">
        <v>28</v>
      </c>
      <c r="J73" s="23">
        <v>43182</v>
      </c>
      <c r="K73" s="23">
        <v>43237</v>
      </c>
      <c r="L73" s="43">
        <f t="shared" si="3"/>
        <v>55</v>
      </c>
      <c r="M73" s="13" t="s">
        <v>72</v>
      </c>
      <c r="N73" s="44" t="s">
        <v>29</v>
      </c>
      <c r="O73" s="23">
        <v>43237</v>
      </c>
      <c r="P73" s="85">
        <f t="shared" si="4"/>
        <v>55</v>
      </c>
      <c r="Q73" s="13" t="s">
        <v>3203</v>
      </c>
      <c r="R73" s="45"/>
      <c r="S73" s="13"/>
    </row>
    <row r="74" spans="1:19" ht="101.25" x14ac:dyDescent="0.2">
      <c r="A74" s="16">
        <v>72</v>
      </c>
      <c r="B74" s="23">
        <v>43185</v>
      </c>
      <c r="C74" s="42" t="s">
        <v>1478</v>
      </c>
      <c r="D74" s="13" t="s">
        <v>20</v>
      </c>
      <c r="E74" s="13" t="s">
        <v>3207</v>
      </c>
      <c r="F74" s="13" t="s">
        <v>31</v>
      </c>
      <c r="G74" s="13" t="s">
        <v>826</v>
      </c>
      <c r="H74" s="13" t="s">
        <v>875</v>
      </c>
      <c r="I74" s="13" t="s">
        <v>28</v>
      </c>
      <c r="J74" s="23">
        <v>43185</v>
      </c>
      <c r="K74" s="23">
        <v>43240</v>
      </c>
      <c r="L74" s="43">
        <f t="shared" si="3"/>
        <v>55</v>
      </c>
      <c r="M74" s="13" t="s">
        <v>72</v>
      </c>
      <c r="N74" s="44" t="s">
        <v>29</v>
      </c>
      <c r="O74" s="23">
        <v>43240</v>
      </c>
      <c r="P74" s="85">
        <f t="shared" si="4"/>
        <v>55</v>
      </c>
      <c r="Q74" s="13" t="s">
        <v>3203</v>
      </c>
      <c r="R74" s="45"/>
      <c r="S74" s="13"/>
    </row>
    <row r="75" spans="1:19" ht="56.25" x14ac:dyDescent="0.2">
      <c r="A75" s="16">
        <v>73</v>
      </c>
      <c r="B75" s="23">
        <v>43186</v>
      </c>
      <c r="C75" s="42" t="s">
        <v>1478</v>
      </c>
      <c r="D75" s="13" t="s">
        <v>20</v>
      </c>
      <c r="E75" s="13" t="s">
        <v>3208</v>
      </c>
      <c r="F75" s="13" t="s">
        <v>31</v>
      </c>
      <c r="G75" s="13" t="s">
        <v>826</v>
      </c>
      <c r="H75" s="13" t="s">
        <v>875</v>
      </c>
      <c r="I75" s="13" t="s">
        <v>28</v>
      </c>
      <c r="J75" s="23">
        <v>43186</v>
      </c>
      <c r="K75" s="23">
        <v>43241</v>
      </c>
      <c r="L75" s="43">
        <f t="shared" si="3"/>
        <v>55</v>
      </c>
      <c r="M75" s="13" t="s">
        <v>72</v>
      </c>
      <c r="N75" s="44" t="s">
        <v>29</v>
      </c>
      <c r="O75" s="23">
        <v>43241</v>
      </c>
      <c r="P75" s="85">
        <f t="shared" si="4"/>
        <v>55</v>
      </c>
      <c r="Q75" s="13" t="s">
        <v>3203</v>
      </c>
      <c r="R75" s="45"/>
      <c r="S75" s="13"/>
    </row>
  </sheetData>
  <mergeCells count="2">
    <mergeCell ref="A1:B1"/>
    <mergeCell ref="C1:R1"/>
  </mergeCells>
  <conditionalFormatting sqref="N3:N75">
    <cfRule type="cellIs" dxfId="50" priority="3" stopIfTrue="1" operator="equal">
      <formula>$AH$6</formula>
    </cfRule>
    <cfRule type="cellIs" dxfId="49" priority="4" stopIfTrue="1" operator="equal">
      <formula>$AH$5</formula>
    </cfRule>
    <cfRule type="cellIs" dxfId="48" priority="5" stopIfTrue="1" operator="equal">
      <formula>$AH$4</formula>
    </cfRule>
  </conditionalFormatting>
  <conditionalFormatting sqref="P3:P75">
    <cfRule type="cellIs" dxfId="47" priority="6" stopIfTrue="1" operator="greaterThan">
      <formula>L3</formula>
    </cfRule>
    <cfRule type="cellIs" dxfId="46" priority="7" stopIfTrue="1" operator="lessThanOrEqual">
      <formula>L3</formula>
    </cfRule>
  </conditionalFormatting>
  <dataValidations count="10">
    <dataValidation type="list" allowBlank="1" showInputMessage="1" showErrorMessage="1" sqref="WVQ982080:WVQ982090 JE3:JE13 TA3:TA13 ACW3:ACW13 AMS3:AMS13 AWO3:AWO13 BGK3:BGK13 BQG3:BQG13 CAC3:CAC13 CJY3:CJY13 CTU3:CTU13 DDQ3:DDQ13 DNM3:DNM13 DXI3:DXI13 EHE3:EHE13 ERA3:ERA13 FAW3:FAW13 FKS3:FKS13 FUO3:FUO13 GEK3:GEK13 GOG3:GOG13 GYC3:GYC13 HHY3:HHY13 HRU3:HRU13 IBQ3:IBQ13 ILM3:ILM13 IVI3:IVI13 JFE3:JFE13 JPA3:JPA13 JYW3:JYW13 KIS3:KIS13 KSO3:KSO13 LCK3:LCK13 LMG3:LMG13 LWC3:LWC13 MFY3:MFY13 MPU3:MPU13 MZQ3:MZQ13 NJM3:NJM13 NTI3:NTI13 ODE3:ODE13 ONA3:ONA13 OWW3:OWW13 PGS3:PGS13 PQO3:PQO13 QAK3:QAK13 QKG3:QKG13 QUC3:QUC13 RDY3:RDY13 RNU3:RNU13 RXQ3:RXQ13 SHM3:SHM13 SRI3:SRI13 TBE3:TBE13 TLA3:TLA13 TUW3:TUW13 UES3:UES13 UOO3:UOO13 UYK3:UYK13 VIG3:VIG13 VSC3:VSC13 WBY3:WBY13 WLU3:WLU13 WVQ3:WVQ13 I64576:I64586 JE64576:JE64586 TA64576:TA64586 ACW64576:ACW64586 AMS64576:AMS64586 AWO64576:AWO64586 BGK64576:BGK64586 BQG64576:BQG64586 CAC64576:CAC64586 CJY64576:CJY64586 CTU64576:CTU64586 DDQ64576:DDQ64586 DNM64576:DNM64586 DXI64576:DXI64586 EHE64576:EHE64586 ERA64576:ERA64586 FAW64576:FAW64586 FKS64576:FKS64586 FUO64576:FUO64586 GEK64576:GEK64586 GOG64576:GOG64586 GYC64576:GYC64586 HHY64576:HHY64586 HRU64576:HRU64586 IBQ64576:IBQ64586 ILM64576:ILM64586 IVI64576:IVI64586 JFE64576:JFE64586 JPA64576:JPA64586 JYW64576:JYW64586 KIS64576:KIS64586 KSO64576:KSO64586 LCK64576:LCK64586 LMG64576:LMG64586 LWC64576:LWC64586 MFY64576:MFY64586 MPU64576:MPU64586 MZQ64576:MZQ64586 NJM64576:NJM64586 NTI64576:NTI64586 ODE64576:ODE64586 ONA64576:ONA64586 OWW64576:OWW64586 PGS64576:PGS64586 PQO64576:PQO64586 QAK64576:QAK64586 QKG64576:QKG64586 QUC64576:QUC64586 RDY64576:RDY64586 RNU64576:RNU64586 RXQ64576:RXQ64586 SHM64576:SHM64586 SRI64576:SRI64586 TBE64576:TBE64586 TLA64576:TLA64586 TUW64576:TUW64586 UES64576:UES64586 UOO64576:UOO64586 UYK64576:UYK64586 VIG64576:VIG64586 VSC64576:VSC64586 WBY64576:WBY64586 WLU64576:WLU64586 WVQ64576:WVQ64586 I130112:I130122 JE130112:JE130122 TA130112:TA130122 ACW130112:ACW130122 AMS130112:AMS130122 AWO130112:AWO130122 BGK130112:BGK130122 BQG130112:BQG130122 CAC130112:CAC130122 CJY130112:CJY130122 CTU130112:CTU130122 DDQ130112:DDQ130122 DNM130112:DNM130122 DXI130112:DXI130122 EHE130112:EHE130122 ERA130112:ERA130122 FAW130112:FAW130122 FKS130112:FKS130122 FUO130112:FUO130122 GEK130112:GEK130122 GOG130112:GOG130122 GYC130112:GYC130122 HHY130112:HHY130122 HRU130112:HRU130122 IBQ130112:IBQ130122 ILM130112:ILM130122 IVI130112:IVI130122 JFE130112:JFE130122 JPA130112:JPA130122 JYW130112:JYW130122 KIS130112:KIS130122 KSO130112:KSO130122 LCK130112:LCK130122 LMG130112:LMG130122 LWC130112:LWC130122 MFY130112:MFY130122 MPU130112:MPU130122 MZQ130112:MZQ130122 NJM130112:NJM130122 NTI130112:NTI130122 ODE130112:ODE130122 ONA130112:ONA130122 OWW130112:OWW130122 PGS130112:PGS130122 PQO130112:PQO130122 QAK130112:QAK130122 QKG130112:QKG130122 QUC130112:QUC130122 RDY130112:RDY130122 RNU130112:RNU130122 RXQ130112:RXQ130122 SHM130112:SHM130122 SRI130112:SRI130122 TBE130112:TBE130122 TLA130112:TLA130122 TUW130112:TUW130122 UES130112:UES130122 UOO130112:UOO130122 UYK130112:UYK130122 VIG130112:VIG130122 VSC130112:VSC130122 WBY130112:WBY130122 WLU130112:WLU130122 WVQ130112:WVQ130122 I195648:I195658 JE195648:JE195658 TA195648:TA195658 ACW195648:ACW195658 AMS195648:AMS195658 AWO195648:AWO195658 BGK195648:BGK195658 BQG195648:BQG195658 CAC195648:CAC195658 CJY195648:CJY195658 CTU195648:CTU195658 DDQ195648:DDQ195658 DNM195648:DNM195658 DXI195648:DXI195658 EHE195648:EHE195658 ERA195648:ERA195658 FAW195648:FAW195658 FKS195648:FKS195658 FUO195648:FUO195658 GEK195648:GEK195658 GOG195648:GOG195658 GYC195648:GYC195658 HHY195648:HHY195658 HRU195648:HRU195658 IBQ195648:IBQ195658 ILM195648:ILM195658 IVI195648:IVI195658 JFE195648:JFE195658 JPA195648:JPA195658 JYW195648:JYW195658 KIS195648:KIS195658 KSO195648:KSO195658 LCK195648:LCK195658 LMG195648:LMG195658 LWC195648:LWC195658 MFY195648:MFY195658 MPU195648:MPU195658 MZQ195648:MZQ195658 NJM195648:NJM195658 NTI195648:NTI195658 ODE195648:ODE195658 ONA195648:ONA195658 OWW195648:OWW195658 PGS195648:PGS195658 PQO195648:PQO195658 QAK195648:QAK195658 QKG195648:QKG195658 QUC195648:QUC195658 RDY195648:RDY195658 RNU195648:RNU195658 RXQ195648:RXQ195658 SHM195648:SHM195658 SRI195648:SRI195658 TBE195648:TBE195658 TLA195648:TLA195658 TUW195648:TUW195658 UES195648:UES195658 UOO195648:UOO195658 UYK195648:UYK195658 VIG195648:VIG195658 VSC195648:VSC195658 WBY195648:WBY195658 WLU195648:WLU195658 WVQ195648:WVQ195658 I261184:I261194 JE261184:JE261194 TA261184:TA261194 ACW261184:ACW261194 AMS261184:AMS261194 AWO261184:AWO261194 BGK261184:BGK261194 BQG261184:BQG261194 CAC261184:CAC261194 CJY261184:CJY261194 CTU261184:CTU261194 DDQ261184:DDQ261194 DNM261184:DNM261194 DXI261184:DXI261194 EHE261184:EHE261194 ERA261184:ERA261194 FAW261184:FAW261194 FKS261184:FKS261194 FUO261184:FUO261194 GEK261184:GEK261194 GOG261184:GOG261194 GYC261184:GYC261194 HHY261184:HHY261194 HRU261184:HRU261194 IBQ261184:IBQ261194 ILM261184:ILM261194 IVI261184:IVI261194 JFE261184:JFE261194 JPA261184:JPA261194 JYW261184:JYW261194 KIS261184:KIS261194 KSO261184:KSO261194 LCK261184:LCK261194 LMG261184:LMG261194 LWC261184:LWC261194 MFY261184:MFY261194 MPU261184:MPU261194 MZQ261184:MZQ261194 NJM261184:NJM261194 NTI261184:NTI261194 ODE261184:ODE261194 ONA261184:ONA261194 OWW261184:OWW261194 PGS261184:PGS261194 PQO261184:PQO261194 QAK261184:QAK261194 QKG261184:QKG261194 QUC261184:QUC261194 RDY261184:RDY261194 RNU261184:RNU261194 RXQ261184:RXQ261194 SHM261184:SHM261194 SRI261184:SRI261194 TBE261184:TBE261194 TLA261184:TLA261194 TUW261184:TUW261194 UES261184:UES261194 UOO261184:UOO261194 UYK261184:UYK261194 VIG261184:VIG261194 VSC261184:VSC261194 WBY261184:WBY261194 WLU261184:WLU261194 WVQ261184:WVQ261194 I326720:I326730 JE326720:JE326730 TA326720:TA326730 ACW326720:ACW326730 AMS326720:AMS326730 AWO326720:AWO326730 BGK326720:BGK326730 BQG326720:BQG326730 CAC326720:CAC326730 CJY326720:CJY326730 CTU326720:CTU326730 DDQ326720:DDQ326730 DNM326720:DNM326730 DXI326720:DXI326730 EHE326720:EHE326730 ERA326720:ERA326730 FAW326720:FAW326730 FKS326720:FKS326730 FUO326720:FUO326730 GEK326720:GEK326730 GOG326720:GOG326730 GYC326720:GYC326730 HHY326720:HHY326730 HRU326720:HRU326730 IBQ326720:IBQ326730 ILM326720:ILM326730 IVI326720:IVI326730 JFE326720:JFE326730 JPA326720:JPA326730 JYW326720:JYW326730 KIS326720:KIS326730 KSO326720:KSO326730 LCK326720:LCK326730 LMG326720:LMG326730 LWC326720:LWC326730 MFY326720:MFY326730 MPU326720:MPU326730 MZQ326720:MZQ326730 NJM326720:NJM326730 NTI326720:NTI326730 ODE326720:ODE326730 ONA326720:ONA326730 OWW326720:OWW326730 PGS326720:PGS326730 PQO326720:PQO326730 QAK326720:QAK326730 QKG326720:QKG326730 QUC326720:QUC326730 RDY326720:RDY326730 RNU326720:RNU326730 RXQ326720:RXQ326730 SHM326720:SHM326730 SRI326720:SRI326730 TBE326720:TBE326730 TLA326720:TLA326730 TUW326720:TUW326730 UES326720:UES326730 UOO326720:UOO326730 UYK326720:UYK326730 VIG326720:VIG326730 VSC326720:VSC326730 WBY326720:WBY326730 WLU326720:WLU326730 WVQ326720:WVQ326730 I392256:I392266 JE392256:JE392266 TA392256:TA392266 ACW392256:ACW392266 AMS392256:AMS392266 AWO392256:AWO392266 BGK392256:BGK392266 BQG392256:BQG392266 CAC392256:CAC392266 CJY392256:CJY392266 CTU392256:CTU392266 DDQ392256:DDQ392266 DNM392256:DNM392266 DXI392256:DXI392266 EHE392256:EHE392266 ERA392256:ERA392266 FAW392256:FAW392266 FKS392256:FKS392266 FUO392256:FUO392266 GEK392256:GEK392266 GOG392256:GOG392266 GYC392256:GYC392266 HHY392256:HHY392266 HRU392256:HRU392266 IBQ392256:IBQ392266 ILM392256:ILM392266 IVI392256:IVI392266 JFE392256:JFE392266 JPA392256:JPA392266 JYW392256:JYW392266 KIS392256:KIS392266 KSO392256:KSO392266 LCK392256:LCK392266 LMG392256:LMG392266 LWC392256:LWC392266 MFY392256:MFY392266 MPU392256:MPU392266 MZQ392256:MZQ392266 NJM392256:NJM392266 NTI392256:NTI392266 ODE392256:ODE392266 ONA392256:ONA392266 OWW392256:OWW392266 PGS392256:PGS392266 PQO392256:PQO392266 QAK392256:QAK392266 QKG392256:QKG392266 QUC392256:QUC392266 RDY392256:RDY392266 RNU392256:RNU392266 RXQ392256:RXQ392266 SHM392256:SHM392266 SRI392256:SRI392266 TBE392256:TBE392266 TLA392256:TLA392266 TUW392256:TUW392266 UES392256:UES392266 UOO392256:UOO392266 UYK392256:UYK392266 VIG392256:VIG392266 VSC392256:VSC392266 WBY392256:WBY392266 WLU392256:WLU392266 WVQ392256:WVQ392266 I457792:I457802 JE457792:JE457802 TA457792:TA457802 ACW457792:ACW457802 AMS457792:AMS457802 AWO457792:AWO457802 BGK457792:BGK457802 BQG457792:BQG457802 CAC457792:CAC457802 CJY457792:CJY457802 CTU457792:CTU457802 DDQ457792:DDQ457802 DNM457792:DNM457802 DXI457792:DXI457802 EHE457792:EHE457802 ERA457792:ERA457802 FAW457792:FAW457802 FKS457792:FKS457802 FUO457792:FUO457802 GEK457792:GEK457802 GOG457792:GOG457802 GYC457792:GYC457802 HHY457792:HHY457802 HRU457792:HRU457802 IBQ457792:IBQ457802 ILM457792:ILM457802 IVI457792:IVI457802 JFE457792:JFE457802 JPA457792:JPA457802 JYW457792:JYW457802 KIS457792:KIS457802 KSO457792:KSO457802 LCK457792:LCK457802 LMG457792:LMG457802 LWC457792:LWC457802 MFY457792:MFY457802 MPU457792:MPU457802 MZQ457792:MZQ457802 NJM457792:NJM457802 NTI457792:NTI457802 ODE457792:ODE457802 ONA457792:ONA457802 OWW457792:OWW457802 PGS457792:PGS457802 PQO457792:PQO457802 QAK457792:QAK457802 QKG457792:QKG457802 QUC457792:QUC457802 RDY457792:RDY457802 RNU457792:RNU457802 RXQ457792:RXQ457802 SHM457792:SHM457802 SRI457792:SRI457802 TBE457792:TBE457802 TLA457792:TLA457802 TUW457792:TUW457802 UES457792:UES457802 UOO457792:UOO457802 UYK457792:UYK457802 VIG457792:VIG457802 VSC457792:VSC457802 WBY457792:WBY457802 WLU457792:WLU457802 WVQ457792:WVQ457802 I523328:I523338 JE523328:JE523338 TA523328:TA523338 ACW523328:ACW523338 AMS523328:AMS523338 AWO523328:AWO523338 BGK523328:BGK523338 BQG523328:BQG523338 CAC523328:CAC523338 CJY523328:CJY523338 CTU523328:CTU523338 DDQ523328:DDQ523338 DNM523328:DNM523338 DXI523328:DXI523338 EHE523328:EHE523338 ERA523328:ERA523338 FAW523328:FAW523338 FKS523328:FKS523338 FUO523328:FUO523338 GEK523328:GEK523338 GOG523328:GOG523338 GYC523328:GYC523338 HHY523328:HHY523338 HRU523328:HRU523338 IBQ523328:IBQ523338 ILM523328:ILM523338 IVI523328:IVI523338 JFE523328:JFE523338 JPA523328:JPA523338 JYW523328:JYW523338 KIS523328:KIS523338 KSO523328:KSO523338 LCK523328:LCK523338 LMG523328:LMG523338 LWC523328:LWC523338 MFY523328:MFY523338 MPU523328:MPU523338 MZQ523328:MZQ523338 NJM523328:NJM523338 NTI523328:NTI523338 ODE523328:ODE523338 ONA523328:ONA523338 OWW523328:OWW523338 PGS523328:PGS523338 PQO523328:PQO523338 QAK523328:QAK523338 QKG523328:QKG523338 QUC523328:QUC523338 RDY523328:RDY523338 RNU523328:RNU523338 RXQ523328:RXQ523338 SHM523328:SHM523338 SRI523328:SRI523338 TBE523328:TBE523338 TLA523328:TLA523338 TUW523328:TUW523338 UES523328:UES523338 UOO523328:UOO523338 UYK523328:UYK523338 VIG523328:VIG523338 VSC523328:VSC523338 WBY523328:WBY523338 WLU523328:WLU523338 WVQ523328:WVQ523338 I588864:I588874 JE588864:JE588874 TA588864:TA588874 ACW588864:ACW588874 AMS588864:AMS588874 AWO588864:AWO588874 BGK588864:BGK588874 BQG588864:BQG588874 CAC588864:CAC588874 CJY588864:CJY588874 CTU588864:CTU588874 DDQ588864:DDQ588874 DNM588864:DNM588874 DXI588864:DXI588874 EHE588864:EHE588874 ERA588864:ERA588874 FAW588864:FAW588874 FKS588864:FKS588874 FUO588864:FUO588874 GEK588864:GEK588874 GOG588864:GOG588874 GYC588864:GYC588874 HHY588864:HHY588874 HRU588864:HRU588874 IBQ588864:IBQ588874 ILM588864:ILM588874 IVI588864:IVI588874 JFE588864:JFE588874 JPA588864:JPA588874 JYW588864:JYW588874 KIS588864:KIS588874 KSO588864:KSO588874 LCK588864:LCK588874 LMG588864:LMG588874 LWC588864:LWC588874 MFY588864:MFY588874 MPU588864:MPU588874 MZQ588864:MZQ588874 NJM588864:NJM588874 NTI588864:NTI588874 ODE588864:ODE588874 ONA588864:ONA588874 OWW588864:OWW588874 PGS588864:PGS588874 PQO588864:PQO588874 QAK588864:QAK588874 QKG588864:QKG588874 QUC588864:QUC588874 RDY588864:RDY588874 RNU588864:RNU588874 RXQ588864:RXQ588874 SHM588864:SHM588874 SRI588864:SRI588874 TBE588864:TBE588874 TLA588864:TLA588874 TUW588864:TUW588874 UES588864:UES588874 UOO588864:UOO588874 UYK588864:UYK588874 VIG588864:VIG588874 VSC588864:VSC588874 WBY588864:WBY588874 WLU588864:WLU588874 WVQ588864:WVQ588874 I654400:I654410 JE654400:JE654410 TA654400:TA654410 ACW654400:ACW654410 AMS654400:AMS654410 AWO654400:AWO654410 BGK654400:BGK654410 BQG654400:BQG654410 CAC654400:CAC654410 CJY654400:CJY654410 CTU654400:CTU654410 DDQ654400:DDQ654410 DNM654400:DNM654410 DXI654400:DXI654410 EHE654400:EHE654410 ERA654400:ERA654410 FAW654400:FAW654410 FKS654400:FKS654410 FUO654400:FUO654410 GEK654400:GEK654410 GOG654400:GOG654410 GYC654400:GYC654410 HHY654400:HHY654410 HRU654400:HRU654410 IBQ654400:IBQ654410 ILM654400:ILM654410 IVI654400:IVI654410 JFE654400:JFE654410 JPA654400:JPA654410 JYW654400:JYW654410 KIS654400:KIS654410 KSO654400:KSO654410 LCK654400:LCK654410 LMG654400:LMG654410 LWC654400:LWC654410 MFY654400:MFY654410 MPU654400:MPU654410 MZQ654400:MZQ654410 NJM654400:NJM654410 NTI654400:NTI654410 ODE654400:ODE654410 ONA654400:ONA654410 OWW654400:OWW654410 PGS654400:PGS654410 PQO654400:PQO654410 QAK654400:QAK654410 QKG654400:QKG654410 QUC654400:QUC654410 RDY654400:RDY654410 RNU654400:RNU654410 RXQ654400:RXQ654410 SHM654400:SHM654410 SRI654400:SRI654410 TBE654400:TBE654410 TLA654400:TLA654410 TUW654400:TUW654410 UES654400:UES654410 UOO654400:UOO654410 UYK654400:UYK654410 VIG654400:VIG654410 VSC654400:VSC654410 WBY654400:WBY654410 WLU654400:WLU654410 WVQ654400:WVQ654410 I719936:I719946 JE719936:JE719946 TA719936:TA719946 ACW719936:ACW719946 AMS719936:AMS719946 AWO719936:AWO719946 BGK719936:BGK719946 BQG719936:BQG719946 CAC719936:CAC719946 CJY719936:CJY719946 CTU719936:CTU719946 DDQ719936:DDQ719946 DNM719936:DNM719946 DXI719936:DXI719946 EHE719936:EHE719946 ERA719936:ERA719946 FAW719936:FAW719946 FKS719936:FKS719946 FUO719936:FUO719946 GEK719936:GEK719946 GOG719936:GOG719946 GYC719936:GYC719946 HHY719936:HHY719946 HRU719936:HRU719946 IBQ719936:IBQ719946 ILM719936:ILM719946 IVI719936:IVI719946 JFE719936:JFE719946 JPA719936:JPA719946 JYW719936:JYW719946 KIS719936:KIS719946 KSO719936:KSO719946 LCK719936:LCK719946 LMG719936:LMG719946 LWC719936:LWC719946 MFY719936:MFY719946 MPU719936:MPU719946 MZQ719936:MZQ719946 NJM719936:NJM719946 NTI719936:NTI719946 ODE719936:ODE719946 ONA719936:ONA719946 OWW719936:OWW719946 PGS719936:PGS719946 PQO719936:PQO719946 QAK719936:QAK719946 QKG719936:QKG719946 QUC719936:QUC719946 RDY719936:RDY719946 RNU719936:RNU719946 RXQ719936:RXQ719946 SHM719936:SHM719946 SRI719936:SRI719946 TBE719936:TBE719946 TLA719936:TLA719946 TUW719936:TUW719946 UES719936:UES719946 UOO719936:UOO719946 UYK719936:UYK719946 VIG719936:VIG719946 VSC719936:VSC719946 WBY719936:WBY719946 WLU719936:WLU719946 WVQ719936:WVQ719946 I785472:I785482 JE785472:JE785482 TA785472:TA785482 ACW785472:ACW785482 AMS785472:AMS785482 AWO785472:AWO785482 BGK785472:BGK785482 BQG785472:BQG785482 CAC785472:CAC785482 CJY785472:CJY785482 CTU785472:CTU785482 DDQ785472:DDQ785482 DNM785472:DNM785482 DXI785472:DXI785482 EHE785472:EHE785482 ERA785472:ERA785482 FAW785472:FAW785482 FKS785472:FKS785482 FUO785472:FUO785482 GEK785472:GEK785482 GOG785472:GOG785482 GYC785472:GYC785482 HHY785472:HHY785482 HRU785472:HRU785482 IBQ785472:IBQ785482 ILM785472:ILM785482 IVI785472:IVI785482 JFE785472:JFE785482 JPA785472:JPA785482 JYW785472:JYW785482 KIS785472:KIS785482 KSO785472:KSO785482 LCK785472:LCK785482 LMG785472:LMG785482 LWC785472:LWC785482 MFY785472:MFY785482 MPU785472:MPU785482 MZQ785472:MZQ785482 NJM785472:NJM785482 NTI785472:NTI785482 ODE785472:ODE785482 ONA785472:ONA785482 OWW785472:OWW785482 PGS785472:PGS785482 PQO785472:PQO785482 QAK785472:QAK785482 QKG785472:QKG785482 QUC785472:QUC785482 RDY785472:RDY785482 RNU785472:RNU785482 RXQ785472:RXQ785482 SHM785472:SHM785482 SRI785472:SRI785482 TBE785472:TBE785482 TLA785472:TLA785482 TUW785472:TUW785482 UES785472:UES785482 UOO785472:UOO785482 UYK785472:UYK785482 VIG785472:VIG785482 VSC785472:VSC785482 WBY785472:WBY785482 WLU785472:WLU785482 WVQ785472:WVQ785482 I851008:I851018 JE851008:JE851018 TA851008:TA851018 ACW851008:ACW851018 AMS851008:AMS851018 AWO851008:AWO851018 BGK851008:BGK851018 BQG851008:BQG851018 CAC851008:CAC851018 CJY851008:CJY851018 CTU851008:CTU851018 DDQ851008:DDQ851018 DNM851008:DNM851018 DXI851008:DXI851018 EHE851008:EHE851018 ERA851008:ERA851018 FAW851008:FAW851018 FKS851008:FKS851018 FUO851008:FUO851018 GEK851008:GEK851018 GOG851008:GOG851018 GYC851008:GYC851018 HHY851008:HHY851018 HRU851008:HRU851018 IBQ851008:IBQ851018 ILM851008:ILM851018 IVI851008:IVI851018 JFE851008:JFE851018 JPA851008:JPA851018 JYW851008:JYW851018 KIS851008:KIS851018 KSO851008:KSO851018 LCK851008:LCK851018 LMG851008:LMG851018 LWC851008:LWC851018 MFY851008:MFY851018 MPU851008:MPU851018 MZQ851008:MZQ851018 NJM851008:NJM851018 NTI851008:NTI851018 ODE851008:ODE851018 ONA851008:ONA851018 OWW851008:OWW851018 PGS851008:PGS851018 PQO851008:PQO851018 QAK851008:QAK851018 QKG851008:QKG851018 QUC851008:QUC851018 RDY851008:RDY851018 RNU851008:RNU851018 RXQ851008:RXQ851018 SHM851008:SHM851018 SRI851008:SRI851018 TBE851008:TBE851018 TLA851008:TLA851018 TUW851008:TUW851018 UES851008:UES851018 UOO851008:UOO851018 UYK851008:UYK851018 VIG851008:VIG851018 VSC851008:VSC851018 WBY851008:WBY851018 WLU851008:WLU851018 WVQ851008:WVQ851018 I916544:I916554 JE916544:JE916554 TA916544:TA916554 ACW916544:ACW916554 AMS916544:AMS916554 AWO916544:AWO916554 BGK916544:BGK916554 BQG916544:BQG916554 CAC916544:CAC916554 CJY916544:CJY916554 CTU916544:CTU916554 DDQ916544:DDQ916554 DNM916544:DNM916554 DXI916544:DXI916554 EHE916544:EHE916554 ERA916544:ERA916554 FAW916544:FAW916554 FKS916544:FKS916554 FUO916544:FUO916554 GEK916544:GEK916554 GOG916544:GOG916554 GYC916544:GYC916554 HHY916544:HHY916554 HRU916544:HRU916554 IBQ916544:IBQ916554 ILM916544:ILM916554 IVI916544:IVI916554 JFE916544:JFE916554 JPA916544:JPA916554 JYW916544:JYW916554 KIS916544:KIS916554 KSO916544:KSO916554 LCK916544:LCK916554 LMG916544:LMG916554 LWC916544:LWC916554 MFY916544:MFY916554 MPU916544:MPU916554 MZQ916544:MZQ916554 NJM916544:NJM916554 NTI916544:NTI916554 ODE916544:ODE916554 ONA916544:ONA916554 OWW916544:OWW916554 PGS916544:PGS916554 PQO916544:PQO916554 QAK916544:QAK916554 QKG916544:QKG916554 QUC916544:QUC916554 RDY916544:RDY916554 RNU916544:RNU916554 RXQ916544:RXQ916554 SHM916544:SHM916554 SRI916544:SRI916554 TBE916544:TBE916554 TLA916544:TLA916554 TUW916544:TUW916554 UES916544:UES916554 UOO916544:UOO916554 UYK916544:UYK916554 VIG916544:VIG916554 VSC916544:VSC916554 WBY916544:WBY916554 WLU916544:WLU916554 WVQ916544:WVQ916554 I982080:I982090 JE982080:JE982090 TA982080:TA982090 ACW982080:ACW982090 AMS982080:AMS982090 AWO982080:AWO982090 BGK982080:BGK982090 BQG982080:BQG982090 CAC982080:CAC982090 CJY982080:CJY982090 CTU982080:CTU982090 DDQ982080:DDQ982090 DNM982080:DNM982090 DXI982080:DXI982090 EHE982080:EHE982090 ERA982080:ERA982090 FAW982080:FAW982090 FKS982080:FKS982090 FUO982080:FUO982090 GEK982080:GEK982090 GOG982080:GOG982090 GYC982080:GYC982090 HHY982080:HHY982090 HRU982080:HRU982090 IBQ982080:IBQ982090 ILM982080:ILM982090 IVI982080:IVI982090 JFE982080:JFE982090 JPA982080:JPA982090 JYW982080:JYW982090 KIS982080:KIS982090 KSO982080:KSO982090 LCK982080:LCK982090 LMG982080:LMG982090 LWC982080:LWC982090 MFY982080:MFY982090 MPU982080:MPU982090 MZQ982080:MZQ982090 NJM982080:NJM982090 NTI982080:NTI982090 ODE982080:ODE982090 ONA982080:ONA982090 OWW982080:OWW982090 PGS982080:PGS982090 PQO982080:PQO982090 QAK982080:QAK982090 QKG982080:QKG982090 QUC982080:QUC982090 RDY982080:RDY982090 RNU982080:RNU982090 RXQ982080:RXQ982090 SHM982080:SHM982090 SRI982080:SRI982090 TBE982080:TBE982090 TLA982080:TLA982090 TUW982080:TUW982090 UES982080:UES982090 UOO982080:UOO982090 UYK982080:UYK982090 VIG982080:VIG982090 VSC982080:VSC982090 WBY982080:WBY982090 WLU982080:WLU982090 I3:I13">
      <formula1>$AI$3:$AI$17</formula1>
    </dataValidation>
    <dataValidation type="list" allowBlank="1" showInputMessage="1" showErrorMessage="1" sqref="WVQ982091:WVQ982139 JE14:JE42 TA14:TA42 ACW14:ACW42 AMS14:AMS42 AWO14:AWO42 BGK14:BGK42 BQG14:BQG42 CAC14:CAC42 CJY14:CJY42 CTU14:CTU42 DDQ14:DDQ42 DNM14:DNM42 DXI14:DXI42 EHE14:EHE42 ERA14:ERA42 FAW14:FAW42 FKS14:FKS42 FUO14:FUO42 GEK14:GEK42 GOG14:GOG42 GYC14:GYC42 HHY14:HHY42 HRU14:HRU42 IBQ14:IBQ42 ILM14:ILM42 IVI14:IVI42 JFE14:JFE42 JPA14:JPA42 JYW14:JYW42 KIS14:KIS42 KSO14:KSO42 LCK14:LCK42 LMG14:LMG42 LWC14:LWC42 MFY14:MFY42 MPU14:MPU42 MZQ14:MZQ42 NJM14:NJM42 NTI14:NTI42 ODE14:ODE42 ONA14:ONA42 OWW14:OWW42 PGS14:PGS42 PQO14:PQO42 QAK14:QAK42 QKG14:QKG42 QUC14:QUC42 RDY14:RDY42 RNU14:RNU42 RXQ14:RXQ42 SHM14:SHM42 SRI14:SRI42 TBE14:TBE42 TLA14:TLA42 TUW14:TUW42 UES14:UES42 UOO14:UOO42 UYK14:UYK42 VIG14:VIG42 VSC14:VSC42 WBY14:WBY42 WLU14:WLU42 WVQ14:WVQ42 I64587:I64635 JE64587:JE64635 TA64587:TA64635 ACW64587:ACW64635 AMS64587:AMS64635 AWO64587:AWO64635 BGK64587:BGK64635 BQG64587:BQG64635 CAC64587:CAC64635 CJY64587:CJY64635 CTU64587:CTU64635 DDQ64587:DDQ64635 DNM64587:DNM64635 DXI64587:DXI64635 EHE64587:EHE64635 ERA64587:ERA64635 FAW64587:FAW64635 FKS64587:FKS64635 FUO64587:FUO64635 GEK64587:GEK64635 GOG64587:GOG64635 GYC64587:GYC64635 HHY64587:HHY64635 HRU64587:HRU64635 IBQ64587:IBQ64635 ILM64587:ILM64635 IVI64587:IVI64635 JFE64587:JFE64635 JPA64587:JPA64635 JYW64587:JYW64635 KIS64587:KIS64635 KSO64587:KSO64635 LCK64587:LCK64635 LMG64587:LMG64635 LWC64587:LWC64635 MFY64587:MFY64635 MPU64587:MPU64635 MZQ64587:MZQ64635 NJM64587:NJM64635 NTI64587:NTI64635 ODE64587:ODE64635 ONA64587:ONA64635 OWW64587:OWW64635 PGS64587:PGS64635 PQO64587:PQO64635 QAK64587:QAK64635 QKG64587:QKG64635 QUC64587:QUC64635 RDY64587:RDY64635 RNU64587:RNU64635 RXQ64587:RXQ64635 SHM64587:SHM64635 SRI64587:SRI64635 TBE64587:TBE64635 TLA64587:TLA64635 TUW64587:TUW64635 UES64587:UES64635 UOO64587:UOO64635 UYK64587:UYK64635 VIG64587:VIG64635 VSC64587:VSC64635 WBY64587:WBY64635 WLU64587:WLU64635 WVQ64587:WVQ64635 I130123:I130171 JE130123:JE130171 TA130123:TA130171 ACW130123:ACW130171 AMS130123:AMS130171 AWO130123:AWO130171 BGK130123:BGK130171 BQG130123:BQG130171 CAC130123:CAC130171 CJY130123:CJY130171 CTU130123:CTU130171 DDQ130123:DDQ130171 DNM130123:DNM130171 DXI130123:DXI130171 EHE130123:EHE130171 ERA130123:ERA130171 FAW130123:FAW130171 FKS130123:FKS130171 FUO130123:FUO130171 GEK130123:GEK130171 GOG130123:GOG130171 GYC130123:GYC130171 HHY130123:HHY130171 HRU130123:HRU130171 IBQ130123:IBQ130171 ILM130123:ILM130171 IVI130123:IVI130171 JFE130123:JFE130171 JPA130123:JPA130171 JYW130123:JYW130171 KIS130123:KIS130171 KSO130123:KSO130171 LCK130123:LCK130171 LMG130123:LMG130171 LWC130123:LWC130171 MFY130123:MFY130171 MPU130123:MPU130171 MZQ130123:MZQ130171 NJM130123:NJM130171 NTI130123:NTI130171 ODE130123:ODE130171 ONA130123:ONA130171 OWW130123:OWW130171 PGS130123:PGS130171 PQO130123:PQO130171 QAK130123:QAK130171 QKG130123:QKG130171 QUC130123:QUC130171 RDY130123:RDY130171 RNU130123:RNU130171 RXQ130123:RXQ130171 SHM130123:SHM130171 SRI130123:SRI130171 TBE130123:TBE130171 TLA130123:TLA130171 TUW130123:TUW130171 UES130123:UES130171 UOO130123:UOO130171 UYK130123:UYK130171 VIG130123:VIG130171 VSC130123:VSC130171 WBY130123:WBY130171 WLU130123:WLU130171 WVQ130123:WVQ130171 I195659:I195707 JE195659:JE195707 TA195659:TA195707 ACW195659:ACW195707 AMS195659:AMS195707 AWO195659:AWO195707 BGK195659:BGK195707 BQG195659:BQG195707 CAC195659:CAC195707 CJY195659:CJY195707 CTU195659:CTU195707 DDQ195659:DDQ195707 DNM195659:DNM195707 DXI195659:DXI195707 EHE195659:EHE195707 ERA195659:ERA195707 FAW195659:FAW195707 FKS195659:FKS195707 FUO195659:FUO195707 GEK195659:GEK195707 GOG195659:GOG195707 GYC195659:GYC195707 HHY195659:HHY195707 HRU195659:HRU195707 IBQ195659:IBQ195707 ILM195659:ILM195707 IVI195659:IVI195707 JFE195659:JFE195707 JPA195659:JPA195707 JYW195659:JYW195707 KIS195659:KIS195707 KSO195659:KSO195707 LCK195659:LCK195707 LMG195659:LMG195707 LWC195659:LWC195707 MFY195659:MFY195707 MPU195659:MPU195707 MZQ195659:MZQ195707 NJM195659:NJM195707 NTI195659:NTI195707 ODE195659:ODE195707 ONA195659:ONA195707 OWW195659:OWW195707 PGS195659:PGS195707 PQO195659:PQO195707 QAK195659:QAK195707 QKG195659:QKG195707 QUC195659:QUC195707 RDY195659:RDY195707 RNU195659:RNU195707 RXQ195659:RXQ195707 SHM195659:SHM195707 SRI195659:SRI195707 TBE195659:TBE195707 TLA195659:TLA195707 TUW195659:TUW195707 UES195659:UES195707 UOO195659:UOO195707 UYK195659:UYK195707 VIG195659:VIG195707 VSC195659:VSC195707 WBY195659:WBY195707 WLU195659:WLU195707 WVQ195659:WVQ195707 I261195:I261243 JE261195:JE261243 TA261195:TA261243 ACW261195:ACW261243 AMS261195:AMS261243 AWO261195:AWO261243 BGK261195:BGK261243 BQG261195:BQG261243 CAC261195:CAC261243 CJY261195:CJY261243 CTU261195:CTU261243 DDQ261195:DDQ261243 DNM261195:DNM261243 DXI261195:DXI261243 EHE261195:EHE261243 ERA261195:ERA261243 FAW261195:FAW261243 FKS261195:FKS261243 FUO261195:FUO261243 GEK261195:GEK261243 GOG261195:GOG261243 GYC261195:GYC261243 HHY261195:HHY261243 HRU261195:HRU261243 IBQ261195:IBQ261243 ILM261195:ILM261243 IVI261195:IVI261243 JFE261195:JFE261243 JPA261195:JPA261243 JYW261195:JYW261243 KIS261195:KIS261243 KSO261195:KSO261243 LCK261195:LCK261243 LMG261195:LMG261243 LWC261195:LWC261243 MFY261195:MFY261243 MPU261195:MPU261243 MZQ261195:MZQ261243 NJM261195:NJM261243 NTI261195:NTI261243 ODE261195:ODE261243 ONA261195:ONA261243 OWW261195:OWW261243 PGS261195:PGS261243 PQO261195:PQO261243 QAK261195:QAK261243 QKG261195:QKG261243 QUC261195:QUC261243 RDY261195:RDY261243 RNU261195:RNU261243 RXQ261195:RXQ261243 SHM261195:SHM261243 SRI261195:SRI261243 TBE261195:TBE261243 TLA261195:TLA261243 TUW261195:TUW261243 UES261195:UES261243 UOO261195:UOO261243 UYK261195:UYK261243 VIG261195:VIG261243 VSC261195:VSC261243 WBY261195:WBY261243 WLU261195:WLU261243 WVQ261195:WVQ261243 I326731:I326779 JE326731:JE326779 TA326731:TA326779 ACW326731:ACW326779 AMS326731:AMS326779 AWO326731:AWO326779 BGK326731:BGK326779 BQG326731:BQG326779 CAC326731:CAC326779 CJY326731:CJY326779 CTU326731:CTU326779 DDQ326731:DDQ326779 DNM326731:DNM326779 DXI326731:DXI326779 EHE326731:EHE326779 ERA326731:ERA326779 FAW326731:FAW326779 FKS326731:FKS326779 FUO326731:FUO326779 GEK326731:GEK326779 GOG326731:GOG326779 GYC326731:GYC326779 HHY326731:HHY326779 HRU326731:HRU326779 IBQ326731:IBQ326779 ILM326731:ILM326779 IVI326731:IVI326779 JFE326731:JFE326779 JPA326731:JPA326779 JYW326731:JYW326779 KIS326731:KIS326779 KSO326731:KSO326779 LCK326731:LCK326779 LMG326731:LMG326779 LWC326731:LWC326779 MFY326731:MFY326779 MPU326731:MPU326779 MZQ326731:MZQ326779 NJM326731:NJM326779 NTI326731:NTI326779 ODE326731:ODE326779 ONA326731:ONA326779 OWW326731:OWW326779 PGS326731:PGS326779 PQO326731:PQO326779 QAK326731:QAK326779 QKG326731:QKG326779 QUC326731:QUC326779 RDY326731:RDY326779 RNU326731:RNU326779 RXQ326731:RXQ326779 SHM326731:SHM326779 SRI326731:SRI326779 TBE326731:TBE326779 TLA326731:TLA326779 TUW326731:TUW326779 UES326731:UES326779 UOO326731:UOO326779 UYK326731:UYK326779 VIG326731:VIG326779 VSC326731:VSC326779 WBY326731:WBY326779 WLU326731:WLU326779 WVQ326731:WVQ326779 I392267:I392315 JE392267:JE392315 TA392267:TA392315 ACW392267:ACW392315 AMS392267:AMS392315 AWO392267:AWO392315 BGK392267:BGK392315 BQG392267:BQG392315 CAC392267:CAC392315 CJY392267:CJY392315 CTU392267:CTU392315 DDQ392267:DDQ392315 DNM392267:DNM392315 DXI392267:DXI392315 EHE392267:EHE392315 ERA392267:ERA392315 FAW392267:FAW392315 FKS392267:FKS392315 FUO392267:FUO392315 GEK392267:GEK392315 GOG392267:GOG392315 GYC392267:GYC392315 HHY392267:HHY392315 HRU392267:HRU392315 IBQ392267:IBQ392315 ILM392267:ILM392315 IVI392267:IVI392315 JFE392267:JFE392315 JPA392267:JPA392315 JYW392267:JYW392315 KIS392267:KIS392315 KSO392267:KSO392315 LCK392267:LCK392315 LMG392267:LMG392315 LWC392267:LWC392315 MFY392267:MFY392315 MPU392267:MPU392315 MZQ392267:MZQ392315 NJM392267:NJM392315 NTI392267:NTI392315 ODE392267:ODE392315 ONA392267:ONA392315 OWW392267:OWW392315 PGS392267:PGS392315 PQO392267:PQO392315 QAK392267:QAK392315 QKG392267:QKG392315 QUC392267:QUC392315 RDY392267:RDY392315 RNU392267:RNU392315 RXQ392267:RXQ392315 SHM392267:SHM392315 SRI392267:SRI392315 TBE392267:TBE392315 TLA392267:TLA392315 TUW392267:TUW392315 UES392267:UES392315 UOO392267:UOO392315 UYK392267:UYK392315 VIG392267:VIG392315 VSC392267:VSC392315 WBY392267:WBY392315 WLU392267:WLU392315 WVQ392267:WVQ392315 I457803:I457851 JE457803:JE457851 TA457803:TA457851 ACW457803:ACW457851 AMS457803:AMS457851 AWO457803:AWO457851 BGK457803:BGK457851 BQG457803:BQG457851 CAC457803:CAC457851 CJY457803:CJY457851 CTU457803:CTU457851 DDQ457803:DDQ457851 DNM457803:DNM457851 DXI457803:DXI457851 EHE457803:EHE457851 ERA457803:ERA457851 FAW457803:FAW457851 FKS457803:FKS457851 FUO457803:FUO457851 GEK457803:GEK457851 GOG457803:GOG457851 GYC457803:GYC457851 HHY457803:HHY457851 HRU457803:HRU457851 IBQ457803:IBQ457851 ILM457803:ILM457851 IVI457803:IVI457851 JFE457803:JFE457851 JPA457803:JPA457851 JYW457803:JYW457851 KIS457803:KIS457851 KSO457803:KSO457851 LCK457803:LCK457851 LMG457803:LMG457851 LWC457803:LWC457851 MFY457803:MFY457851 MPU457803:MPU457851 MZQ457803:MZQ457851 NJM457803:NJM457851 NTI457803:NTI457851 ODE457803:ODE457851 ONA457803:ONA457851 OWW457803:OWW457851 PGS457803:PGS457851 PQO457803:PQO457851 QAK457803:QAK457851 QKG457803:QKG457851 QUC457803:QUC457851 RDY457803:RDY457851 RNU457803:RNU457851 RXQ457803:RXQ457851 SHM457803:SHM457851 SRI457803:SRI457851 TBE457803:TBE457851 TLA457803:TLA457851 TUW457803:TUW457851 UES457803:UES457851 UOO457803:UOO457851 UYK457803:UYK457851 VIG457803:VIG457851 VSC457803:VSC457851 WBY457803:WBY457851 WLU457803:WLU457851 WVQ457803:WVQ457851 I523339:I523387 JE523339:JE523387 TA523339:TA523387 ACW523339:ACW523387 AMS523339:AMS523387 AWO523339:AWO523387 BGK523339:BGK523387 BQG523339:BQG523387 CAC523339:CAC523387 CJY523339:CJY523387 CTU523339:CTU523387 DDQ523339:DDQ523387 DNM523339:DNM523387 DXI523339:DXI523387 EHE523339:EHE523387 ERA523339:ERA523387 FAW523339:FAW523387 FKS523339:FKS523387 FUO523339:FUO523387 GEK523339:GEK523387 GOG523339:GOG523387 GYC523339:GYC523387 HHY523339:HHY523387 HRU523339:HRU523387 IBQ523339:IBQ523387 ILM523339:ILM523387 IVI523339:IVI523387 JFE523339:JFE523387 JPA523339:JPA523387 JYW523339:JYW523387 KIS523339:KIS523387 KSO523339:KSO523387 LCK523339:LCK523387 LMG523339:LMG523387 LWC523339:LWC523387 MFY523339:MFY523387 MPU523339:MPU523387 MZQ523339:MZQ523387 NJM523339:NJM523387 NTI523339:NTI523387 ODE523339:ODE523387 ONA523339:ONA523387 OWW523339:OWW523387 PGS523339:PGS523387 PQO523339:PQO523387 QAK523339:QAK523387 QKG523339:QKG523387 QUC523339:QUC523387 RDY523339:RDY523387 RNU523339:RNU523387 RXQ523339:RXQ523387 SHM523339:SHM523387 SRI523339:SRI523387 TBE523339:TBE523387 TLA523339:TLA523387 TUW523339:TUW523387 UES523339:UES523387 UOO523339:UOO523387 UYK523339:UYK523387 VIG523339:VIG523387 VSC523339:VSC523387 WBY523339:WBY523387 WLU523339:WLU523387 WVQ523339:WVQ523387 I588875:I588923 JE588875:JE588923 TA588875:TA588923 ACW588875:ACW588923 AMS588875:AMS588923 AWO588875:AWO588923 BGK588875:BGK588923 BQG588875:BQG588923 CAC588875:CAC588923 CJY588875:CJY588923 CTU588875:CTU588923 DDQ588875:DDQ588923 DNM588875:DNM588923 DXI588875:DXI588923 EHE588875:EHE588923 ERA588875:ERA588923 FAW588875:FAW588923 FKS588875:FKS588923 FUO588875:FUO588923 GEK588875:GEK588923 GOG588875:GOG588923 GYC588875:GYC588923 HHY588875:HHY588923 HRU588875:HRU588923 IBQ588875:IBQ588923 ILM588875:ILM588923 IVI588875:IVI588923 JFE588875:JFE588923 JPA588875:JPA588923 JYW588875:JYW588923 KIS588875:KIS588923 KSO588875:KSO588923 LCK588875:LCK588923 LMG588875:LMG588923 LWC588875:LWC588923 MFY588875:MFY588923 MPU588875:MPU588923 MZQ588875:MZQ588923 NJM588875:NJM588923 NTI588875:NTI588923 ODE588875:ODE588923 ONA588875:ONA588923 OWW588875:OWW588923 PGS588875:PGS588923 PQO588875:PQO588923 QAK588875:QAK588923 QKG588875:QKG588923 QUC588875:QUC588923 RDY588875:RDY588923 RNU588875:RNU588923 RXQ588875:RXQ588923 SHM588875:SHM588923 SRI588875:SRI588923 TBE588875:TBE588923 TLA588875:TLA588923 TUW588875:TUW588923 UES588875:UES588923 UOO588875:UOO588923 UYK588875:UYK588923 VIG588875:VIG588923 VSC588875:VSC588923 WBY588875:WBY588923 WLU588875:WLU588923 WVQ588875:WVQ588923 I654411:I654459 JE654411:JE654459 TA654411:TA654459 ACW654411:ACW654459 AMS654411:AMS654459 AWO654411:AWO654459 BGK654411:BGK654459 BQG654411:BQG654459 CAC654411:CAC654459 CJY654411:CJY654459 CTU654411:CTU654459 DDQ654411:DDQ654459 DNM654411:DNM654459 DXI654411:DXI654459 EHE654411:EHE654459 ERA654411:ERA654459 FAW654411:FAW654459 FKS654411:FKS654459 FUO654411:FUO654459 GEK654411:GEK654459 GOG654411:GOG654459 GYC654411:GYC654459 HHY654411:HHY654459 HRU654411:HRU654459 IBQ654411:IBQ654459 ILM654411:ILM654459 IVI654411:IVI654459 JFE654411:JFE654459 JPA654411:JPA654459 JYW654411:JYW654459 KIS654411:KIS654459 KSO654411:KSO654459 LCK654411:LCK654459 LMG654411:LMG654459 LWC654411:LWC654459 MFY654411:MFY654459 MPU654411:MPU654459 MZQ654411:MZQ654459 NJM654411:NJM654459 NTI654411:NTI654459 ODE654411:ODE654459 ONA654411:ONA654459 OWW654411:OWW654459 PGS654411:PGS654459 PQO654411:PQO654459 QAK654411:QAK654459 QKG654411:QKG654459 QUC654411:QUC654459 RDY654411:RDY654459 RNU654411:RNU654459 RXQ654411:RXQ654459 SHM654411:SHM654459 SRI654411:SRI654459 TBE654411:TBE654459 TLA654411:TLA654459 TUW654411:TUW654459 UES654411:UES654459 UOO654411:UOO654459 UYK654411:UYK654459 VIG654411:VIG654459 VSC654411:VSC654459 WBY654411:WBY654459 WLU654411:WLU654459 WVQ654411:WVQ654459 I719947:I719995 JE719947:JE719995 TA719947:TA719995 ACW719947:ACW719995 AMS719947:AMS719995 AWO719947:AWO719995 BGK719947:BGK719995 BQG719947:BQG719995 CAC719947:CAC719995 CJY719947:CJY719995 CTU719947:CTU719995 DDQ719947:DDQ719995 DNM719947:DNM719995 DXI719947:DXI719995 EHE719947:EHE719995 ERA719947:ERA719995 FAW719947:FAW719995 FKS719947:FKS719995 FUO719947:FUO719995 GEK719947:GEK719995 GOG719947:GOG719995 GYC719947:GYC719995 HHY719947:HHY719995 HRU719947:HRU719995 IBQ719947:IBQ719995 ILM719947:ILM719995 IVI719947:IVI719995 JFE719947:JFE719995 JPA719947:JPA719995 JYW719947:JYW719995 KIS719947:KIS719995 KSO719947:KSO719995 LCK719947:LCK719995 LMG719947:LMG719995 LWC719947:LWC719995 MFY719947:MFY719995 MPU719947:MPU719995 MZQ719947:MZQ719995 NJM719947:NJM719995 NTI719947:NTI719995 ODE719947:ODE719995 ONA719947:ONA719995 OWW719947:OWW719995 PGS719947:PGS719995 PQO719947:PQO719995 QAK719947:QAK719995 QKG719947:QKG719995 QUC719947:QUC719995 RDY719947:RDY719995 RNU719947:RNU719995 RXQ719947:RXQ719995 SHM719947:SHM719995 SRI719947:SRI719995 TBE719947:TBE719995 TLA719947:TLA719995 TUW719947:TUW719995 UES719947:UES719995 UOO719947:UOO719995 UYK719947:UYK719995 VIG719947:VIG719995 VSC719947:VSC719995 WBY719947:WBY719995 WLU719947:WLU719995 WVQ719947:WVQ719995 I785483:I785531 JE785483:JE785531 TA785483:TA785531 ACW785483:ACW785531 AMS785483:AMS785531 AWO785483:AWO785531 BGK785483:BGK785531 BQG785483:BQG785531 CAC785483:CAC785531 CJY785483:CJY785531 CTU785483:CTU785531 DDQ785483:DDQ785531 DNM785483:DNM785531 DXI785483:DXI785531 EHE785483:EHE785531 ERA785483:ERA785531 FAW785483:FAW785531 FKS785483:FKS785531 FUO785483:FUO785531 GEK785483:GEK785531 GOG785483:GOG785531 GYC785483:GYC785531 HHY785483:HHY785531 HRU785483:HRU785531 IBQ785483:IBQ785531 ILM785483:ILM785531 IVI785483:IVI785531 JFE785483:JFE785531 JPA785483:JPA785531 JYW785483:JYW785531 KIS785483:KIS785531 KSO785483:KSO785531 LCK785483:LCK785531 LMG785483:LMG785531 LWC785483:LWC785531 MFY785483:MFY785531 MPU785483:MPU785531 MZQ785483:MZQ785531 NJM785483:NJM785531 NTI785483:NTI785531 ODE785483:ODE785531 ONA785483:ONA785531 OWW785483:OWW785531 PGS785483:PGS785531 PQO785483:PQO785531 QAK785483:QAK785531 QKG785483:QKG785531 QUC785483:QUC785531 RDY785483:RDY785531 RNU785483:RNU785531 RXQ785483:RXQ785531 SHM785483:SHM785531 SRI785483:SRI785531 TBE785483:TBE785531 TLA785483:TLA785531 TUW785483:TUW785531 UES785483:UES785531 UOO785483:UOO785531 UYK785483:UYK785531 VIG785483:VIG785531 VSC785483:VSC785531 WBY785483:WBY785531 WLU785483:WLU785531 WVQ785483:WVQ785531 I851019:I851067 JE851019:JE851067 TA851019:TA851067 ACW851019:ACW851067 AMS851019:AMS851067 AWO851019:AWO851067 BGK851019:BGK851067 BQG851019:BQG851067 CAC851019:CAC851067 CJY851019:CJY851067 CTU851019:CTU851067 DDQ851019:DDQ851067 DNM851019:DNM851067 DXI851019:DXI851067 EHE851019:EHE851067 ERA851019:ERA851067 FAW851019:FAW851067 FKS851019:FKS851067 FUO851019:FUO851067 GEK851019:GEK851067 GOG851019:GOG851067 GYC851019:GYC851067 HHY851019:HHY851067 HRU851019:HRU851067 IBQ851019:IBQ851067 ILM851019:ILM851067 IVI851019:IVI851067 JFE851019:JFE851067 JPA851019:JPA851067 JYW851019:JYW851067 KIS851019:KIS851067 KSO851019:KSO851067 LCK851019:LCK851067 LMG851019:LMG851067 LWC851019:LWC851067 MFY851019:MFY851067 MPU851019:MPU851067 MZQ851019:MZQ851067 NJM851019:NJM851067 NTI851019:NTI851067 ODE851019:ODE851067 ONA851019:ONA851067 OWW851019:OWW851067 PGS851019:PGS851067 PQO851019:PQO851067 QAK851019:QAK851067 QKG851019:QKG851067 QUC851019:QUC851067 RDY851019:RDY851067 RNU851019:RNU851067 RXQ851019:RXQ851067 SHM851019:SHM851067 SRI851019:SRI851067 TBE851019:TBE851067 TLA851019:TLA851067 TUW851019:TUW851067 UES851019:UES851067 UOO851019:UOO851067 UYK851019:UYK851067 VIG851019:VIG851067 VSC851019:VSC851067 WBY851019:WBY851067 WLU851019:WLU851067 WVQ851019:WVQ851067 I916555:I916603 JE916555:JE916603 TA916555:TA916603 ACW916555:ACW916603 AMS916555:AMS916603 AWO916555:AWO916603 BGK916555:BGK916603 BQG916555:BQG916603 CAC916555:CAC916603 CJY916555:CJY916603 CTU916555:CTU916603 DDQ916555:DDQ916603 DNM916555:DNM916603 DXI916555:DXI916603 EHE916555:EHE916603 ERA916555:ERA916603 FAW916555:FAW916603 FKS916555:FKS916603 FUO916555:FUO916603 GEK916555:GEK916603 GOG916555:GOG916603 GYC916555:GYC916603 HHY916555:HHY916603 HRU916555:HRU916603 IBQ916555:IBQ916603 ILM916555:ILM916603 IVI916555:IVI916603 JFE916555:JFE916603 JPA916555:JPA916603 JYW916555:JYW916603 KIS916555:KIS916603 KSO916555:KSO916603 LCK916555:LCK916603 LMG916555:LMG916603 LWC916555:LWC916603 MFY916555:MFY916603 MPU916555:MPU916603 MZQ916555:MZQ916603 NJM916555:NJM916603 NTI916555:NTI916603 ODE916555:ODE916603 ONA916555:ONA916603 OWW916555:OWW916603 PGS916555:PGS916603 PQO916555:PQO916603 QAK916555:QAK916603 QKG916555:QKG916603 QUC916555:QUC916603 RDY916555:RDY916603 RNU916555:RNU916603 RXQ916555:RXQ916603 SHM916555:SHM916603 SRI916555:SRI916603 TBE916555:TBE916603 TLA916555:TLA916603 TUW916555:TUW916603 UES916555:UES916603 UOO916555:UOO916603 UYK916555:UYK916603 VIG916555:VIG916603 VSC916555:VSC916603 WBY916555:WBY916603 WLU916555:WLU916603 WVQ916555:WVQ916603 I982091:I982139 JE982091:JE982139 TA982091:TA982139 ACW982091:ACW982139 AMS982091:AMS982139 AWO982091:AWO982139 BGK982091:BGK982139 BQG982091:BQG982139 CAC982091:CAC982139 CJY982091:CJY982139 CTU982091:CTU982139 DDQ982091:DDQ982139 DNM982091:DNM982139 DXI982091:DXI982139 EHE982091:EHE982139 ERA982091:ERA982139 FAW982091:FAW982139 FKS982091:FKS982139 FUO982091:FUO982139 GEK982091:GEK982139 GOG982091:GOG982139 GYC982091:GYC982139 HHY982091:HHY982139 HRU982091:HRU982139 IBQ982091:IBQ982139 ILM982091:ILM982139 IVI982091:IVI982139 JFE982091:JFE982139 JPA982091:JPA982139 JYW982091:JYW982139 KIS982091:KIS982139 KSO982091:KSO982139 LCK982091:LCK982139 LMG982091:LMG982139 LWC982091:LWC982139 MFY982091:MFY982139 MPU982091:MPU982139 MZQ982091:MZQ982139 NJM982091:NJM982139 NTI982091:NTI982139 ODE982091:ODE982139 ONA982091:ONA982139 OWW982091:OWW982139 PGS982091:PGS982139 PQO982091:PQO982139 QAK982091:QAK982139 QKG982091:QKG982139 QUC982091:QUC982139 RDY982091:RDY982139 RNU982091:RNU982139 RXQ982091:RXQ982139 SHM982091:SHM982139 SRI982091:SRI982139 TBE982091:TBE982139 TLA982091:TLA982139 TUW982091:TUW982139 UES982091:UES982139 UOO982091:UOO982139 UYK982091:UYK982139 VIG982091:VIG982139 VSC982091:VSC982139 WBY982091:WBY982139 WLU982091:WLU982139 I14:I53">
      <formula1>$AI$3:$AI$16</formula1>
    </dataValidation>
    <dataValidation type="list" allowBlank="1" showInputMessage="1" showErrorMessage="1" sqref="WVL982091:WVL982139 IZ14:IZ42 SV14:SV42 ACR14:ACR42 AMN14:AMN42 AWJ14:AWJ42 BGF14:BGF42 BQB14:BQB42 BZX14:BZX42 CJT14:CJT42 CTP14:CTP42 DDL14:DDL42 DNH14:DNH42 DXD14:DXD42 EGZ14:EGZ42 EQV14:EQV42 FAR14:FAR42 FKN14:FKN42 FUJ14:FUJ42 GEF14:GEF42 GOB14:GOB42 GXX14:GXX42 HHT14:HHT42 HRP14:HRP42 IBL14:IBL42 ILH14:ILH42 IVD14:IVD42 JEZ14:JEZ42 JOV14:JOV42 JYR14:JYR42 KIN14:KIN42 KSJ14:KSJ42 LCF14:LCF42 LMB14:LMB42 LVX14:LVX42 MFT14:MFT42 MPP14:MPP42 MZL14:MZL42 NJH14:NJH42 NTD14:NTD42 OCZ14:OCZ42 OMV14:OMV42 OWR14:OWR42 PGN14:PGN42 PQJ14:PQJ42 QAF14:QAF42 QKB14:QKB42 QTX14:QTX42 RDT14:RDT42 RNP14:RNP42 RXL14:RXL42 SHH14:SHH42 SRD14:SRD42 TAZ14:TAZ42 TKV14:TKV42 TUR14:TUR42 UEN14:UEN42 UOJ14:UOJ42 UYF14:UYF42 VIB14:VIB42 VRX14:VRX42 WBT14:WBT42 WLP14:WLP42 WVL14:WVL42 D64587:D64635 IZ64587:IZ64635 SV64587:SV64635 ACR64587:ACR64635 AMN64587:AMN64635 AWJ64587:AWJ64635 BGF64587:BGF64635 BQB64587:BQB64635 BZX64587:BZX64635 CJT64587:CJT64635 CTP64587:CTP64635 DDL64587:DDL64635 DNH64587:DNH64635 DXD64587:DXD64635 EGZ64587:EGZ64635 EQV64587:EQV64635 FAR64587:FAR64635 FKN64587:FKN64635 FUJ64587:FUJ64635 GEF64587:GEF64635 GOB64587:GOB64635 GXX64587:GXX64635 HHT64587:HHT64635 HRP64587:HRP64635 IBL64587:IBL64635 ILH64587:ILH64635 IVD64587:IVD64635 JEZ64587:JEZ64635 JOV64587:JOV64635 JYR64587:JYR64635 KIN64587:KIN64635 KSJ64587:KSJ64635 LCF64587:LCF64635 LMB64587:LMB64635 LVX64587:LVX64635 MFT64587:MFT64635 MPP64587:MPP64635 MZL64587:MZL64635 NJH64587:NJH64635 NTD64587:NTD64635 OCZ64587:OCZ64635 OMV64587:OMV64635 OWR64587:OWR64635 PGN64587:PGN64635 PQJ64587:PQJ64635 QAF64587:QAF64635 QKB64587:QKB64635 QTX64587:QTX64635 RDT64587:RDT64635 RNP64587:RNP64635 RXL64587:RXL64635 SHH64587:SHH64635 SRD64587:SRD64635 TAZ64587:TAZ64635 TKV64587:TKV64635 TUR64587:TUR64635 UEN64587:UEN64635 UOJ64587:UOJ64635 UYF64587:UYF64635 VIB64587:VIB64635 VRX64587:VRX64635 WBT64587:WBT64635 WLP64587:WLP64635 WVL64587:WVL64635 D130123:D130171 IZ130123:IZ130171 SV130123:SV130171 ACR130123:ACR130171 AMN130123:AMN130171 AWJ130123:AWJ130171 BGF130123:BGF130171 BQB130123:BQB130171 BZX130123:BZX130171 CJT130123:CJT130171 CTP130123:CTP130171 DDL130123:DDL130171 DNH130123:DNH130171 DXD130123:DXD130171 EGZ130123:EGZ130171 EQV130123:EQV130171 FAR130123:FAR130171 FKN130123:FKN130171 FUJ130123:FUJ130171 GEF130123:GEF130171 GOB130123:GOB130171 GXX130123:GXX130171 HHT130123:HHT130171 HRP130123:HRP130171 IBL130123:IBL130171 ILH130123:ILH130171 IVD130123:IVD130171 JEZ130123:JEZ130171 JOV130123:JOV130171 JYR130123:JYR130171 KIN130123:KIN130171 KSJ130123:KSJ130171 LCF130123:LCF130171 LMB130123:LMB130171 LVX130123:LVX130171 MFT130123:MFT130171 MPP130123:MPP130171 MZL130123:MZL130171 NJH130123:NJH130171 NTD130123:NTD130171 OCZ130123:OCZ130171 OMV130123:OMV130171 OWR130123:OWR130171 PGN130123:PGN130171 PQJ130123:PQJ130171 QAF130123:QAF130171 QKB130123:QKB130171 QTX130123:QTX130171 RDT130123:RDT130171 RNP130123:RNP130171 RXL130123:RXL130171 SHH130123:SHH130171 SRD130123:SRD130171 TAZ130123:TAZ130171 TKV130123:TKV130171 TUR130123:TUR130171 UEN130123:UEN130171 UOJ130123:UOJ130171 UYF130123:UYF130171 VIB130123:VIB130171 VRX130123:VRX130171 WBT130123:WBT130171 WLP130123:WLP130171 WVL130123:WVL130171 D195659:D195707 IZ195659:IZ195707 SV195659:SV195707 ACR195659:ACR195707 AMN195659:AMN195707 AWJ195659:AWJ195707 BGF195659:BGF195707 BQB195659:BQB195707 BZX195659:BZX195707 CJT195659:CJT195707 CTP195659:CTP195707 DDL195659:DDL195707 DNH195659:DNH195707 DXD195659:DXD195707 EGZ195659:EGZ195707 EQV195659:EQV195707 FAR195659:FAR195707 FKN195659:FKN195707 FUJ195659:FUJ195707 GEF195659:GEF195707 GOB195659:GOB195707 GXX195659:GXX195707 HHT195659:HHT195707 HRP195659:HRP195707 IBL195659:IBL195707 ILH195659:ILH195707 IVD195659:IVD195707 JEZ195659:JEZ195707 JOV195659:JOV195707 JYR195659:JYR195707 KIN195659:KIN195707 KSJ195659:KSJ195707 LCF195659:LCF195707 LMB195659:LMB195707 LVX195659:LVX195707 MFT195659:MFT195707 MPP195659:MPP195707 MZL195659:MZL195707 NJH195659:NJH195707 NTD195659:NTD195707 OCZ195659:OCZ195707 OMV195659:OMV195707 OWR195659:OWR195707 PGN195659:PGN195707 PQJ195659:PQJ195707 QAF195659:QAF195707 QKB195659:QKB195707 QTX195659:QTX195707 RDT195659:RDT195707 RNP195659:RNP195707 RXL195659:RXL195707 SHH195659:SHH195707 SRD195659:SRD195707 TAZ195659:TAZ195707 TKV195659:TKV195707 TUR195659:TUR195707 UEN195659:UEN195707 UOJ195659:UOJ195707 UYF195659:UYF195707 VIB195659:VIB195707 VRX195659:VRX195707 WBT195659:WBT195707 WLP195659:WLP195707 WVL195659:WVL195707 D261195:D261243 IZ261195:IZ261243 SV261195:SV261243 ACR261195:ACR261243 AMN261195:AMN261243 AWJ261195:AWJ261243 BGF261195:BGF261243 BQB261195:BQB261243 BZX261195:BZX261243 CJT261195:CJT261243 CTP261195:CTP261243 DDL261195:DDL261243 DNH261195:DNH261243 DXD261195:DXD261243 EGZ261195:EGZ261243 EQV261195:EQV261243 FAR261195:FAR261243 FKN261195:FKN261243 FUJ261195:FUJ261243 GEF261195:GEF261243 GOB261195:GOB261243 GXX261195:GXX261243 HHT261195:HHT261243 HRP261195:HRP261243 IBL261195:IBL261243 ILH261195:ILH261243 IVD261195:IVD261243 JEZ261195:JEZ261243 JOV261195:JOV261243 JYR261195:JYR261243 KIN261195:KIN261243 KSJ261195:KSJ261243 LCF261195:LCF261243 LMB261195:LMB261243 LVX261195:LVX261243 MFT261195:MFT261243 MPP261195:MPP261243 MZL261195:MZL261243 NJH261195:NJH261243 NTD261195:NTD261243 OCZ261195:OCZ261243 OMV261195:OMV261243 OWR261195:OWR261243 PGN261195:PGN261243 PQJ261195:PQJ261243 QAF261195:QAF261243 QKB261195:QKB261243 QTX261195:QTX261243 RDT261195:RDT261243 RNP261195:RNP261243 RXL261195:RXL261243 SHH261195:SHH261243 SRD261195:SRD261243 TAZ261195:TAZ261243 TKV261195:TKV261243 TUR261195:TUR261243 UEN261195:UEN261243 UOJ261195:UOJ261243 UYF261195:UYF261243 VIB261195:VIB261243 VRX261195:VRX261243 WBT261195:WBT261243 WLP261195:WLP261243 WVL261195:WVL261243 D326731:D326779 IZ326731:IZ326779 SV326731:SV326779 ACR326731:ACR326779 AMN326731:AMN326779 AWJ326731:AWJ326779 BGF326731:BGF326779 BQB326731:BQB326779 BZX326731:BZX326779 CJT326731:CJT326779 CTP326731:CTP326779 DDL326731:DDL326779 DNH326731:DNH326779 DXD326731:DXD326779 EGZ326731:EGZ326779 EQV326731:EQV326779 FAR326731:FAR326779 FKN326731:FKN326779 FUJ326731:FUJ326779 GEF326731:GEF326779 GOB326731:GOB326779 GXX326731:GXX326779 HHT326731:HHT326779 HRP326731:HRP326779 IBL326731:IBL326779 ILH326731:ILH326779 IVD326731:IVD326779 JEZ326731:JEZ326779 JOV326731:JOV326779 JYR326731:JYR326779 KIN326731:KIN326779 KSJ326731:KSJ326779 LCF326731:LCF326779 LMB326731:LMB326779 LVX326731:LVX326779 MFT326731:MFT326779 MPP326731:MPP326779 MZL326731:MZL326779 NJH326731:NJH326779 NTD326731:NTD326779 OCZ326731:OCZ326779 OMV326731:OMV326779 OWR326731:OWR326779 PGN326731:PGN326779 PQJ326731:PQJ326779 QAF326731:QAF326779 QKB326731:QKB326779 QTX326731:QTX326779 RDT326731:RDT326779 RNP326731:RNP326779 RXL326731:RXL326779 SHH326731:SHH326779 SRD326731:SRD326779 TAZ326731:TAZ326779 TKV326731:TKV326779 TUR326731:TUR326779 UEN326731:UEN326779 UOJ326731:UOJ326779 UYF326731:UYF326779 VIB326731:VIB326779 VRX326731:VRX326779 WBT326731:WBT326779 WLP326731:WLP326779 WVL326731:WVL326779 D392267:D392315 IZ392267:IZ392315 SV392267:SV392315 ACR392267:ACR392315 AMN392267:AMN392315 AWJ392267:AWJ392315 BGF392267:BGF392315 BQB392267:BQB392315 BZX392267:BZX392315 CJT392267:CJT392315 CTP392267:CTP392315 DDL392267:DDL392315 DNH392267:DNH392315 DXD392267:DXD392315 EGZ392267:EGZ392315 EQV392267:EQV392315 FAR392267:FAR392315 FKN392267:FKN392315 FUJ392267:FUJ392315 GEF392267:GEF392315 GOB392267:GOB392315 GXX392267:GXX392315 HHT392267:HHT392315 HRP392267:HRP392315 IBL392267:IBL392315 ILH392267:ILH392315 IVD392267:IVD392315 JEZ392267:JEZ392315 JOV392267:JOV392315 JYR392267:JYR392315 KIN392267:KIN392315 KSJ392267:KSJ392315 LCF392267:LCF392315 LMB392267:LMB392315 LVX392267:LVX392315 MFT392267:MFT392315 MPP392267:MPP392315 MZL392267:MZL392315 NJH392267:NJH392315 NTD392267:NTD392315 OCZ392267:OCZ392315 OMV392267:OMV392315 OWR392267:OWR392315 PGN392267:PGN392315 PQJ392267:PQJ392315 QAF392267:QAF392315 QKB392267:QKB392315 QTX392267:QTX392315 RDT392267:RDT392315 RNP392267:RNP392315 RXL392267:RXL392315 SHH392267:SHH392315 SRD392267:SRD392315 TAZ392267:TAZ392315 TKV392267:TKV392315 TUR392267:TUR392315 UEN392267:UEN392315 UOJ392267:UOJ392315 UYF392267:UYF392315 VIB392267:VIB392315 VRX392267:VRX392315 WBT392267:WBT392315 WLP392267:WLP392315 WVL392267:WVL392315 D457803:D457851 IZ457803:IZ457851 SV457803:SV457851 ACR457803:ACR457851 AMN457803:AMN457851 AWJ457803:AWJ457851 BGF457803:BGF457851 BQB457803:BQB457851 BZX457803:BZX457851 CJT457803:CJT457851 CTP457803:CTP457851 DDL457803:DDL457851 DNH457803:DNH457851 DXD457803:DXD457851 EGZ457803:EGZ457851 EQV457803:EQV457851 FAR457803:FAR457851 FKN457803:FKN457851 FUJ457803:FUJ457851 GEF457803:GEF457851 GOB457803:GOB457851 GXX457803:GXX457851 HHT457803:HHT457851 HRP457803:HRP457851 IBL457803:IBL457851 ILH457803:ILH457851 IVD457803:IVD457851 JEZ457803:JEZ457851 JOV457803:JOV457851 JYR457803:JYR457851 KIN457803:KIN457851 KSJ457803:KSJ457851 LCF457803:LCF457851 LMB457803:LMB457851 LVX457803:LVX457851 MFT457803:MFT457851 MPP457803:MPP457851 MZL457803:MZL457851 NJH457803:NJH457851 NTD457803:NTD457851 OCZ457803:OCZ457851 OMV457803:OMV457851 OWR457803:OWR457851 PGN457803:PGN457851 PQJ457803:PQJ457851 QAF457803:QAF457851 QKB457803:QKB457851 QTX457803:QTX457851 RDT457803:RDT457851 RNP457803:RNP457851 RXL457803:RXL457851 SHH457803:SHH457851 SRD457803:SRD457851 TAZ457803:TAZ457851 TKV457803:TKV457851 TUR457803:TUR457851 UEN457803:UEN457851 UOJ457803:UOJ457851 UYF457803:UYF457851 VIB457803:VIB457851 VRX457803:VRX457851 WBT457803:WBT457851 WLP457803:WLP457851 WVL457803:WVL457851 D523339:D523387 IZ523339:IZ523387 SV523339:SV523387 ACR523339:ACR523387 AMN523339:AMN523387 AWJ523339:AWJ523387 BGF523339:BGF523387 BQB523339:BQB523387 BZX523339:BZX523387 CJT523339:CJT523387 CTP523339:CTP523387 DDL523339:DDL523387 DNH523339:DNH523387 DXD523339:DXD523387 EGZ523339:EGZ523387 EQV523339:EQV523387 FAR523339:FAR523387 FKN523339:FKN523387 FUJ523339:FUJ523387 GEF523339:GEF523387 GOB523339:GOB523387 GXX523339:GXX523387 HHT523339:HHT523387 HRP523339:HRP523387 IBL523339:IBL523387 ILH523339:ILH523387 IVD523339:IVD523387 JEZ523339:JEZ523387 JOV523339:JOV523387 JYR523339:JYR523387 KIN523339:KIN523387 KSJ523339:KSJ523387 LCF523339:LCF523387 LMB523339:LMB523387 LVX523339:LVX523387 MFT523339:MFT523387 MPP523339:MPP523387 MZL523339:MZL523387 NJH523339:NJH523387 NTD523339:NTD523387 OCZ523339:OCZ523387 OMV523339:OMV523387 OWR523339:OWR523387 PGN523339:PGN523387 PQJ523339:PQJ523387 QAF523339:QAF523387 QKB523339:QKB523387 QTX523339:QTX523387 RDT523339:RDT523387 RNP523339:RNP523387 RXL523339:RXL523387 SHH523339:SHH523387 SRD523339:SRD523387 TAZ523339:TAZ523387 TKV523339:TKV523387 TUR523339:TUR523387 UEN523339:UEN523387 UOJ523339:UOJ523387 UYF523339:UYF523387 VIB523339:VIB523387 VRX523339:VRX523387 WBT523339:WBT523387 WLP523339:WLP523387 WVL523339:WVL523387 D588875:D588923 IZ588875:IZ588923 SV588875:SV588923 ACR588875:ACR588923 AMN588875:AMN588923 AWJ588875:AWJ588923 BGF588875:BGF588923 BQB588875:BQB588923 BZX588875:BZX588923 CJT588875:CJT588923 CTP588875:CTP588923 DDL588875:DDL588923 DNH588875:DNH588923 DXD588875:DXD588923 EGZ588875:EGZ588923 EQV588875:EQV588923 FAR588875:FAR588923 FKN588875:FKN588923 FUJ588875:FUJ588923 GEF588875:GEF588923 GOB588875:GOB588923 GXX588875:GXX588923 HHT588875:HHT588923 HRP588875:HRP588923 IBL588875:IBL588923 ILH588875:ILH588923 IVD588875:IVD588923 JEZ588875:JEZ588923 JOV588875:JOV588923 JYR588875:JYR588923 KIN588875:KIN588923 KSJ588875:KSJ588923 LCF588875:LCF588923 LMB588875:LMB588923 LVX588875:LVX588923 MFT588875:MFT588923 MPP588875:MPP588923 MZL588875:MZL588923 NJH588875:NJH588923 NTD588875:NTD588923 OCZ588875:OCZ588923 OMV588875:OMV588923 OWR588875:OWR588923 PGN588875:PGN588923 PQJ588875:PQJ588923 QAF588875:QAF588923 QKB588875:QKB588923 QTX588875:QTX588923 RDT588875:RDT588923 RNP588875:RNP588923 RXL588875:RXL588923 SHH588875:SHH588923 SRD588875:SRD588923 TAZ588875:TAZ588923 TKV588875:TKV588923 TUR588875:TUR588923 UEN588875:UEN588923 UOJ588875:UOJ588923 UYF588875:UYF588923 VIB588875:VIB588923 VRX588875:VRX588923 WBT588875:WBT588923 WLP588875:WLP588923 WVL588875:WVL588923 D654411:D654459 IZ654411:IZ654459 SV654411:SV654459 ACR654411:ACR654459 AMN654411:AMN654459 AWJ654411:AWJ654459 BGF654411:BGF654459 BQB654411:BQB654459 BZX654411:BZX654459 CJT654411:CJT654459 CTP654411:CTP654459 DDL654411:DDL654459 DNH654411:DNH654459 DXD654411:DXD654459 EGZ654411:EGZ654459 EQV654411:EQV654459 FAR654411:FAR654459 FKN654411:FKN654459 FUJ654411:FUJ654459 GEF654411:GEF654459 GOB654411:GOB654459 GXX654411:GXX654459 HHT654411:HHT654459 HRP654411:HRP654459 IBL654411:IBL654459 ILH654411:ILH654459 IVD654411:IVD654459 JEZ654411:JEZ654459 JOV654411:JOV654459 JYR654411:JYR654459 KIN654411:KIN654459 KSJ654411:KSJ654459 LCF654411:LCF654459 LMB654411:LMB654459 LVX654411:LVX654459 MFT654411:MFT654459 MPP654411:MPP654459 MZL654411:MZL654459 NJH654411:NJH654459 NTD654411:NTD654459 OCZ654411:OCZ654459 OMV654411:OMV654459 OWR654411:OWR654459 PGN654411:PGN654459 PQJ654411:PQJ654459 QAF654411:QAF654459 QKB654411:QKB654459 QTX654411:QTX654459 RDT654411:RDT654459 RNP654411:RNP654459 RXL654411:RXL654459 SHH654411:SHH654459 SRD654411:SRD654459 TAZ654411:TAZ654459 TKV654411:TKV654459 TUR654411:TUR654459 UEN654411:UEN654459 UOJ654411:UOJ654459 UYF654411:UYF654459 VIB654411:VIB654459 VRX654411:VRX654459 WBT654411:WBT654459 WLP654411:WLP654459 WVL654411:WVL654459 D719947:D719995 IZ719947:IZ719995 SV719947:SV719995 ACR719947:ACR719995 AMN719947:AMN719995 AWJ719947:AWJ719995 BGF719947:BGF719995 BQB719947:BQB719995 BZX719947:BZX719995 CJT719947:CJT719995 CTP719947:CTP719995 DDL719947:DDL719995 DNH719947:DNH719995 DXD719947:DXD719995 EGZ719947:EGZ719995 EQV719947:EQV719995 FAR719947:FAR719995 FKN719947:FKN719995 FUJ719947:FUJ719995 GEF719947:GEF719995 GOB719947:GOB719995 GXX719947:GXX719995 HHT719947:HHT719995 HRP719947:HRP719995 IBL719947:IBL719995 ILH719947:ILH719995 IVD719947:IVD719995 JEZ719947:JEZ719995 JOV719947:JOV719995 JYR719947:JYR719995 KIN719947:KIN719995 KSJ719947:KSJ719995 LCF719947:LCF719995 LMB719947:LMB719995 LVX719947:LVX719995 MFT719947:MFT719995 MPP719947:MPP719995 MZL719947:MZL719995 NJH719947:NJH719995 NTD719947:NTD719995 OCZ719947:OCZ719995 OMV719947:OMV719995 OWR719947:OWR719995 PGN719947:PGN719995 PQJ719947:PQJ719995 QAF719947:QAF719995 QKB719947:QKB719995 QTX719947:QTX719995 RDT719947:RDT719995 RNP719947:RNP719995 RXL719947:RXL719995 SHH719947:SHH719995 SRD719947:SRD719995 TAZ719947:TAZ719995 TKV719947:TKV719995 TUR719947:TUR719995 UEN719947:UEN719995 UOJ719947:UOJ719995 UYF719947:UYF719995 VIB719947:VIB719995 VRX719947:VRX719995 WBT719947:WBT719995 WLP719947:WLP719995 WVL719947:WVL719995 D785483:D785531 IZ785483:IZ785531 SV785483:SV785531 ACR785483:ACR785531 AMN785483:AMN785531 AWJ785483:AWJ785531 BGF785483:BGF785531 BQB785483:BQB785531 BZX785483:BZX785531 CJT785483:CJT785531 CTP785483:CTP785531 DDL785483:DDL785531 DNH785483:DNH785531 DXD785483:DXD785531 EGZ785483:EGZ785531 EQV785483:EQV785531 FAR785483:FAR785531 FKN785483:FKN785531 FUJ785483:FUJ785531 GEF785483:GEF785531 GOB785483:GOB785531 GXX785483:GXX785531 HHT785483:HHT785531 HRP785483:HRP785531 IBL785483:IBL785531 ILH785483:ILH785531 IVD785483:IVD785531 JEZ785483:JEZ785531 JOV785483:JOV785531 JYR785483:JYR785531 KIN785483:KIN785531 KSJ785483:KSJ785531 LCF785483:LCF785531 LMB785483:LMB785531 LVX785483:LVX785531 MFT785483:MFT785531 MPP785483:MPP785531 MZL785483:MZL785531 NJH785483:NJH785531 NTD785483:NTD785531 OCZ785483:OCZ785531 OMV785483:OMV785531 OWR785483:OWR785531 PGN785483:PGN785531 PQJ785483:PQJ785531 QAF785483:QAF785531 QKB785483:QKB785531 QTX785483:QTX785531 RDT785483:RDT785531 RNP785483:RNP785531 RXL785483:RXL785531 SHH785483:SHH785531 SRD785483:SRD785531 TAZ785483:TAZ785531 TKV785483:TKV785531 TUR785483:TUR785531 UEN785483:UEN785531 UOJ785483:UOJ785531 UYF785483:UYF785531 VIB785483:VIB785531 VRX785483:VRX785531 WBT785483:WBT785531 WLP785483:WLP785531 WVL785483:WVL785531 D851019:D851067 IZ851019:IZ851067 SV851019:SV851067 ACR851019:ACR851067 AMN851019:AMN851067 AWJ851019:AWJ851067 BGF851019:BGF851067 BQB851019:BQB851067 BZX851019:BZX851067 CJT851019:CJT851067 CTP851019:CTP851067 DDL851019:DDL851067 DNH851019:DNH851067 DXD851019:DXD851067 EGZ851019:EGZ851067 EQV851019:EQV851067 FAR851019:FAR851067 FKN851019:FKN851067 FUJ851019:FUJ851067 GEF851019:GEF851067 GOB851019:GOB851067 GXX851019:GXX851067 HHT851019:HHT851067 HRP851019:HRP851067 IBL851019:IBL851067 ILH851019:ILH851067 IVD851019:IVD851067 JEZ851019:JEZ851067 JOV851019:JOV851067 JYR851019:JYR851067 KIN851019:KIN851067 KSJ851019:KSJ851067 LCF851019:LCF851067 LMB851019:LMB851067 LVX851019:LVX851067 MFT851019:MFT851067 MPP851019:MPP851067 MZL851019:MZL851067 NJH851019:NJH851067 NTD851019:NTD851067 OCZ851019:OCZ851067 OMV851019:OMV851067 OWR851019:OWR851067 PGN851019:PGN851067 PQJ851019:PQJ851067 QAF851019:QAF851067 QKB851019:QKB851067 QTX851019:QTX851067 RDT851019:RDT851067 RNP851019:RNP851067 RXL851019:RXL851067 SHH851019:SHH851067 SRD851019:SRD851067 TAZ851019:TAZ851067 TKV851019:TKV851067 TUR851019:TUR851067 UEN851019:UEN851067 UOJ851019:UOJ851067 UYF851019:UYF851067 VIB851019:VIB851067 VRX851019:VRX851067 WBT851019:WBT851067 WLP851019:WLP851067 WVL851019:WVL851067 D916555:D916603 IZ916555:IZ916603 SV916555:SV916603 ACR916555:ACR916603 AMN916555:AMN916603 AWJ916555:AWJ916603 BGF916555:BGF916603 BQB916555:BQB916603 BZX916555:BZX916603 CJT916555:CJT916603 CTP916555:CTP916603 DDL916555:DDL916603 DNH916555:DNH916603 DXD916555:DXD916603 EGZ916555:EGZ916603 EQV916555:EQV916603 FAR916555:FAR916603 FKN916555:FKN916603 FUJ916555:FUJ916603 GEF916555:GEF916603 GOB916555:GOB916603 GXX916555:GXX916603 HHT916555:HHT916603 HRP916555:HRP916603 IBL916555:IBL916603 ILH916555:ILH916603 IVD916555:IVD916603 JEZ916555:JEZ916603 JOV916555:JOV916603 JYR916555:JYR916603 KIN916555:KIN916603 KSJ916555:KSJ916603 LCF916555:LCF916603 LMB916555:LMB916603 LVX916555:LVX916603 MFT916555:MFT916603 MPP916555:MPP916603 MZL916555:MZL916603 NJH916555:NJH916603 NTD916555:NTD916603 OCZ916555:OCZ916603 OMV916555:OMV916603 OWR916555:OWR916603 PGN916555:PGN916603 PQJ916555:PQJ916603 QAF916555:QAF916603 QKB916555:QKB916603 QTX916555:QTX916603 RDT916555:RDT916603 RNP916555:RNP916603 RXL916555:RXL916603 SHH916555:SHH916603 SRD916555:SRD916603 TAZ916555:TAZ916603 TKV916555:TKV916603 TUR916555:TUR916603 UEN916555:UEN916603 UOJ916555:UOJ916603 UYF916555:UYF916603 VIB916555:VIB916603 VRX916555:VRX916603 WBT916555:WBT916603 WLP916555:WLP916603 WVL916555:WVL916603 D982091:D982139 IZ982091:IZ982139 SV982091:SV982139 ACR982091:ACR982139 AMN982091:AMN982139 AWJ982091:AWJ982139 BGF982091:BGF982139 BQB982091:BQB982139 BZX982091:BZX982139 CJT982091:CJT982139 CTP982091:CTP982139 DDL982091:DDL982139 DNH982091:DNH982139 DXD982091:DXD982139 EGZ982091:EGZ982139 EQV982091:EQV982139 FAR982091:FAR982139 FKN982091:FKN982139 FUJ982091:FUJ982139 GEF982091:GEF982139 GOB982091:GOB982139 GXX982091:GXX982139 HHT982091:HHT982139 HRP982091:HRP982139 IBL982091:IBL982139 ILH982091:ILH982139 IVD982091:IVD982139 JEZ982091:JEZ982139 JOV982091:JOV982139 JYR982091:JYR982139 KIN982091:KIN982139 KSJ982091:KSJ982139 LCF982091:LCF982139 LMB982091:LMB982139 LVX982091:LVX982139 MFT982091:MFT982139 MPP982091:MPP982139 MZL982091:MZL982139 NJH982091:NJH982139 NTD982091:NTD982139 OCZ982091:OCZ982139 OMV982091:OMV982139 OWR982091:OWR982139 PGN982091:PGN982139 PQJ982091:PQJ982139 QAF982091:QAF982139 QKB982091:QKB982139 QTX982091:QTX982139 RDT982091:RDT982139 RNP982091:RNP982139 RXL982091:RXL982139 SHH982091:SHH982139 SRD982091:SRD982139 TAZ982091:TAZ982139 TKV982091:TKV982139 TUR982091:TUR982139 UEN982091:UEN982139 UOJ982091:UOJ982139 UYF982091:UYF982139 VIB982091:VIB982139 VRX982091:VRX982139 WBT982091:WBT982139 WLP982091:WLP982139 D14:D53">
      <formula1>$AJ$3:$AJ$25</formula1>
    </dataValidation>
    <dataValidation type="list" allowBlank="1" showInputMessage="1" showErrorMessage="1" sqref="WVN982091:WVN982139 JB14:JB42 SX14:SX42 ACT14:ACT42 AMP14:AMP42 AWL14:AWL42 BGH14:BGH42 BQD14:BQD42 BZZ14:BZZ42 CJV14:CJV42 CTR14:CTR42 DDN14:DDN42 DNJ14:DNJ42 DXF14:DXF42 EHB14:EHB42 EQX14:EQX42 FAT14:FAT42 FKP14:FKP42 FUL14:FUL42 GEH14:GEH42 GOD14:GOD42 GXZ14:GXZ42 HHV14:HHV42 HRR14:HRR42 IBN14:IBN42 ILJ14:ILJ42 IVF14:IVF42 JFB14:JFB42 JOX14:JOX42 JYT14:JYT42 KIP14:KIP42 KSL14:KSL42 LCH14:LCH42 LMD14:LMD42 LVZ14:LVZ42 MFV14:MFV42 MPR14:MPR42 MZN14:MZN42 NJJ14:NJJ42 NTF14:NTF42 ODB14:ODB42 OMX14:OMX42 OWT14:OWT42 PGP14:PGP42 PQL14:PQL42 QAH14:QAH42 QKD14:QKD42 QTZ14:QTZ42 RDV14:RDV42 RNR14:RNR42 RXN14:RXN42 SHJ14:SHJ42 SRF14:SRF42 TBB14:TBB42 TKX14:TKX42 TUT14:TUT42 UEP14:UEP42 UOL14:UOL42 UYH14:UYH42 VID14:VID42 VRZ14:VRZ42 WBV14:WBV42 WLR14:WLR42 WVN14:WVN42 F64587:F64635 JB64587:JB64635 SX64587:SX64635 ACT64587:ACT64635 AMP64587:AMP64635 AWL64587:AWL64635 BGH64587:BGH64635 BQD64587:BQD64635 BZZ64587:BZZ64635 CJV64587:CJV64635 CTR64587:CTR64635 DDN64587:DDN64635 DNJ64587:DNJ64635 DXF64587:DXF64635 EHB64587:EHB64635 EQX64587:EQX64635 FAT64587:FAT64635 FKP64587:FKP64635 FUL64587:FUL64635 GEH64587:GEH64635 GOD64587:GOD64635 GXZ64587:GXZ64635 HHV64587:HHV64635 HRR64587:HRR64635 IBN64587:IBN64635 ILJ64587:ILJ64635 IVF64587:IVF64635 JFB64587:JFB64635 JOX64587:JOX64635 JYT64587:JYT64635 KIP64587:KIP64635 KSL64587:KSL64635 LCH64587:LCH64635 LMD64587:LMD64635 LVZ64587:LVZ64635 MFV64587:MFV64635 MPR64587:MPR64635 MZN64587:MZN64635 NJJ64587:NJJ64635 NTF64587:NTF64635 ODB64587:ODB64635 OMX64587:OMX64635 OWT64587:OWT64635 PGP64587:PGP64635 PQL64587:PQL64635 QAH64587:QAH64635 QKD64587:QKD64635 QTZ64587:QTZ64635 RDV64587:RDV64635 RNR64587:RNR64635 RXN64587:RXN64635 SHJ64587:SHJ64635 SRF64587:SRF64635 TBB64587:TBB64635 TKX64587:TKX64635 TUT64587:TUT64635 UEP64587:UEP64635 UOL64587:UOL64635 UYH64587:UYH64635 VID64587:VID64635 VRZ64587:VRZ64635 WBV64587:WBV64635 WLR64587:WLR64635 WVN64587:WVN64635 F130123:F130171 JB130123:JB130171 SX130123:SX130171 ACT130123:ACT130171 AMP130123:AMP130171 AWL130123:AWL130171 BGH130123:BGH130171 BQD130123:BQD130171 BZZ130123:BZZ130171 CJV130123:CJV130171 CTR130123:CTR130171 DDN130123:DDN130171 DNJ130123:DNJ130171 DXF130123:DXF130171 EHB130123:EHB130171 EQX130123:EQX130171 FAT130123:FAT130171 FKP130123:FKP130171 FUL130123:FUL130171 GEH130123:GEH130171 GOD130123:GOD130171 GXZ130123:GXZ130171 HHV130123:HHV130171 HRR130123:HRR130171 IBN130123:IBN130171 ILJ130123:ILJ130171 IVF130123:IVF130171 JFB130123:JFB130171 JOX130123:JOX130171 JYT130123:JYT130171 KIP130123:KIP130171 KSL130123:KSL130171 LCH130123:LCH130171 LMD130123:LMD130171 LVZ130123:LVZ130171 MFV130123:MFV130171 MPR130123:MPR130171 MZN130123:MZN130171 NJJ130123:NJJ130171 NTF130123:NTF130171 ODB130123:ODB130171 OMX130123:OMX130171 OWT130123:OWT130171 PGP130123:PGP130171 PQL130123:PQL130171 QAH130123:QAH130171 QKD130123:QKD130171 QTZ130123:QTZ130171 RDV130123:RDV130171 RNR130123:RNR130171 RXN130123:RXN130171 SHJ130123:SHJ130171 SRF130123:SRF130171 TBB130123:TBB130171 TKX130123:TKX130171 TUT130123:TUT130171 UEP130123:UEP130171 UOL130123:UOL130171 UYH130123:UYH130171 VID130123:VID130171 VRZ130123:VRZ130171 WBV130123:WBV130171 WLR130123:WLR130171 WVN130123:WVN130171 F195659:F195707 JB195659:JB195707 SX195659:SX195707 ACT195659:ACT195707 AMP195659:AMP195707 AWL195659:AWL195707 BGH195659:BGH195707 BQD195659:BQD195707 BZZ195659:BZZ195707 CJV195659:CJV195707 CTR195659:CTR195707 DDN195659:DDN195707 DNJ195659:DNJ195707 DXF195659:DXF195707 EHB195659:EHB195707 EQX195659:EQX195707 FAT195659:FAT195707 FKP195659:FKP195707 FUL195659:FUL195707 GEH195659:GEH195707 GOD195659:GOD195707 GXZ195659:GXZ195707 HHV195659:HHV195707 HRR195659:HRR195707 IBN195659:IBN195707 ILJ195659:ILJ195707 IVF195659:IVF195707 JFB195659:JFB195707 JOX195659:JOX195707 JYT195659:JYT195707 KIP195659:KIP195707 KSL195659:KSL195707 LCH195659:LCH195707 LMD195659:LMD195707 LVZ195659:LVZ195707 MFV195659:MFV195707 MPR195659:MPR195707 MZN195659:MZN195707 NJJ195659:NJJ195707 NTF195659:NTF195707 ODB195659:ODB195707 OMX195659:OMX195707 OWT195659:OWT195707 PGP195659:PGP195707 PQL195659:PQL195707 QAH195659:QAH195707 QKD195659:QKD195707 QTZ195659:QTZ195707 RDV195659:RDV195707 RNR195659:RNR195707 RXN195659:RXN195707 SHJ195659:SHJ195707 SRF195659:SRF195707 TBB195659:TBB195707 TKX195659:TKX195707 TUT195659:TUT195707 UEP195659:UEP195707 UOL195659:UOL195707 UYH195659:UYH195707 VID195659:VID195707 VRZ195659:VRZ195707 WBV195659:WBV195707 WLR195659:WLR195707 WVN195659:WVN195707 F261195:F261243 JB261195:JB261243 SX261195:SX261243 ACT261195:ACT261243 AMP261195:AMP261243 AWL261195:AWL261243 BGH261195:BGH261243 BQD261195:BQD261243 BZZ261195:BZZ261243 CJV261195:CJV261243 CTR261195:CTR261243 DDN261195:DDN261243 DNJ261195:DNJ261243 DXF261195:DXF261243 EHB261195:EHB261243 EQX261195:EQX261243 FAT261195:FAT261243 FKP261195:FKP261243 FUL261195:FUL261243 GEH261195:GEH261243 GOD261195:GOD261243 GXZ261195:GXZ261243 HHV261195:HHV261243 HRR261195:HRR261243 IBN261195:IBN261243 ILJ261195:ILJ261243 IVF261195:IVF261243 JFB261195:JFB261243 JOX261195:JOX261243 JYT261195:JYT261243 KIP261195:KIP261243 KSL261195:KSL261243 LCH261195:LCH261243 LMD261195:LMD261243 LVZ261195:LVZ261243 MFV261195:MFV261243 MPR261195:MPR261243 MZN261195:MZN261243 NJJ261195:NJJ261243 NTF261195:NTF261243 ODB261195:ODB261243 OMX261195:OMX261243 OWT261195:OWT261243 PGP261195:PGP261243 PQL261195:PQL261243 QAH261195:QAH261243 QKD261195:QKD261243 QTZ261195:QTZ261243 RDV261195:RDV261243 RNR261195:RNR261243 RXN261195:RXN261243 SHJ261195:SHJ261243 SRF261195:SRF261243 TBB261195:TBB261243 TKX261195:TKX261243 TUT261195:TUT261243 UEP261195:UEP261243 UOL261195:UOL261243 UYH261195:UYH261243 VID261195:VID261243 VRZ261195:VRZ261243 WBV261195:WBV261243 WLR261195:WLR261243 WVN261195:WVN261243 F326731:F326779 JB326731:JB326779 SX326731:SX326779 ACT326731:ACT326779 AMP326731:AMP326779 AWL326731:AWL326779 BGH326731:BGH326779 BQD326731:BQD326779 BZZ326731:BZZ326779 CJV326731:CJV326779 CTR326731:CTR326779 DDN326731:DDN326779 DNJ326731:DNJ326779 DXF326731:DXF326779 EHB326731:EHB326779 EQX326731:EQX326779 FAT326731:FAT326779 FKP326731:FKP326779 FUL326731:FUL326779 GEH326731:GEH326779 GOD326731:GOD326779 GXZ326731:GXZ326779 HHV326731:HHV326779 HRR326731:HRR326779 IBN326731:IBN326779 ILJ326731:ILJ326779 IVF326731:IVF326779 JFB326731:JFB326779 JOX326731:JOX326779 JYT326731:JYT326779 KIP326731:KIP326779 KSL326731:KSL326779 LCH326731:LCH326779 LMD326731:LMD326779 LVZ326731:LVZ326779 MFV326731:MFV326779 MPR326731:MPR326779 MZN326731:MZN326779 NJJ326731:NJJ326779 NTF326731:NTF326779 ODB326731:ODB326779 OMX326731:OMX326779 OWT326731:OWT326779 PGP326731:PGP326779 PQL326731:PQL326779 QAH326731:QAH326779 QKD326731:QKD326779 QTZ326731:QTZ326779 RDV326731:RDV326779 RNR326731:RNR326779 RXN326731:RXN326779 SHJ326731:SHJ326779 SRF326731:SRF326779 TBB326731:TBB326779 TKX326731:TKX326779 TUT326731:TUT326779 UEP326731:UEP326779 UOL326731:UOL326779 UYH326731:UYH326779 VID326731:VID326779 VRZ326731:VRZ326779 WBV326731:WBV326779 WLR326731:WLR326779 WVN326731:WVN326779 F392267:F392315 JB392267:JB392315 SX392267:SX392315 ACT392267:ACT392315 AMP392267:AMP392315 AWL392267:AWL392315 BGH392267:BGH392315 BQD392267:BQD392315 BZZ392267:BZZ392315 CJV392267:CJV392315 CTR392267:CTR392315 DDN392267:DDN392315 DNJ392267:DNJ392315 DXF392267:DXF392315 EHB392267:EHB392315 EQX392267:EQX392315 FAT392267:FAT392315 FKP392267:FKP392315 FUL392267:FUL392315 GEH392267:GEH392315 GOD392267:GOD392315 GXZ392267:GXZ392315 HHV392267:HHV392315 HRR392267:HRR392315 IBN392267:IBN392315 ILJ392267:ILJ392315 IVF392267:IVF392315 JFB392267:JFB392315 JOX392267:JOX392315 JYT392267:JYT392315 KIP392267:KIP392315 KSL392267:KSL392315 LCH392267:LCH392315 LMD392267:LMD392315 LVZ392267:LVZ392315 MFV392267:MFV392315 MPR392267:MPR392315 MZN392267:MZN392315 NJJ392267:NJJ392315 NTF392267:NTF392315 ODB392267:ODB392315 OMX392267:OMX392315 OWT392267:OWT392315 PGP392267:PGP392315 PQL392267:PQL392315 QAH392267:QAH392315 QKD392267:QKD392315 QTZ392267:QTZ392315 RDV392267:RDV392315 RNR392267:RNR392315 RXN392267:RXN392315 SHJ392267:SHJ392315 SRF392267:SRF392315 TBB392267:TBB392315 TKX392267:TKX392315 TUT392267:TUT392315 UEP392267:UEP392315 UOL392267:UOL392315 UYH392267:UYH392315 VID392267:VID392315 VRZ392267:VRZ392315 WBV392267:WBV392315 WLR392267:WLR392315 WVN392267:WVN392315 F457803:F457851 JB457803:JB457851 SX457803:SX457851 ACT457803:ACT457851 AMP457803:AMP457851 AWL457803:AWL457851 BGH457803:BGH457851 BQD457803:BQD457851 BZZ457803:BZZ457851 CJV457803:CJV457851 CTR457803:CTR457851 DDN457803:DDN457851 DNJ457803:DNJ457851 DXF457803:DXF457851 EHB457803:EHB457851 EQX457803:EQX457851 FAT457803:FAT457851 FKP457803:FKP457851 FUL457803:FUL457851 GEH457803:GEH457851 GOD457803:GOD457851 GXZ457803:GXZ457851 HHV457803:HHV457851 HRR457803:HRR457851 IBN457803:IBN457851 ILJ457803:ILJ457851 IVF457803:IVF457851 JFB457803:JFB457851 JOX457803:JOX457851 JYT457803:JYT457851 KIP457803:KIP457851 KSL457803:KSL457851 LCH457803:LCH457851 LMD457803:LMD457851 LVZ457803:LVZ457851 MFV457803:MFV457851 MPR457803:MPR457851 MZN457803:MZN457851 NJJ457803:NJJ457851 NTF457803:NTF457851 ODB457803:ODB457851 OMX457803:OMX457851 OWT457803:OWT457851 PGP457803:PGP457851 PQL457803:PQL457851 QAH457803:QAH457851 QKD457803:QKD457851 QTZ457803:QTZ457851 RDV457803:RDV457851 RNR457803:RNR457851 RXN457803:RXN457851 SHJ457803:SHJ457851 SRF457803:SRF457851 TBB457803:TBB457851 TKX457803:TKX457851 TUT457803:TUT457851 UEP457803:UEP457851 UOL457803:UOL457851 UYH457803:UYH457851 VID457803:VID457851 VRZ457803:VRZ457851 WBV457803:WBV457851 WLR457803:WLR457851 WVN457803:WVN457851 F523339:F523387 JB523339:JB523387 SX523339:SX523387 ACT523339:ACT523387 AMP523339:AMP523387 AWL523339:AWL523387 BGH523339:BGH523387 BQD523339:BQD523387 BZZ523339:BZZ523387 CJV523339:CJV523387 CTR523339:CTR523387 DDN523339:DDN523387 DNJ523339:DNJ523387 DXF523339:DXF523387 EHB523339:EHB523387 EQX523339:EQX523387 FAT523339:FAT523387 FKP523339:FKP523387 FUL523339:FUL523387 GEH523339:GEH523387 GOD523339:GOD523387 GXZ523339:GXZ523387 HHV523339:HHV523387 HRR523339:HRR523387 IBN523339:IBN523387 ILJ523339:ILJ523387 IVF523339:IVF523387 JFB523339:JFB523387 JOX523339:JOX523387 JYT523339:JYT523387 KIP523339:KIP523387 KSL523339:KSL523387 LCH523339:LCH523387 LMD523339:LMD523387 LVZ523339:LVZ523387 MFV523339:MFV523387 MPR523339:MPR523387 MZN523339:MZN523387 NJJ523339:NJJ523387 NTF523339:NTF523387 ODB523339:ODB523387 OMX523339:OMX523387 OWT523339:OWT523387 PGP523339:PGP523387 PQL523339:PQL523387 QAH523339:QAH523387 QKD523339:QKD523387 QTZ523339:QTZ523387 RDV523339:RDV523387 RNR523339:RNR523387 RXN523339:RXN523387 SHJ523339:SHJ523387 SRF523339:SRF523387 TBB523339:TBB523387 TKX523339:TKX523387 TUT523339:TUT523387 UEP523339:UEP523387 UOL523339:UOL523387 UYH523339:UYH523387 VID523339:VID523387 VRZ523339:VRZ523387 WBV523339:WBV523387 WLR523339:WLR523387 WVN523339:WVN523387 F588875:F588923 JB588875:JB588923 SX588875:SX588923 ACT588875:ACT588923 AMP588875:AMP588923 AWL588875:AWL588923 BGH588875:BGH588923 BQD588875:BQD588923 BZZ588875:BZZ588923 CJV588875:CJV588923 CTR588875:CTR588923 DDN588875:DDN588923 DNJ588875:DNJ588923 DXF588875:DXF588923 EHB588875:EHB588923 EQX588875:EQX588923 FAT588875:FAT588923 FKP588875:FKP588923 FUL588875:FUL588923 GEH588875:GEH588923 GOD588875:GOD588923 GXZ588875:GXZ588923 HHV588875:HHV588923 HRR588875:HRR588923 IBN588875:IBN588923 ILJ588875:ILJ588923 IVF588875:IVF588923 JFB588875:JFB588923 JOX588875:JOX588923 JYT588875:JYT588923 KIP588875:KIP588923 KSL588875:KSL588923 LCH588875:LCH588923 LMD588875:LMD588923 LVZ588875:LVZ588923 MFV588875:MFV588923 MPR588875:MPR588923 MZN588875:MZN588923 NJJ588875:NJJ588923 NTF588875:NTF588923 ODB588875:ODB588923 OMX588875:OMX588923 OWT588875:OWT588923 PGP588875:PGP588923 PQL588875:PQL588923 QAH588875:QAH588923 QKD588875:QKD588923 QTZ588875:QTZ588923 RDV588875:RDV588923 RNR588875:RNR588923 RXN588875:RXN588923 SHJ588875:SHJ588923 SRF588875:SRF588923 TBB588875:TBB588923 TKX588875:TKX588923 TUT588875:TUT588923 UEP588875:UEP588923 UOL588875:UOL588923 UYH588875:UYH588923 VID588875:VID588923 VRZ588875:VRZ588923 WBV588875:WBV588923 WLR588875:WLR588923 WVN588875:WVN588923 F654411:F654459 JB654411:JB654459 SX654411:SX654459 ACT654411:ACT654459 AMP654411:AMP654459 AWL654411:AWL654459 BGH654411:BGH654459 BQD654411:BQD654459 BZZ654411:BZZ654459 CJV654411:CJV654459 CTR654411:CTR654459 DDN654411:DDN654459 DNJ654411:DNJ654459 DXF654411:DXF654459 EHB654411:EHB654459 EQX654411:EQX654459 FAT654411:FAT654459 FKP654411:FKP654459 FUL654411:FUL654459 GEH654411:GEH654459 GOD654411:GOD654459 GXZ654411:GXZ654459 HHV654411:HHV654459 HRR654411:HRR654459 IBN654411:IBN654459 ILJ654411:ILJ654459 IVF654411:IVF654459 JFB654411:JFB654459 JOX654411:JOX654459 JYT654411:JYT654459 KIP654411:KIP654459 KSL654411:KSL654459 LCH654411:LCH654459 LMD654411:LMD654459 LVZ654411:LVZ654459 MFV654411:MFV654459 MPR654411:MPR654459 MZN654411:MZN654459 NJJ654411:NJJ654459 NTF654411:NTF654459 ODB654411:ODB654459 OMX654411:OMX654459 OWT654411:OWT654459 PGP654411:PGP654459 PQL654411:PQL654459 QAH654411:QAH654459 QKD654411:QKD654459 QTZ654411:QTZ654459 RDV654411:RDV654459 RNR654411:RNR654459 RXN654411:RXN654459 SHJ654411:SHJ654459 SRF654411:SRF654459 TBB654411:TBB654459 TKX654411:TKX654459 TUT654411:TUT654459 UEP654411:UEP654459 UOL654411:UOL654459 UYH654411:UYH654459 VID654411:VID654459 VRZ654411:VRZ654459 WBV654411:WBV654459 WLR654411:WLR654459 WVN654411:WVN654459 F719947:F719995 JB719947:JB719995 SX719947:SX719995 ACT719947:ACT719995 AMP719947:AMP719995 AWL719947:AWL719995 BGH719947:BGH719995 BQD719947:BQD719995 BZZ719947:BZZ719995 CJV719947:CJV719995 CTR719947:CTR719995 DDN719947:DDN719995 DNJ719947:DNJ719995 DXF719947:DXF719995 EHB719947:EHB719995 EQX719947:EQX719995 FAT719947:FAT719995 FKP719947:FKP719995 FUL719947:FUL719995 GEH719947:GEH719995 GOD719947:GOD719995 GXZ719947:GXZ719995 HHV719947:HHV719995 HRR719947:HRR719995 IBN719947:IBN719995 ILJ719947:ILJ719995 IVF719947:IVF719995 JFB719947:JFB719995 JOX719947:JOX719995 JYT719947:JYT719995 KIP719947:KIP719995 KSL719947:KSL719995 LCH719947:LCH719995 LMD719947:LMD719995 LVZ719947:LVZ719995 MFV719947:MFV719995 MPR719947:MPR719995 MZN719947:MZN719995 NJJ719947:NJJ719995 NTF719947:NTF719995 ODB719947:ODB719995 OMX719947:OMX719995 OWT719947:OWT719995 PGP719947:PGP719995 PQL719947:PQL719995 QAH719947:QAH719995 QKD719947:QKD719995 QTZ719947:QTZ719995 RDV719947:RDV719995 RNR719947:RNR719995 RXN719947:RXN719995 SHJ719947:SHJ719995 SRF719947:SRF719995 TBB719947:TBB719995 TKX719947:TKX719995 TUT719947:TUT719995 UEP719947:UEP719995 UOL719947:UOL719995 UYH719947:UYH719995 VID719947:VID719995 VRZ719947:VRZ719995 WBV719947:WBV719995 WLR719947:WLR719995 WVN719947:WVN719995 F785483:F785531 JB785483:JB785531 SX785483:SX785531 ACT785483:ACT785531 AMP785483:AMP785531 AWL785483:AWL785531 BGH785483:BGH785531 BQD785483:BQD785531 BZZ785483:BZZ785531 CJV785483:CJV785531 CTR785483:CTR785531 DDN785483:DDN785531 DNJ785483:DNJ785531 DXF785483:DXF785531 EHB785483:EHB785531 EQX785483:EQX785531 FAT785483:FAT785531 FKP785483:FKP785531 FUL785483:FUL785531 GEH785483:GEH785531 GOD785483:GOD785531 GXZ785483:GXZ785531 HHV785483:HHV785531 HRR785483:HRR785531 IBN785483:IBN785531 ILJ785483:ILJ785531 IVF785483:IVF785531 JFB785483:JFB785531 JOX785483:JOX785531 JYT785483:JYT785531 KIP785483:KIP785531 KSL785483:KSL785531 LCH785483:LCH785531 LMD785483:LMD785531 LVZ785483:LVZ785531 MFV785483:MFV785531 MPR785483:MPR785531 MZN785483:MZN785531 NJJ785483:NJJ785531 NTF785483:NTF785531 ODB785483:ODB785531 OMX785483:OMX785531 OWT785483:OWT785531 PGP785483:PGP785531 PQL785483:PQL785531 QAH785483:QAH785531 QKD785483:QKD785531 QTZ785483:QTZ785531 RDV785483:RDV785531 RNR785483:RNR785531 RXN785483:RXN785531 SHJ785483:SHJ785531 SRF785483:SRF785531 TBB785483:TBB785531 TKX785483:TKX785531 TUT785483:TUT785531 UEP785483:UEP785531 UOL785483:UOL785531 UYH785483:UYH785531 VID785483:VID785531 VRZ785483:VRZ785531 WBV785483:WBV785531 WLR785483:WLR785531 WVN785483:WVN785531 F851019:F851067 JB851019:JB851067 SX851019:SX851067 ACT851019:ACT851067 AMP851019:AMP851067 AWL851019:AWL851067 BGH851019:BGH851067 BQD851019:BQD851067 BZZ851019:BZZ851067 CJV851019:CJV851067 CTR851019:CTR851067 DDN851019:DDN851067 DNJ851019:DNJ851067 DXF851019:DXF851067 EHB851019:EHB851067 EQX851019:EQX851067 FAT851019:FAT851067 FKP851019:FKP851067 FUL851019:FUL851067 GEH851019:GEH851067 GOD851019:GOD851067 GXZ851019:GXZ851067 HHV851019:HHV851067 HRR851019:HRR851067 IBN851019:IBN851067 ILJ851019:ILJ851067 IVF851019:IVF851067 JFB851019:JFB851067 JOX851019:JOX851067 JYT851019:JYT851067 KIP851019:KIP851067 KSL851019:KSL851067 LCH851019:LCH851067 LMD851019:LMD851067 LVZ851019:LVZ851067 MFV851019:MFV851067 MPR851019:MPR851067 MZN851019:MZN851067 NJJ851019:NJJ851067 NTF851019:NTF851067 ODB851019:ODB851067 OMX851019:OMX851067 OWT851019:OWT851067 PGP851019:PGP851067 PQL851019:PQL851067 QAH851019:QAH851067 QKD851019:QKD851067 QTZ851019:QTZ851067 RDV851019:RDV851067 RNR851019:RNR851067 RXN851019:RXN851067 SHJ851019:SHJ851067 SRF851019:SRF851067 TBB851019:TBB851067 TKX851019:TKX851067 TUT851019:TUT851067 UEP851019:UEP851067 UOL851019:UOL851067 UYH851019:UYH851067 VID851019:VID851067 VRZ851019:VRZ851067 WBV851019:WBV851067 WLR851019:WLR851067 WVN851019:WVN851067 F916555:F916603 JB916555:JB916603 SX916555:SX916603 ACT916555:ACT916603 AMP916555:AMP916603 AWL916555:AWL916603 BGH916555:BGH916603 BQD916555:BQD916603 BZZ916555:BZZ916603 CJV916555:CJV916603 CTR916555:CTR916603 DDN916555:DDN916603 DNJ916555:DNJ916603 DXF916555:DXF916603 EHB916555:EHB916603 EQX916555:EQX916603 FAT916555:FAT916603 FKP916555:FKP916603 FUL916555:FUL916603 GEH916555:GEH916603 GOD916555:GOD916603 GXZ916555:GXZ916603 HHV916555:HHV916603 HRR916555:HRR916603 IBN916555:IBN916603 ILJ916555:ILJ916603 IVF916555:IVF916603 JFB916555:JFB916603 JOX916555:JOX916603 JYT916555:JYT916603 KIP916555:KIP916603 KSL916555:KSL916603 LCH916555:LCH916603 LMD916555:LMD916603 LVZ916555:LVZ916603 MFV916555:MFV916603 MPR916555:MPR916603 MZN916555:MZN916603 NJJ916555:NJJ916603 NTF916555:NTF916603 ODB916555:ODB916603 OMX916555:OMX916603 OWT916555:OWT916603 PGP916555:PGP916603 PQL916555:PQL916603 QAH916555:QAH916603 QKD916555:QKD916603 QTZ916555:QTZ916603 RDV916555:RDV916603 RNR916555:RNR916603 RXN916555:RXN916603 SHJ916555:SHJ916603 SRF916555:SRF916603 TBB916555:TBB916603 TKX916555:TKX916603 TUT916555:TUT916603 UEP916555:UEP916603 UOL916555:UOL916603 UYH916555:UYH916603 VID916555:VID916603 VRZ916555:VRZ916603 WBV916555:WBV916603 WLR916555:WLR916603 WVN916555:WVN916603 F982091:F982139 JB982091:JB982139 SX982091:SX982139 ACT982091:ACT982139 AMP982091:AMP982139 AWL982091:AWL982139 BGH982091:BGH982139 BQD982091:BQD982139 BZZ982091:BZZ982139 CJV982091:CJV982139 CTR982091:CTR982139 DDN982091:DDN982139 DNJ982091:DNJ982139 DXF982091:DXF982139 EHB982091:EHB982139 EQX982091:EQX982139 FAT982091:FAT982139 FKP982091:FKP982139 FUL982091:FUL982139 GEH982091:GEH982139 GOD982091:GOD982139 GXZ982091:GXZ982139 HHV982091:HHV982139 HRR982091:HRR982139 IBN982091:IBN982139 ILJ982091:ILJ982139 IVF982091:IVF982139 JFB982091:JFB982139 JOX982091:JOX982139 JYT982091:JYT982139 KIP982091:KIP982139 KSL982091:KSL982139 LCH982091:LCH982139 LMD982091:LMD982139 LVZ982091:LVZ982139 MFV982091:MFV982139 MPR982091:MPR982139 MZN982091:MZN982139 NJJ982091:NJJ982139 NTF982091:NTF982139 ODB982091:ODB982139 OMX982091:OMX982139 OWT982091:OWT982139 PGP982091:PGP982139 PQL982091:PQL982139 QAH982091:QAH982139 QKD982091:QKD982139 QTZ982091:QTZ982139 RDV982091:RDV982139 RNR982091:RNR982139 RXN982091:RXN982139 SHJ982091:SHJ982139 SRF982091:SRF982139 TBB982091:TBB982139 TKX982091:TKX982139 TUT982091:TUT982139 UEP982091:UEP982139 UOL982091:UOL982139 UYH982091:UYH982139 VID982091:VID982139 VRZ982091:VRZ982139 WBV982091:WBV982139 WLR982091:WLR982139">
      <formula1>$AK$3:$AK$29</formula1>
    </dataValidation>
    <dataValidation type="list" allowBlank="1" showInputMessage="1" showErrorMessage="1" sqref="WVV982080:WVV982139 JJ3:JJ42 TF3:TF42 ADB3:ADB42 AMX3:AMX42 AWT3:AWT42 BGP3:BGP42 BQL3:BQL42 CAH3:CAH42 CKD3:CKD42 CTZ3:CTZ42 DDV3:DDV42 DNR3:DNR42 DXN3:DXN42 EHJ3:EHJ42 ERF3:ERF42 FBB3:FBB42 FKX3:FKX42 FUT3:FUT42 GEP3:GEP42 GOL3:GOL42 GYH3:GYH42 HID3:HID42 HRZ3:HRZ42 IBV3:IBV42 ILR3:ILR42 IVN3:IVN42 JFJ3:JFJ42 JPF3:JPF42 JZB3:JZB42 KIX3:KIX42 KST3:KST42 LCP3:LCP42 LML3:LML42 LWH3:LWH42 MGD3:MGD42 MPZ3:MPZ42 MZV3:MZV42 NJR3:NJR42 NTN3:NTN42 ODJ3:ODJ42 ONF3:ONF42 OXB3:OXB42 PGX3:PGX42 PQT3:PQT42 QAP3:QAP42 QKL3:QKL42 QUH3:QUH42 RED3:RED42 RNZ3:RNZ42 RXV3:RXV42 SHR3:SHR42 SRN3:SRN42 TBJ3:TBJ42 TLF3:TLF42 TVB3:TVB42 UEX3:UEX42 UOT3:UOT42 UYP3:UYP42 VIL3:VIL42 VSH3:VSH42 WCD3:WCD42 WLZ3:WLZ42 WVV3:WVV42 N64576:N64635 JJ64576:JJ64635 TF64576:TF64635 ADB64576:ADB64635 AMX64576:AMX64635 AWT64576:AWT64635 BGP64576:BGP64635 BQL64576:BQL64635 CAH64576:CAH64635 CKD64576:CKD64635 CTZ64576:CTZ64635 DDV64576:DDV64635 DNR64576:DNR64635 DXN64576:DXN64635 EHJ64576:EHJ64635 ERF64576:ERF64635 FBB64576:FBB64635 FKX64576:FKX64635 FUT64576:FUT64635 GEP64576:GEP64635 GOL64576:GOL64635 GYH64576:GYH64635 HID64576:HID64635 HRZ64576:HRZ64635 IBV64576:IBV64635 ILR64576:ILR64635 IVN64576:IVN64635 JFJ64576:JFJ64635 JPF64576:JPF64635 JZB64576:JZB64635 KIX64576:KIX64635 KST64576:KST64635 LCP64576:LCP64635 LML64576:LML64635 LWH64576:LWH64635 MGD64576:MGD64635 MPZ64576:MPZ64635 MZV64576:MZV64635 NJR64576:NJR64635 NTN64576:NTN64635 ODJ64576:ODJ64635 ONF64576:ONF64635 OXB64576:OXB64635 PGX64576:PGX64635 PQT64576:PQT64635 QAP64576:QAP64635 QKL64576:QKL64635 QUH64576:QUH64635 RED64576:RED64635 RNZ64576:RNZ64635 RXV64576:RXV64635 SHR64576:SHR64635 SRN64576:SRN64635 TBJ64576:TBJ64635 TLF64576:TLF64635 TVB64576:TVB64635 UEX64576:UEX64635 UOT64576:UOT64635 UYP64576:UYP64635 VIL64576:VIL64635 VSH64576:VSH64635 WCD64576:WCD64635 WLZ64576:WLZ64635 WVV64576:WVV64635 N130112:N130171 JJ130112:JJ130171 TF130112:TF130171 ADB130112:ADB130171 AMX130112:AMX130171 AWT130112:AWT130171 BGP130112:BGP130171 BQL130112:BQL130171 CAH130112:CAH130171 CKD130112:CKD130171 CTZ130112:CTZ130171 DDV130112:DDV130171 DNR130112:DNR130171 DXN130112:DXN130171 EHJ130112:EHJ130171 ERF130112:ERF130171 FBB130112:FBB130171 FKX130112:FKX130171 FUT130112:FUT130171 GEP130112:GEP130171 GOL130112:GOL130171 GYH130112:GYH130171 HID130112:HID130171 HRZ130112:HRZ130171 IBV130112:IBV130171 ILR130112:ILR130171 IVN130112:IVN130171 JFJ130112:JFJ130171 JPF130112:JPF130171 JZB130112:JZB130171 KIX130112:KIX130171 KST130112:KST130171 LCP130112:LCP130171 LML130112:LML130171 LWH130112:LWH130171 MGD130112:MGD130171 MPZ130112:MPZ130171 MZV130112:MZV130171 NJR130112:NJR130171 NTN130112:NTN130171 ODJ130112:ODJ130171 ONF130112:ONF130171 OXB130112:OXB130171 PGX130112:PGX130171 PQT130112:PQT130171 QAP130112:QAP130171 QKL130112:QKL130171 QUH130112:QUH130171 RED130112:RED130171 RNZ130112:RNZ130171 RXV130112:RXV130171 SHR130112:SHR130171 SRN130112:SRN130171 TBJ130112:TBJ130171 TLF130112:TLF130171 TVB130112:TVB130171 UEX130112:UEX130171 UOT130112:UOT130171 UYP130112:UYP130171 VIL130112:VIL130171 VSH130112:VSH130171 WCD130112:WCD130171 WLZ130112:WLZ130171 WVV130112:WVV130171 N195648:N195707 JJ195648:JJ195707 TF195648:TF195707 ADB195648:ADB195707 AMX195648:AMX195707 AWT195648:AWT195707 BGP195648:BGP195707 BQL195648:BQL195707 CAH195648:CAH195707 CKD195648:CKD195707 CTZ195648:CTZ195707 DDV195648:DDV195707 DNR195648:DNR195707 DXN195648:DXN195707 EHJ195648:EHJ195707 ERF195648:ERF195707 FBB195648:FBB195707 FKX195648:FKX195707 FUT195648:FUT195707 GEP195648:GEP195707 GOL195648:GOL195707 GYH195648:GYH195707 HID195648:HID195707 HRZ195648:HRZ195707 IBV195648:IBV195707 ILR195648:ILR195707 IVN195648:IVN195707 JFJ195648:JFJ195707 JPF195648:JPF195707 JZB195648:JZB195707 KIX195648:KIX195707 KST195648:KST195707 LCP195648:LCP195707 LML195648:LML195707 LWH195648:LWH195707 MGD195648:MGD195707 MPZ195648:MPZ195707 MZV195648:MZV195707 NJR195648:NJR195707 NTN195648:NTN195707 ODJ195648:ODJ195707 ONF195648:ONF195707 OXB195648:OXB195707 PGX195648:PGX195707 PQT195648:PQT195707 QAP195648:QAP195707 QKL195648:QKL195707 QUH195648:QUH195707 RED195648:RED195707 RNZ195648:RNZ195707 RXV195648:RXV195707 SHR195648:SHR195707 SRN195648:SRN195707 TBJ195648:TBJ195707 TLF195648:TLF195707 TVB195648:TVB195707 UEX195648:UEX195707 UOT195648:UOT195707 UYP195648:UYP195707 VIL195648:VIL195707 VSH195648:VSH195707 WCD195648:WCD195707 WLZ195648:WLZ195707 WVV195648:WVV195707 N261184:N261243 JJ261184:JJ261243 TF261184:TF261243 ADB261184:ADB261243 AMX261184:AMX261243 AWT261184:AWT261243 BGP261184:BGP261243 BQL261184:BQL261243 CAH261184:CAH261243 CKD261184:CKD261243 CTZ261184:CTZ261243 DDV261184:DDV261243 DNR261184:DNR261243 DXN261184:DXN261243 EHJ261184:EHJ261243 ERF261184:ERF261243 FBB261184:FBB261243 FKX261184:FKX261243 FUT261184:FUT261243 GEP261184:GEP261243 GOL261184:GOL261243 GYH261184:GYH261243 HID261184:HID261243 HRZ261184:HRZ261243 IBV261184:IBV261243 ILR261184:ILR261243 IVN261184:IVN261243 JFJ261184:JFJ261243 JPF261184:JPF261243 JZB261184:JZB261243 KIX261184:KIX261243 KST261184:KST261243 LCP261184:LCP261243 LML261184:LML261243 LWH261184:LWH261243 MGD261184:MGD261243 MPZ261184:MPZ261243 MZV261184:MZV261243 NJR261184:NJR261243 NTN261184:NTN261243 ODJ261184:ODJ261243 ONF261184:ONF261243 OXB261184:OXB261243 PGX261184:PGX261243 PQT261184:PQT261243 QAP261184:QAP261243 QKL261184:QKL261243 QUH261184:QUH261243 RED261184:RED261243 RNZ261184:RNZ261243 RXV261184:RXV261243 SHR261184:SHR261243 SRN261184:SRN261243 TBJ261184:TBJ261243 TLF261184:TLF261243 TVB261184:TVB261243 UEX261184:UEX261243 UOT261184:UOT261243 UYP261184:UYP261243 VIL261184:VIL261243 VSH261184:VSH261243 WCD261184:WCD261243 WLZ261184:WLZ261243 WVV261184:WVV261243 N326720:N326779 JJ326720:JJ326779 TF326720:TF326779 ADB326720:ADB326779 AMX326720:AMX326779 AWT326720:AWT326779 BGP326720:BGP326779 BQL326720:BQL326779 CAH326720:CAH326779 CKD326720:CKD326779 CTZ326720:CTZ326779 DDV326720:DDV326779 DNR326720:DNR326779 DXN326720:DXN326779 EHJ326720:EHJ326779 ERF326720:ERF326779 FBB326720:FBB326779 FKX326720:FKX326779 FUT326720:FUT326779 GEP326720:GEP326779 GOL326720:GOL326779 GYH326720:GYH326779 HID326720:HID326779 HRZ326720:HRZ326779 IBV326720:IBV326779 ILR326720:ILR326779 IVN326720:IVN326779 JFJ326720:JFJ326779 JPF326720:JPF326779 JZB326720:JZB326779 KIX326720:KIX326779 KST326720:KST326779 LCP326720:LCP326779 LML326720:LML326779 LWH326720:LWH326779 MGD326720:MGD326779 MPZ326720:MPZ326779 MZV326720:MZV326779 NJR326720:NJR326779 NTN326720:NTN326779 ODJ326720:ODJ326779 ONF326720:ONF326779 OXB326720:OXB326779 PGX326720:PGX326779 PQT326720:PQT326779 QAP326720:QAP326779 QKL326720:QKL326779 QUH326720:QUH326779 RED326720:RED326779 RNZ326720:RNZ326779 RXV326720:RXV326779 SHR326720:SHR326779 SRN326720:SRN326779 TBJ326720:TBJ326779 TLF326720:TLF326779 TVB326720:TVB326779 UEX326720:UEX326779 UOT326720:UOT326779 UYP326720:UYP326779 VIL326720:VIL326779 VSH326720:VSH326779 WCD326720:WCD326779 WLZ326720:WLZ326779 WVV326720:WVV326779 N392256:N392315 JJ392256:JJ392315 TF392256:TF392315 ADB392256:ADB392315 AMX392256:AMX392315 AWT392256:AWT392315 BGP392256:BGP392315 BQL392256:BQL392315 CAH392256:CAH392315 CKD392256:CKD392315 CTZ392256:CTZ392315 DDV392256:DDV392315 DNR392256:DNR392315 DXN392256:DXN392315 EHJ392256:EHJ392315 ERF392256:ERF392315 FBB392256:FBB392315 FKX392256:FKX392315 FUT392256:FUT392315 GEP392256:GEP392315 GOL392256:GOL392315 GYH392256:GYH392315 HID392256:HID392315 HRZ392256:HRZ392315 IBV392256:IBV392315 ILR392256:ILR392315 IVN392256:IVN392315 JFJ392256:JFJ392315 JPF392256:JPF392315 JZB392256:JZB392315 KIX392256:KIX392315 KST392256:KST392315 LCP392256:LCP392315 LML392256:LML392315 LWH392256:LWH392315 MGD392256:MGD392315 MPZ392256:MPZ392315 MZV392256:MZV392315 NJR392256:NJR392315 NTN392256:NTN392315 ODJ392256:ODJ392315 ONF392256:ONF392315 OXB392256:OXB392315 PGX392256:PGX392315 PQT392256:PQT392315 QAP392256:QAP392315 QKL392256:QKL392315 QUH392256:QUH392315 RED392256:RED392315 RNZ392256:RNZ392315 RXV392256:RXV392315 SHR392256:SHR392315 SRN392256:SRN392315 TBJ392256:TBJ392315 TLF392256:TLF392315 TVB392256:TVB392315 UEX392256:UEX392315 UOT392256:UOT392315 UYP392256:UYP392315 VIL392256:VIL392315 VSH392256:VSH392315 WCD392256:WCD392315 WLZ392256:WLZ392315 WVV392256:WVV392315 N457792:N457851 JJ457792:JJ457851 TF457792:TF457851 ADB457792:ADB457851 AMX457792:AMX457851 AWT457792:AWT457851 BGP457792:BGP457851 BQL457792:BQL457851 CAH457792:CAH457851 CKD457792:CKD457851 CTZ457792:CTZ457851 DDV457792:DDV457851 DNR457792:DNR457851 DXN457792:DXN457851 EHJ457792:EHJ457851 ERF457792:ERF457851 FBB457792:FBB457851 FKX457792:FKX457851 FUT457792:FUT457851 GEP457792:GEP457851 GOL457792:GOL457851 GYH457792:GYH457851 HID457792:HID457851 HRZ457792:HRZ457851 IBV457792:IBV457851 ILR457792:ILR457851 IVN457792:IVN457851 JFJ457792:JFJ457851 JPF457792:JPF457851 JZB457792:JZB457851 KIX457792:KIX457851 KST457792:KST457851 LCP457792:LCP457851 LML457792:LML457851 LWH457792:LWH457851 MGD457792:MGD457851 MPZ457792:MPZ457851 MZV457792:MZV457851 NJR457792:NJR457851 NTN457792:NTN457851 ODJ457792:ODJ457851 ONF457792:ONF457851 OXB457792:OXB457851 PGX457792:PGX457851 PQT457792:PQT457851 QAP457792:QAP457851 QKL457792:QKL457851 QUH457792:QUH457851 RED457792:RED457851 RNZ457792:RNZ457851 RXV457792:RXV457851 SHR457792:SHR457851 SRN457792:SRN457851 TBJ457792:TBJ457851 TLF457792:TLF457851 TVB457792:TVB457851 UEX457792:UEX457851 UOT457792:UOT457851 UYP457792:UYP457851 VIL457792:VIL457851 VSH457792:VSH457851 WCD457792:WCD457851 WLZ457792:WLZ457851 WVV457792:WVV457851 N523328:N523387 JJ523328:JJ523387 TF523328:TF523387 ADB523328:ADB523387 AMX523328:AMX523387 AWT523328:AWT523387 BGP523328:BGP523387 BQL523328:BQL523387 CAH523328:CAH523387 CKD523328:CKD523387 CTZ523328:CTZ523387 DDV523328:DDV523387 DNR523328:DNR523387 DXN523328:DXN523387 EHJ523328:EHJ523387 ERF523328:ERF523387 FBB523328:FBB523387 FKX523328:FKX523387 FUT523328:FUT523387 GEP523328:GEP523387 GOL523328:GOL523387 GYH523328:GYH523387 HID523328:HID523387 HRZ523328:HRZ523387 IBV523328:IBV523387 ILR523328:ILR523387 IVN523328:IVN523387 JFJ523328:JFJ523387 JPF523328:JPF523387 JZB523328:JZB523387 KIX523328:KIX523387 KST523328:KST523387 LCP523328:LCP523387 LML523328:LML523387 LWH523328:LWH523387 MGD523328:MGD523387 MPZ523328:MPZ523387 MZV523328:MZV523387 NJR523328:NJR523387 NTN523328:NTN523387 ODJ523328:ODJ523387 ONF523328:ONF523387 OXB523328:OXB523387 PGX523328:PGX523387 PQT523328:PQT523387 QAP523328:QAP523387 QKL523328:QKL523387 QUH523328:QUH523387 RED523328:RED523387 RNZ523328:RNZ523387 RXV523328:RXV523387 SHR523328:SHR523387 SRN523328:SRN523387 TBJ523328:TBJ523387 TLF523328:TLF523387 TVB523328:TVB523387 UEX523328:UEX523387 UOT523328:UOT523387 UYP523328:UYP523387 VIL523328:VIL523387 VSH523328:VSH523387 WCD523328:WCD523387 WLZ523328:WLZ523387 WVV523328:WVV523387 N588864:N588923 JJ588864:JJ588923 TF588864:TF588923 ADB588864:ADB588923 AMX588864:AMX588923 AWT588864:AWT588923 BGP588864:BGP588923 BQL588864:BQL588923 CAH588864:CAH588923 CKD588864:CKD588923 CTZ588864:CTZ588923 DDV588864:DDV588923 DNR588864:DNR588923 DXN588864:DXN588923 EHJ588864:EHJ588923 ERF588864:ERF588923 FBB588864:FBB588923 FKX588864:FKX588923 FUT588864:FUT588923 GEP588864:GEP588923 GOL588864:GOL588923 GYH588864:GYH588923 HID588864:HID588923 HRZ588864:HRZ588923 IBV588864:IBV588923 ILR588864:ILR588923 IVN588864:IVN588923 JFJ588864:JFJ588923 JPF588864:JPF588923 JZB588864:JZB588923 KIX588864:KIX588923 KST588864:KST588923 LCP588864:LCP588923 LML588864:LML588923 LWH588864:LWH588923 MGD588864:MGD588923 MPZ588864:MPZ588923 MZV588864:MZV588923 NJR588864:NJR588923 NTN588864:NTN588923 ODJ588864:ODJ588923 ONF588864:ONF588923 OXB588864:OXB588923 PGX588864:PGX588923 PQT588864:PQT588923 QAP588864:QAP588923 QKL588864:QKL588923 QUH588864:QUH588923 RED588864:RED588923 RNZ588864:RNZ588923 RXV588864:RXV588923 SHR588864:SHR588923 SRN588864:SRN588923 TBJ588864:TBJ588923 TLF588864:TLF588923 TVB588864:TVB588923 UEX588864:UEX588923 UOT588864:UOT588923 UYP588864:UYP588923 VIL588864:VIL588923 VSH588864:VSH588923 WCD588864:WCD588923 WLZ588864:WLZ588923 WVV588864:WVV588923 N654400:N654459 JJ654400:JJ654459 TF654400:TF654459 ADB654400:ADB654459 AMX654400:AMX654459 AWT654400:AWT654459 BGP654400:BGP654459 BQL654400:BQL654459 CAH654400:CAH654459 CKD654400:CKD654459 CTZ654400:CTZ654459 DDV654400:DDV654459 DNR654400:DNR654459 DXN654400:DXN654459 EHJ654400:EHJ654459 ERF654400:ERF654459 FBB654400:FBB654459 FKX654400:FKX654459 FUT654400:FUT654459 GEP654400:GEP654459 GOL654400:GOL654459 GYH654400:GYH654459 HID654400:HID654459 HRZ654400:HRZ654459 IBV654400:IBV654459 ILR654400:ILR654459 IVN654400:IVN654459 JFJ654400:JFJ654459 JPF654400:JPF654459 JZB654400:JZB654459 KIX654400:KIX654459 KST654400:KST654459 LCP654400:LCP654459 LML654400:LML654459 LWH654400:LWH654459 MGD654400:MGD654459 MPZ654400:MPZ654459 MZV654400:MZV654459 NJR654400:NJR654459 NTN654400:NTN654459 ODJ654400:ODJ654459 ONF654400:ONF654459 OXB654400:OXB654459 PGX654400:PGX654459 PQT654400:PQT654459 QAP654400:QAP654459 QKL654400:QKL654459 QUH654400:QUH654459 RED654400:RED654459 RNZ654400:RNZ654459 RXV654400:RXV654459 SHR654400:SHR654459 SRN654400:SRN654459 TBJ654400:TBJ654459 TLF654400:TLF654459 TVB654400:TVB654459 UEX654400:UEX654459 UOT654400:UOT654459 UYP654400:UYP654459 VIL654400:VIL654459 VSH654400:VSH654459 WCD654400:WCD654459 WLZ654400:WLZ654459 WVV654400:WVV654459 N719936:N719995 JJ719936:JJ719995 TF719936:TF719995 ADB719936:ADB719995 AMX719936:AMX719995 AWT719936:AWT719995 BGP719936:BGP719995 BQL719936:BQL719995 CAH719936:CAH719995 CKD719936:CKD719995 CTZ719936:CTZ719995 DDV719936:DDV719995 DNR719936:DNR719995 DXN719936:DXN719995 EHJ719936:EHJ719995 ERF719936:ERF719995 FBB719936:FBB719995 FKX719936:FKX719995 FUT719936:FUT719995 GEP719936:GEP719995 GOL719936:GOL719995 GYH719936:GYH719995 HID719936:HID719995 HRZ719936:HRZ719995 IBV719936:IBV719995 ILR719936:ILR719995 IVN719936:IVN719995 JFJ719936:JFJ719995 JPF719936:JPF719995 JZB719936:JZB719995 KIX719936:KIX719995 KST719936:KST719995 LCP719936:LCP719995 LML719936:LML719995 LWH719936:LWH719995 MGD719936:MGD719995 MPZ719936:MPZ719995 MZV719936:MZV719995 NJR719936:NJR719995 NTN719936:NTN719995 ODJ719936:ODJ719995 ONF719936:ONF719995 OXB719936:OXB719995 PGX719936:PGX719995 PQT719936:PQT719995 QAP719936:QAP719995 QKL719936:QKL719995 QUH719936:QUH719995 RED719936:RED719995 RNZ719936:RNZ719995 RXV719936:RXV719995 SHR719936:SHR719995 SRN719936:SRN719995 TBJ719936:TBJ719995 TLF719936:TLF719995 TVB719936:TVB719995 UEX719936:UEX719995 UOT719936:UOT719995 UYP719936:UYP719995 VIL719936:VIL719995 VSH719936:VSH719995 WCD719936:WCD719995 WLZ719936:WLZ719995 WVV719936:WVV719995 N785472:N785531 JJ785472:JJ785531 TF785472:TF785531 ADB785472:ADB785531 AMX785472:AMX785531 AWT785472:AWT785531 BGP785472:BGP785531 BQL785472:BQL785531 CAH785472:CAH785531 CKD785472:CKD785531 CTZ785472:CTZ785531 DDV785472:DDV785531 DNR785472:DNR785531 DXN785472:DXN785531 EHJ785472:EHJ785531 ERF785472:ERF785531 FBB785472:FBB785531 FKX785472:FKX785531 FUT785472:FUT785531 GEP785472:GEP785531 GOL785472:GOL785531 GYH785472:GYH785531 HID785472:HID785531 HRZ785472:HRZ785531 IBV785472:IBV785531 ILR785472:ILR785531 IVN785472:IVN785531 JFJ785472:JFJ785531 JPF785472:JPF785531 JZB785472:JZB785531 KIX785472:KIX785531 KST785472:KST785531 LCP785472:LCP785531 LML785472:LML785531 LWH785472:LWH785531 MGD785472:MGD785531 MPZ785472:MPZ785531 MZV785472:MZV785531 NJR785472:NJR785531 NTN785472:NTN785531 ODJ785472:ODJ785531 ONF785472:ONF785531 OXB785472:OXB785531 PGX785472:PGX785531 PQT785472:PQT785531 QAP785472:QAP785531 QKL785472:QKL785531 QUH785472:QUH785531 RED785472:RED785531 RNZ785472:RNZ785531 RXV785472:RXV785531 SHR785472:SHR785531 SRN785472:SRN785531 TBJ785472:TBJ785531 TLF785472:TLF785531 TVB785472:TVB785531 UEX785472:UEX785531 UOT785472:UOT785531 UYP785472:UYP785531 VIL785472:VIL785531 VSH785472:VSH785531 WCD785472:WCD785531 WLZ785472:WLZ785531 WVV785472:WVV785531 N851008:N851067 JJ851008:JJ851067 TF851008:TF851067 ADB851008:ADB851067 AMX851008:AMX851067 AWT851008:AWT851067 BGP851008:BGP851067 BQL851008:BQL851067 CAH851008:CAH851067 CKD851008:CKD851067 CTZ851008:CTZ851067 DDV851008:DDV851067 DNR851008:DNR851067 DXN851008:DXN851067 EHJ851008:EHJ851067 ERF851008:ERF851067 FBB851008:FBB851067 FKX851008:FKX851067 FUT851008:FUT851067 GEP851008:GEP851067 GOL851008:GOL851067 GYH851008:GYH851067 HID851008:HID851067 HRZ851008:HRZ851067 IBV851008:IBV851067 ILR851008:ILR851067 IVN851008:IVN851067 JFJ851008:JFJ851067 JPF851008:JPF851067 JZB851008:JZB851067 KIX851008:KIX851067 KST851008:KST851067 LCP851008:LCP851067 LML851008:LML851067 LWH851008:LWH851067 MGD851008:MGD851067 MPZ851008:MPZ851067 MZV851008:MZV851067 NJR851008:NJR851067 NTN851008:NTN851067 ODJ851008:ODJ851067 ONF851008:ONF851067 OXB851008:OXB851067 PGX851008:PGX851067 PQT851008:PQT851067 QAP851008:QAP851067 QKL851008:QKL851067 QUH851008:QUH851067 RED851008:RED851067 RNZ851008:RNZ851067 RXV851008:RXV851067 SHR851008:SHR851067 SRN851008:SRN851067 TBJ851008:TBJ851067 TLF851008:TLF851067 TVB851008:TVB851067 UEX851008:UEX851067 UOT851008:UOT851067 UYP851008:UYP851067 VIL851008:VIL851067 VSH851008:VSH851067 WCD851008:WCD851067 WLZ851008:WLZ851067 WVV851008:WVV851067 N916544:N916603 JJ916544:JJ916603 TF916544:TF916603 ADB916544:ADB916603 AMX916544:AMX916603 AWT916544:AWT916603 BGP916544:BGP916603 BQL916544:BQL916603 CAH916544:CAH916603 CKD916544:CKD916603 CTZ916544:CTZ916603 DDV916544:DDV916603 DNR916544:DNR916603 DXN916544:DXN916603 EHJ916544:EHJ916603 ERF916544:ERF916603 FBB916544:FBB916603 FKX916544:FKX916603 FUT916544:FUT916603 GEP916544:GEP916603 GOL916544:GOL916603 GYH916544:GYH916603 HID916544:HID916603 HRZ916544:HRZ916603 IBV916544:IBV916603 ILR916544:ILR916603 IVN916544:IVN916603 JFJ916544:JFJ916603 JPF916544:JPF916603 JZB916544:JZB916603 KIX916544:KIX916603 KST916544:KST916603 LCP916544:LCP916603 LML916544:LML916603 LWH916544:LWH916603 MGD916544:MGD916603 MPZ916544:MPZ916603 MZV916544:MZV916603 NJR916544:NJR916603 NTN916544:NTN916603 ODJ916544:ODJ916603 ONF916544:ONF916603 OXB916544:OXB916603 PGX916544:PGX916603 PQT916544:PQT916603 QAP916544:QAP916603 QKL916544:QKL916603 QUH916544:QUH916603 RED916544:RED916603 RNZ916544:RNZ916603 RXV916544:RXV916603 SHR916544:SHR916603 SRN916544:SRN916603 TBJ916544:TBJ916603 TLF916544:TLF916603 TVB916544:TVB916603 UEX916544:UEX916603 UOT916544:UOT916603 UYP916544:UYP916603 VIL916544:VIL916603 VSH916544:VSH916603 WCD916544:WCD916603 WLZ916544:WLZ916603 WVV916544:WVV916603 N982080:N982139 JJ982080:JJ982139 TF982080:TF982139 ADB982080:ADB982139 AMX982080:AMX982139 AWT982080:AWT982139 BGP982080:BGP982139 BQL982080:BQL982139 CAH982080:CAH982139 CKD982080:CKD982139 CTZ982080:CTZ982139 DDV982080:DDV982139 DNR982080:DNR982139 DXN982080:DXN982139 EHJ982080:EHJ982139 ERF982080:ERF982139 FBB982080:FBB982139 FKX982080:FKX982139 FUT982080:FUT982139 GEP982080:GEP982139 GOL982080:GOL982139 GYH982080:GYH982139 HID982080:HID982139 HRZ982080:HRZ982139 IBV982080:IBV982139 ILR982080:ILR982139 IVN982080:IVN982139 JFJ982080:JFJ982139 JPF982080:JPF982139 JZB982080:JZB982139 KIX982080:KIX982139 KST982080:KST982139 LCP982080:LCP982139 LML982080:LML982139 LWH982080:LWH982139 MGD982080:MGD982139 MPZ982080:MPZ982139 MZV982080:MZV982139 NJR982080:NJR982139 NTN982080:NTN982139 ODJ982080:ODJ982139 ONF982080:ONF982139 OXB982080:OXB982139 PGX982080:PGX982139 PQT982080:PQT982139 QAP982080:QAP982139 QKL982080:QKL982139 QUH982080:QUH982139 RED982080:RED982139 RNZ982080:RNZ982139 RXV982080:RXV982139 SHR982080:SHR982139 SRN982080:SRN982139 TBJ982080:TBJ982139 TLF982080:TLF982139 TVB982080:TVB982139 UEX982080:UEX982139 UOT982080:UOT982139 UYP982080:UYP982139 VIL982080:VIL982139 VSH982080:VSH982139 WCD982080:WCD982139 WLZ982080:WLZ982139 N3:N53">
      <formula1>$AH$3:$AH$6</formula1>
    </dataValidation>
    <dataValidation type="list" allowBlank="1" showInputMessage="1" showErrorMessage="1" sqref="WVL982080:WVL982090 IZ3:IZ13 SV3:SV13 ACR3:ACR13 AMN3:AMN13 AWJ3:AWJ13 BGF3:BGF13 BQB3:BQB13 BZX3:BZX13 CJT3:CJT13 CTP3:CTP13 DDL3:DDL13 DNH3:DNH13 DXD3:DXD13 EGZ3:EGZ13 EQV3:EQV13 FAR3:FAR13 FKN3:FKN13 FUJ3:FUJ13 GEF3:GEF13 GOB3:GOB13 GXX3:GXX13 HHT3:HHT13 HRP3:HRP13 IBL3:IBL13 ILH3:ILH13 IVD3:IVD13 JEZ3:JEZ13 JOV3:JOV13 JYR3:JYR13 KIN3:KIN13 KSJ3:KSJ13 LCF3:LCF13 LMB3:LMB13 LVX3:LVX13 MFT3:MFT13 MPP3:MPP13 MZL3:MZL13 NJH3:NJH13 NTD3:NTD13 OCZ3:OCZ13 OMV3:OMV13 OWR3:OWR13 PGN3:PGN13 PQJ3:PQJ13 QAF3:QAF13 QKB3:QKB13 QTX3:QTX13 RDT3:RDT13 RNP3:RNP13 RXL3:RXL13 SHH3:SHH13 SRD3:SRD13 TAZ3:TAZ13 TKV3:TKV13 TUR3:TUR13 UEN3:UEN13 UOJ3:UOJ13 UYF3:UYF13 VIB3:VIB13 VRX3:VRX13 WBT3:WBT13 WLP3:WLP13 WVL3:WVL13 D64576:D64586 IZ64576:IZ64586 SV64576:SV64586 ACR64576:ACR64586 AMN64576:AMN64586 AWJ64576:AWJ64586 BGF64576:BGF64586 BQB64576:BQB64586 BZX64576:BZX64586 CJT64576:CJT64586 CTP64576:CTP64586 DDL64576:DDL64586 DNH64576:DNH64586 DXD64576:DXD64586 EGZ64576:EGZ64586 EQV64576:EQV64586 FAR64576:FAR64586 FKN64576:FKN64586 FUJ64576:FUJ64586 GEF64576:GEF64586 GOB64576:GOB64586 GXX64576:GXX64586 HHT64576:HHT64586 HRP64576:HRP64586 IBL64576:IBL64586 ILH64576:ILH64586 IVD64576:IVD64586 JEZ64576:JEZ64586 JOV64576:JOV64586 JYR64576:JYR64586 KIN64576:KIN64586 KSJ64576:KSJ64586 LCF64576:LCF64586 LMB64576:LMB64586 LVX64576:LVX64586 MFT64576:MFT64586 MPP64576:MPP64586 MZL64576:MZL64586 NJH64576:NJH64586 NTD64576:NTD64586 OCZ64576:OCZ64586 OMV64576:OMV64586 OWR64576:OWR64586 PGN64576:PGN64586 PQJ64576:PQJ64586 QAF64576:QAF64586 QKB64576:QKB64586 QTX64576:QTX64586 RDT64576:RDT64586 RNP64576:RNP64586 RXL64576:RXL64586 SHH64576:SHH64586 SRD64576:SRD64586 TAZ64576:TAZ64586 TKV64576:TKV64586 TUR64576:TUR64586 UEN64576:UEN64586 UOJ64576:UOJ64586 UYF64576:UYF64586 VIB64576:VIB64586 VRX64576:VRX64586 WBT64576:WBT64586 WLP64576:WLP64586 WVL64576:WVL64586 D130112:D130122 IZ130112:IZ130122 SV130112:SV130122 ACR130112:ACR130122 AMN130112:AMN130122 AWJ130112:AWJ130122 BGF130112:BGF130122 BQB130112:BQB130122 BZX130112:BZX130122 CJT130112:CJT130122 CTP130112:CTP130122 DDL130112:DDL130122 DNH130112:DNH130122 DXD130112:DXD130122 EGZ130112:EGZ130122 EQV130112:EQV130122 FAR130112:FAR130122 FKN130112:FKN130122 FUJ130112:FUJ130122 GEF130112:GEF130122 GOB130112:GOB130122 GXX130112:GXX130122 HHT130112:HHT130122 HRP130112:HRP130122 IBL130112:IBL130122 ILH130112:ILH130122 IVD130112:IVD130122 JEZ130112:JEZ130122 JOV130112:JOV130122 JYR130112:JYR130122 KIN130112:KIN130122 KSJ130112:KSJ130122 LCF130112:LCF130122 LMB130112:LMB130122 LVX130112:LVX130122 MFT130112:MFT130122 MPP130112:MPP130122 MZL130112:MZL130122 NJH130112:NJH130122 NTD130112:NTD130122 OCZ130112:OCZ130122 OMV130112:OMV130122 OWR130112:OWR130122 PGN130112:PGN130122 PQJ130112:PQJ130122 QAF130112:QAF130122 QKB130112:QKB130122 QTX130112:QTX130122 RDT130112:RDT130122 RNP130112:RNP130122 RXL130112:RXL130122 SHH130112:SHH130122 SRD130112:SRD130122 TAZ130112:TAZ130122 TKV130112:TKV130122 TUR130112:TUR130122 UEN130112:UEN130122 UOJ130112:UOJ130122 UYF130112:UYF130122 VIB130112:VIB130122 VRX130112:VRX130122 WBT130112:WBT130122 WLP130112:WLP130122 WVL130112:WVL130122 D195648:D195658 IZ195648:IZ195658 SV195648:SV195658 ACR195648:ACR195658 AMN195648:AMN195658 AWJ195648:AWJ195658 BGF195648:BGF195658 BQB195648:BQB195658 BZX195648:BZX195658 CJT195648:CJT195658 CTP195648:CTP195658 DDL195648:DDL195658 DNH195648:DNH195658 DXD195648:DXD195658 EGZ195648:EGZ195658 EQV195648:EQV195658 FAR195648:FAR195658 FKN195648:FKN195658 FUJ195648:FUJ195658 GEF195648:GEF195658 GOB195648:GOB195658 GXX195648:GXX195658 HHT195648:HHT195658 HRP195648:HRP195658 IBL195648:IBL195658 ILH195648:ILH195658 IVD195648:IVD195658 JEZ195648:JEZ195658 JOV195648:JOV195658 JYR195648:JYR195658 KIN195648:KIN195658 KSJ195648:KSJ195658 LCF195648:LCF195658 LMB195648:LMB195658 LVX195648:LVX195658 MFT195648:MFT195658 MPP195648:MPP195658 MZL195648:MZL195658 NJH195648:NJH195658 NTD195648:NTD195658 OCZ195648:OCZ195658 OMV195648:OMV195658 OWR195648:OWR195658 PGN195648:PGN195658 PQJ195648:PQJ195658 QAF195648:QAF195658 QKB195648:QKB195658 QTX195648:QTX195658 RDT195648:RDT195658 RNP195648:RNP195658 RXL195648:RXL195658 SHH195648:SHH195658 SRD195648:SRD195658 TAZ195648:TAZ195658 TKV195648:TKV195658 TUR195648:TUR195658 UEN195648:UEN195658 UOJ195648:UOJ195658 UYF195648:UYF195658 VIB195648:VIB195658 VRX195648:VRX195658 WBT195648:WBT195658 WLP195648:WLP195658 WVL195648:WVL195658 D261184:D261194 IZ261184:IZ261194 SV261184:SV261194 ACR261184:ACR261194 AMN261184:AMN261194 AWJ261184:AWJ261194 BGF261184:BGF261194 BQB261184:BQB261194 BZX261184:BZX261194 CJT261184:CJT261194 CTP261184:CTP261194 DDL261184:DDL261194 DNH261184:DNH261194 DXD261184:DXD261194 EGZ261184:EGZ261194 EQV261184:EQV261194 FAR261184:FAR261194 FKN261184:FKN261194 FUJ261184:FUJ261194 GEF261184:GEF261194 GOB261184:GOB261194 GXX261184:GXX261194 HHT261184:HHT261194 HRP261184:HRP261194 IBL261184:IBL261194 ILH261184:ILH261194 IVD261184:IVD261194 JEZ261184:JEZ261194 JOV261184:JOV261194 JYR261184:JYR261194 KIN261184:KIN261194 KSJ261184:KSJ261194 LCF261184:LCF261194 LMB261184:LMB261194 LVX261184:LVX261194 MFT261184:MFT261194 MPP261184:MPP261194 MZL261184:MZL261194 NJH261184:NJH261194 NTD261184:NTD261194 OCZ261184:OCZ261194 OMV261184:OMV261194 OWR261184:OWR261194 PGN261184:PGN261194 PQJ261184:PQJ261194 QAF261184:QAF261194 QKB261184:QKB261194 QTX261184:QTX261194 RDT261184:RDT261194 RNP261184:RNP261194 RXL261184:RXL261194 SHH261184:SHH261194 SRD261184:SRD261194 TAZ261184:TAZ261194 TKV261184:TKV261194 TUR261184:TUR261194 UEN261184:UEN261194 UOJ261184:UOJ261194 UYF261184:UYF261194 VIB261184:VIB261194 VRX261184:VRX261194 WBT261184:WBT261194 WLP261184:WLP261194 WVL261184:WVL261194 D326720:D326730 IZ326720:IZ326730 SV326720:SV326730 ACR326720:ACR326730 AMN326720:AMN326730 AWJ326720:AWJ326730 BGF326720:BGF326730 BQB326720:BQB326730 BZX326720:BZX326730 CJT326720:CJT326730 CTP326720:CTP326730 DDL326720:DDL326730 DNH326720:DNH326730 DXD326720:DXD326730 EGZ326720:EGZ326730 EQV326720:EQV326730 FAR326720:FAR326730 FKN326720:FKN326730 FUJ326720:FUJ326730 GEF326720:GEF326730 GOB326720:GOB326730 GXX326720:GXX326730 HHT326720:HHT326730 HRP326720:HRP326730 IBL326720:IBL326730 ILH326720:ILH326730 IVD326720:IVD326730 JEZ326720:JEZ326730 JOV326720:JOV326730 JYR326720:JYR326730 KIN326720:KIN326730 KSJ326720:KSJ326730 LCF326720:LCF326730 LMB326720:LMB326730 LVX326720:LVX326730 MFT326720:MFT326730 MPP326720:MPP326730 MZL326720:MZL326730 NJH326720:NJH326730 NTD326720:NTD326730 OCZ326720:OCZ326730 OMV326720:OMV326730 OWR326720:OWR326730 PGN326720:PGN326730 PQJ326720:PQJ326730 QAF326720:QAF326730 QKB326720:QKB326730 QTX326720:QTX326730 RDT326720:RDT326730 RNP326720:RNP326730 RXL326720:RXL326730 SHH326720:SHH326730 SRD326720:SRD326730 TAZ326720:TAZ326730 TKV326720:TKV326730 TUR326720:TUR326730 UEN326720:UEN326730 UOJ326720:UOJ326730 UYF326720:UYF326730 VIB326720:VIB326730 VRX326720:VRX326730 WBT326720:WBT326730 WLP326720:WLP326730 WVL326720:WVL326730 D392256:D392266 IZ392256:IZ392266 SV392256:SV392266 ACR392256:ACR392266 AMN392256:AMN392266 AWJ392256:AWJ392266 BGF392256:BGF392266 BQB392256:BQB392266 BZX392256:BZX392266 CJT392256:CJT392266 CTP392256:CTP392266 DDL392256:DDL392266 DNH392256:DNH392266 DXD392256:DXD392266 EGZ392256:EGZ392266 EQV392256:EQV392266 FAR392256:FAR392266 FKN392256:FKN392266 FUJ392256:FUJ392266 GEF392256:GEF392266 GOB392256:GOB392266 GXX392256:GXX392266 HHT392256:HHT392266 HRP392256:HRP392266 IBL392256:IBL392266 ILH392256:ILH392266 IVD392256:IVD392266 JEZ392256:JEZ392266 JOV392256:JOV392266 JYR392256:JYR392266 KIN392256:KIN392266 KSJ392256:KSJ392266 LCF392256:LCF392266 LMB392256:LMB392266 LVX392256:LVX392266 MFT392256:MFT392266 MPP392256:MPP392266 MZL392256:MZL392266 NJH392256:NJH392266 NTD392256:NTD392266 OCZ392256:OCZ392266 OMV392256:OMV392266 OWR392256:OWR392266 PGN392256:PGN392266 PQJ392256:PQJ392266 QAF392256:QAF392266 QKB392256:QKB392266 QTX392256:QTX392266 RDT392256:RDT392266 RNP392256:RNP392266 RXL392256:RXL392266 SHH392256:SHH392266 SRD392256:SRD392266 TAZ392256:TAZ392266 TKV392256:TKV392266 TUR392256:TUR392266 UEN392256:UEN392266 UOJ392256:UOJ392266 UYF392256:UYF392266 VIB392256:VIB392266 VRX392256:VRX392266 WBT392256:WBT392266 WLP392256:WLP392266 WVL392256:WVL392266 D457792:D457802 IZ457792:IZ457802 SV457792:SV457802 ACR457792:ACR457802 AMN457792:AMN457802 AWJ457792:AWJ457802 BGF457792:BGF457802 BQB457792:BQB457802 BZX457792:BZX457802 CJT457792:CJT457802 CTP457792:CTP457802 DDL457792:DDL457802 DNH457792:DNH457802 DXD457792:DXD457802 EGZ457792:EGZ457802 EQV457792:EQV457802 FAR457792:FAR457802 FKN457792:FKN457802 FUJ457792:FUJ457802 GEF457792:GEF457802 GOB457792:GOB457802 GXX457792:GXX457802 HHT457792:HHT457802 HRP457792:HRP457802 IBL457792:IBL457802 ILH457792:ILH457802 IVD457792:IVD457802 JEZ457792:JEZ457802 JOV457792:JOV457802 JYR457792:JYR457802 KIN457792:KIN457802 KSJ457792:KSJ457802 LCF457792:LCF457802 LMB457792:LMB457802 LVX457792:LVX457802 MFT457792:MFT457802 MPP457792:MPP457802 MZL457792:MZL457802 NJH457792:NJH457802 NTD457792:NTD457802 OCZ457792:OCZ457802 OMV457792:OMV457802 OWR457792:OWR457802 PGN457792:PGN457802 PQJ457792:PQJ457802 QAF457792:QAF457802 QKB457792:QKB457802 QTX457792:QTX457802 RDT457792:RDT457802 RNP457792:RNP457802 RXL457792:RXL457802 SHH457792:SHH457802 SRD457792:SRD457802 TAZ457792:TAZ457802 TKV457792:TKV457802 TUR457792:TUR457802 UEN457792:UEN457802 UOJ457792:UOJ457802 UYF457792:UYF457802 VIB457792:VIB457802 VRX457792:VRX457802 WBT457792:WBT457802 WLP457792:WLP457802 WVL457792:WVL457802 D523328:D523338 IZ523328:IZ523338 SV523328:SV523338 ACR523328:ACR523338 AMN523328:AMN523338 AWJ523328:AWJ523338 BGF523328:BGF523338 BQB523328:BQB523338 BZX523328:BZX523338 CJT523328:CJT523338 CTP523328:CTP523338 DDL523328:DDL523338 DNH523328:DNH523338 DXD523328:DXD523338 EGZ523328:EGZ523338 EQV523328:EQV523338 FAR523328:FAR523338 FKN523328:FKN523338 FUJ523328:FUJ523338 GEF523328:GEF523338 GOB523328:GOB523338 GXX523328:GXX523338 HHT523328:HHT523338 HRP523328:HRP523338 IBL523328:IBL523338 ILH523328:ILH523338 IVD523328:IVD523338 JEZ523328:JEZ523338 JOV523328:JOV523338 JYR523328:JYR523338 KIN523328:KIN523338 KSJ523328:KSJ523338 LCF523328:LCF523338 LMB523328:LMB523338 LVX523328:LVX523338 MFT523328:MFT523338 MPP523328:MPP523338 MZL523328:MZL523338 NJH523328:NJH523338 NTD523328:NTD523338 OCZ523328:OCZ523338 OMV523328:OMV523338 OWR523328:OWR523338 PGN523328:PGN523338 PQJ523328:PQJ523338 QAF523328:QAF523338 QKB523328:QKB523338 QTX523328:QTX523338 RDT523328:RDT523338 RNP523328:RNP523338 RXL523328:RXL523338 SHH523328:SHH523338 SRD523328:SRD523338 TAZ523328:TAZ523338 TKV523328:TKV523338 TUR523328:TUR523338 UEN523328:UEN523338 UOJ523328:UOJ523338 UYF523328:UYF523338 VIB523328:VIB523338 VRX523328:VRX523338 WBT523328:WBT523338 WLP523328:WLP523338 WVL523328:WVL523338 D588864:D588874 IZ588864:IZ588874 SV588864:SV588874 ACR588864:ACR588874 AMN588864:AMN588874 AWJ588864:AWJ588874 BGF588864:BGF588874 BQB588864:BQB588874 BZX588864:BZX588874 CJT588864:CJT588874 CTP588864:CTP588874 DDL588864:DDL588874 DNH588864:DNH588874 DXD588864:DXD588874 EGZ588864:EGZ588874 EQV588864:EQV588874 FAR588864:FAR588874 FKN588864:FKN588874 FUJ588864:FUJ588874 GEF588864:GEF588874 GOB588864:GOB588874 GXX588864:GXX588874 HHT588864:HHT588874 HRP588864:HRP588874 IBL588864:IBL588874 ILH588864:ILH588874 IVD588864:IVD588874 JEZ588864:JEZ588874 JOV588864:JOV588874 JYR588864:JYR588874 KIN588864:KIN588874 KSJ588864:KSJ588874 LCF588864:LCF588874 LMB588864:LMB588874 LVX588864:LVX588874 MFT588864:MFT588874 MPP588864:MPP588874 MZL588864:MZL588874 NJH588864:NJH588874 NTD588864:NTD588874 OCZ588864:OCZ588874 OMV588864:OMV588874 OWR588864:OWR588874 PGN588864:PGN588874 PQJ588864:PQJ588874 QAF588864:QAF588874 QKB588864:QKB588874 QTX588864:QTX588874 RDT588864:RDT588874 RNP588864:RNP588874 RXL588864:RXL588874 SHH588864:SHH588874 SRD588864:SRD588874 TAZ588864:TAZ588874 TKV588864:TKV588874 TUR588864:TUR588874 UEN588864:UEN588874 UOJ588864:UOJ588874 UYF588864:UYF588874 VIB588864:VIB588874 VRX588864:VRX588874 WBT588864:WBT588874 WLP588864:WLP588874 WVL588864:WVL588874 D654400:D654410 IZ654400:IZ654410 SV654400:SV654410 ACR654400:ACR654410 AMN654400:AMN654410 AWJ654400:AWJ654410 BGF654400:BGF654410 BQB654400:BQB654410 BZX654400:BZX654410 CJT654400:CJT654410 CTP654400:CTP654410 DDL654400:DDL654410 DNH654400:DNH654410 DXD654400:DXD654410 EGZ654400:EGZ654410 EQV654400:EQV654410 FAR654400:FAR654410 FKN654400:FKN654410 FUJ654400:FUJ654410 GEF654400:GEF654410 GOB654400:GOB654410 GXX654400:GXX654410 HHT654400:HHT654410 HRP654400:HRP654410 IBL654400:IBL654410 ILH654400:ILH654410 IVD654400:IVD654410 JEZ654400:JEZ654410 JOV654400:JOV654410 JYR654400:JYR654410 KIN654400:KIN654410 KSJ654400:KSJ654410 LCF654400:LCF654410 LMB654400:LMB654410 LVX654400:LVX654410 MFT654400:MFT654410 MPP654400:MPP654410 MZL654400:MZL654410 NJH654400:NJH654410 NTD654400:NTD654410 OCZ654400:OCZ654410 OMV654400:OMV654410 OWR654400:OWR654410 PGN654400:PGN654410 PQJ654400:PQJ654410 QAF654400:QAF654410 QKB654400:QKB654410 QTX654400:QTX654410 RDT654400:RDT654410 RNP654400:RNP654410 RXL654400:RXL654410 SHH654400:SHH654410 SRD654400:SRD654410 TAZ654400:TAZ654410 TKV654400:TKV654410 TUR654400:TUR654410 UEN654400:UEN654410 UOJ654400:UOJ654410 UYF654400:UYF654410 VIB654400:VIB654410 VRX654400:VRX654410 WBT654400:WBT654410 WLP654400:WLP654410 WVL654400:WVL654410 D719936:D719946 IZ719936:IZ719946 SV719936:SV719946 ACR719936:ACR719946 AMN719936:AMN719946 AWJ719936:AWJ719946 BGF719936:BGF719946 BQB719936:BQB719946 BZX719936:BZX719946 CJT719936:CJT719946 CTP719936:CTP719946 DDL719936:DDL719946 DNH719936:DNH719946 DXD719936:DXD719946 EGZ719936:EGZ719946 EQV719936:EQV719946 FAR719936:FAR719946 FKN719936:FKN719946 FUJ719936:FUJ719946 GEF719936:GEF719946 GOB719936:GOB719946 GXX719936:GXX719946 HHT719936:HHT719946 HRP719936:HRP719946 IBL719936:IBL719946 ILH719936:ILH719946 IVD719936:IVD719946 JEZ719936:JEZ719946 JOV719936:JOV719946 JYR719936:JYR719946 KIN719936:KIN719946 KSJ719936:KSJ719946 LCF719936:LCF719946 LMB719936:LMB719946 LVX719936:LVX719946 MFT719936:MFT719946 MPP719936:MPP719946 MZL719936:MZL719946 NJH719936:NJH719946 NTD719936:NTD719946 OCZ719936:OCZ719946 OMV719936:OMV719946 OWR719936:OWR719946 PGN719936:PGN719946 PQJ719936:PQJ719946 QAF719936:QAF719946 QKB719936:QKB719946 QTX719936:QTX719946 RDT719936:RDT719946 RNP719936:RNP719946 RXL719936:RXL719946 SHH719936:SHH719946 SRD719936:SRD719946 TAZ719936:TAZ719946 TKV719936:TKV719946 TUR719936:TUR719946 UEN719936:UEN719946 UOJ719936:UOJ719946 UYF719936:UYF719946 VIB719936:VIB719946 VRX719936:VRX719946 WBT719936:WBT719946 WLP719936:WLP719946 WVL719936:WVL719946 D785472:D785482 IZ785472:IZ785482 SV785472:SV785482 ACR785472:ACR785482 AMN785472:AMN785482 AWJ785472:AWJ785482 BGF785472:BGF785482 BQB785472:BQB785482 BZX785472:BZX785482 CJT785472:CJT785482 CTP785472:CTP785482 DDL785472:DDL785482 DNH785472:DNH785482 DXD785472:DXD785482 EGZ785472:EGZ785482 EQV785472:EQV785482 FAR785472:FAR785482 FKN785472:FKN785482 FUJ785472:FUJ785482 GEF785472:GEF785482 GOB785472:GOB785482 GXX785472:GXX785482 HHT785472:HHT785482 HRP785472:HRP785482 IBL785472:IBL785482 ILH785472:ILH785482 IVD785472:IVD785482 JEZ785472:JEZ785482 JOV785472:JOV785482 JYR785472:JYR785482 KIN785472:KIN785482 KSJ785472:KSJ785482 LCF785472:LCF785482 LMB785472:LMB785482 LVX785472:LVX785482 MFT785472:MFT785482 MPP785472:MPP785482 MZL785472:MZL785482 NJH785472:NJH785482 NTD785472:NTD785482 OCZ785472:OCZ785482 OMV785472:OMV785482 OWR785472:OWR785482 PGN785472:PGN785482 PQJ785472:PQJ785482 QAF785472:QAF785482 QKB785472:QKB785482 QTX785472:QTX785482 RDT785472:RDT785482 RNP785472:RNP785482 RXL785472:RXL785482 SHH785472:SHH785482 SRD785472:SRD785482 TAZ785472:TAZ785482 TKV785472:TKV785482 TUR785472:TUR785482 UEN785472:UEN785482 UOJ785472:UOJ785482 UYF785472:UYF785482 VIB785472:VIB785482 VRX785472:VRX785482 WBT785472:WBT785482 WLP785472:WLP785482 WVL785472:WVL785482 D851008:D851018 IZ851008:IZ851018 SV851008:SV851018 ACR851008:ACR851018 AMN851008:AMN851018 AWJ851008:AWJ851018 BGF851008:BGF851018 BQB851008:BQB851018 BZX851008:BZX851018 CJT851008:CJT851018 CTP851008:CTP851018 DDL851008:DDL851018 DNH851008:DNH851018 DXD851008:DXD851018 EGZ851008:EGZ851018 EQV851008:EQV851018 FAR851008:FAR851018 FKN851008:FKN851018 FUJ851008:FUJ851018 GEF851008:GEF851018 GOB851008:GOB851018 GXX851008:GXX851018 HHT851008:HHT851018 HRP851008:HRP851018 IBL851008:IBL851018 ILH851008:ILH851018 IVD851008:IVD851018 JEZ851008:JEZ851018 JOV851008:JOV851018 JYR851008:JYR851018 KIN851008:KIN851018 KSJ851008:KSJ851018 LCF851008:LCF851018 LMB851008:LMB851018 LVX851008:LVX851018 MFT851008:MFT851018 MPP851008:MPP851018 MZL851008:MZL851018 NJH851008:NJH851018 NTD851008:NTD851018 OCZ851008:OCZ851018 OMV851008:OMV851018 OWR851008:OWR851018 PGN851008:PGN851018 PQJ851008:PQJ851018 QAF851008:QAF851018 QKB851008:QKB851018 QTX851008:QTX851018 RDT851008:RDT851018 RNP851008:RNP851018 RXL851008:RXL851018 SHH851008:SHH851018 SRD851008:SRD851018 TAZ851008:TAZ851018 TKV851008:TKV851018 TUR851008:TUR851018 UEN851008:UEN851018 UOJ851008:UOJ851018 UYF851008:UYF851018 VIB851008:VIB851018 VRX851008:VRX851018 WBT851008:WBT851018 WLP851008:WLP851018 WVL851008:WVL851018 D916544:D916554 IZ916544:IZ916554 SV916544:SV916554 ACR916544:ACR916554 AMN916544:AMN916554 AWJ916544:AWJ916554 BGF916544:BGF916554 BQB916544:BQB916554 BZX916544:BZX916554 CJT916544:CJT916554 CTP916544:CTP916554 DDL916544:DDL916554 DNH916544:DNH916554 DXD916544:DXD916554 EGZ916544:EGZ916554 EQV916544:EQV916554 FAR916544:FAR916554 FKN916544:FKN916554 FUJ916544:FUJ916554 GEF916544:GEF916554 GOB916544:GOB916554 GXX916544:GXX916554 HHT916544:HHT916554 HRP916544:HRP916554 IBL916544:IBL916554 ILH916544:ILH916554 IVD916544:IVD916554 JEZ916544:JEZ916554 JOV916544:JOV916554 JYR916544:JYR916554 KIN916544:KIN916554 KSJ916544:KSJ916554 LCF916544:LCF916554 LMB916544:LMB916554 LVX916544:LVX916554 MFT916544:MFT916554 MPP916544:MPP916554 MZL916544:MZL916554 NJH916544:NJH916554 NTD916544:NTD916554 OCZ916544:OCZ916554 OMV916544:OMV916554 OWR916544:OWR916554 PGN916544:PGN916554 PQJ916544:PQJ916554 QAF916544:QAF916554 QKB916544:QKB916554 QTX916544:QTX916554 RDT916544:RDT916554 RNP916544:RNP916554 RXL916544:RXL916554 SHH916544:SHH916554 SRD916544:SRD916554 TAZ916544:TAZ916554 TKV916544:TKV916554 TUR916544:TUR916554 UEN916544:UEN916554 UOJ916544:UOJ916554 UYF916544:UYF916554 VIB916544:VIB916554 VRX916544:VRX916554 WBT916544:WBT916554 WLP916544:WLP916554 WVL916544:WVL916554 D982080:D982090 IZ982080:IZ982090 SV982080:SV982090 ACR982080:ACR982090 AMN982080:AMN982090 AWJ982080:AWJ982090 BGF982080:BGF982090 BQB982080:BQB982090 BZX982080:BZX982090 CJT982080:CJT982090 CTP982080:CTP982090 DDL982080:DDL982090 DNH982080:DNH982090 DXD982080:DXD982090 EGZ982080:EGZ982090 EQV982080:EQV982090 FAR982080:FAR982090 FKN982080:FKN982090 FUJ982080:FUJ982090 GEF982080:GEF982090 GOB982080:GOB982090 GXX982080:GXX982090 HHT982080:HHT982090 HRP982080:HRP982090 IBL982080:IBL982090 ILH982080:ILH982090 IVD982080:IVD982090 JEZ982080:JEZ982090 JOV982080:JOV982090 JYR982080:JYR982090 KIN982080:KIN982090 KSJ982080:KSJ982090 LCF982080:LCF982090 LMB982080:LMB982090 LVX982080:LVX982090 MFT982080:MFT982090 MPP982080:MPP982090 MZL982080:MZL982090 NJH982080:NJH982090 NTD982080:NTD982090 OCZ982080:OCZ982090 OMV982080:OMV982090 OWR982080:OWR982090 PGN982080:PGN982090 PQJ982080:PQJ982090 QAF982080:QAF982090 QKB982080:QKB982090 QTX982080:QTX982090 RDT982080:RDT982090 RNP982080:RNP982090 RXL982080:RXL982090 SHH982080:SHH982090 SRD982080:SRD982090 TAZ982080:TAZ982090 TKV982080:TKV982090 TUR982080:TUR982090 UEN982080:UEN982090 UOJ982080:UOJ982090 UYF982080:UYF982090 VIB982080:VIB982090 VRX982080:VRX982090 WBT982080:WBT982090 WLP982080:WLP982090">
      <formula1>$AJ$3:$AJ$26</formula1>
    </dataValidation>
    <dataValidation type="list" allowBlank="1" showInputMessage="1" showErrorMessage="1" sqref="WVN982080:WVN982090 JB3:JB13 SX3:SX13 ACT3:ACT13 AMP3:AMP13 AWL3:AWL13 BGH3:BGH13 BQD3:BQD13 BZZ3:BZZ13 CJV3:CJV13 CTR3:CTR13 DDN3:DDN13 DNJ3:DNJ13 DXF3:DXF13 EHB3:EHB13 EQX3:EQX13 FAT3:FAT13 FKP3:FKP13 FUL3:FUL13 GEH3:GEH13 GOD3:GOD13 GXZ3:GXZ13 HHV3:HHV13 HRR3:HRR13 IBN3:IBN13 ILJ3:ILJ13 IVF3:IVF13 JFB3:JFB13 JOX3:JOX13 JYT3:JYT13 KIP3:KIP13 KSL3:KSL13 LCH3:LCH13 LMD3:LMD13 LVZ3:LVZ13 MFV3:MFV13 MPR3:MPR13 MZN3:MZN13 NJJ3:NJJ13 NTF3:NTF13 ODB3:ODB13 OMX3:OMX13 OWT3:OWT13 PGP3:PGP13 PQL3:PQL13 QAH3:QAH13 QKD3:QKD13 QTZ3:QTZ13 RDV3:RDV13 RNR3:RNR13 RXN3:RXN13 SHJ3:SHJ13 SRF3:SRF13 TBB3:TBB13 TKX3:TKX13 TUT3:TUT13 UEP3:UEP13 UOL3:UOL13 UYH3:UYH13 VID3:VID13 VRZ3:VRZ13 WBV3:WBV13 WLR3:WLR13 WVN3:WVN13 F64576:F64586 JB64576:JB64586 SX64576:SX64586 ACT64576:ACT64586 AMP64576:AMP64586 AWL64576:AWL64586 BGH64576:BGH64586 BQD64576:BQD64586 BZZ64576:BZZ64586 CJV64576:CJV64586 CTR64576:CTR64586 DDN64576:DDN64586 DNJ64576:DNJ64586 DXF64576:DXF64586 EHB64576:EHB64586 EQX64576:EQX64586 FAT64576:FAT64586 FKP64576:FKP64586 FUL64576:FUL64586 GEH64576:GEH64586 GOD64576:GOD64586 GXZ64576:GXZ64586 HHV64576:HHV64586 HRR64576:HRR64586 IBN64576:IBN64586 ILJ64576:ILJ64586 IVF64576:IVF64586 JFB64576:JFB64586 JOX64576:JOX64586 JYT64576:JYT64586 KIP64576:KIP64586 KSL64576:KSL64586 LCH64576:LCH64586 LMD64576:LMD64586 LVZ64576:LVZ64586 MFV64576:MFV64586 MPR64576:MPR64586 MZN64576:MZN64586 NJJ64576:NJJ64586 NTF64576:NTF64586 ODB64576:ODB64586 OMX64576:OMX64586 OWT64576:OWT64586 PGP64576:PGP64586 PQL64576:PQL64586 QAH64576:QAH64586 QKD64576:QKD64586 QTZ64576:QTZ64586 RDV64576:RDV64586 RNR64576:RNR64586 RXN64576:RXN64586 SHJ64576:SHJ64586 SRF64576:SRF64586 TBB64576:TBB64586 TKX64576:TKX64586 TUT64576:TUT64586 UEP64576:UEP64586 UOL64576:UOL64586 UYH64576:UYH64586 VID64576:VID64586 VRZ64576:VRZ64586 WBV64576:WBV64586 WLR64576:WLR64586 WVN64576:WVN64586 F130112:F130122 JB130112:JB130122 SX130112:SX130122 ACT130112:ACT130122 AMP130112:AMP130122 AWL130112:AWL130122 BGH130112:BGH130122 BQD130112:BQD130122 BZZ130112:BZZ130122 CJV130112:CJV130122 CTR130112:CTR130122 DDN130112:DDN130122 DNJ130112:DNJ130122 DXF130112:DXF130122 EHB130112:EHB130122 EQX130112:EQX130122 FAT130112:FAT130122 FKP130112:FKP130122 FUL130112:FUL130122 GEH130112:GEH130122 GOD130112:GOD130122 GXZ130112:GXZ130122 HHV130112:HHV130122 HRR130112:HRR130122 IBN130112:IBN130122 ILJ130112:ILJ130122 IVF130112:IVF130122 JFB130112:JFB130122 JOX130112:JOX130122 JYT130112:JYT130122 KIP130112:KIP130122 KSL130112:KSL130122 LCH130112:LCH130122 LMD130112:LMD130122 LVZ130112:LVZ130122 MFV130112:MFV130122 MPR130112:MPR130122 MZN130112:MZN130122 NJJ130112:NJJ130122 NTF130112:NTF130122 ODB130112:ODB130122 OMX130112:OMX130122 OWT130112:OWT130122 PGP130112:PGP130122 PQL130112:PQL130122 QAH130112:QAH130122 QKD130112:QKD130122 QTZ130112:QTZ130122 RDV130112:RDV130122 RNR130112:RNR130122 RXN130112:RXN130122 SHJ130112:SHJ130122 SRF130112:SRF130122 TBB130112:TBB130122 TKX130112:TKX130122 TUT130112:TUT130122 UEP130112:UEP130122 UOL130112:UOL130122 UYH130112:UYH130122 VID130112:VID130122 VRZ130112:VRZ130122 WBV130112:WBV130122 WLR130112:WLR130122 WVN130112:WVN130122 F195648:F195658 JB195648:JB195658 SX195648:SX195658 ACT195648:ACT195658 AMP195648:AMP195658 AWL195648:AWL195658 BGH195648:BGH195658 BQD195648:BQD195658 BZZ195648:BZZ195658 CJV195648:CJV195658 CTR195648:CTR195658 DDN195648:DDN195658 DNJ195648:DNJ195658 DXF195648:DXF195658 EHB195648:EHB195658 EQX195648:EQX195658 FAT195648:FAT195658 FKP195648:FKP195658 FUL195648:FUL195658 GEH195648:GEH195658 GOD195648:GOD195658 GXZ195648:GXZ195658 HHV195648:HHV195658 HRR195648:HRR195658 IBN195648:IBN195658 ILJ195648:ILJ195658 IVF195648:IVF195658 JFB195648:JFB195658 JOX195648:JOX195658 JYT195648:JYT195658 KIP195648:KIP195658 KSL195648:KSL195658 LCH195648:LCH195658 LMD195648:LMD195658 LVZ195648:LVZ195658 MFV195648:MFV195658 MPR195648:MPR195658 MZN195648:MZN195658 NJJ195648:NJJ195658 NTF195648:NTF195658 ODB195648:ODB195658 OMX195648:OMX195658 OWT195648:OWT195658 PGP195648:PGP195658 PQL195648:PQL195658 QAH195648:QAH195658 QKD195648:QKD195658 QTZ195648:QTZ195658 RDV195648:RDV195658 RNR195648:RNR195658 RXN195648:RXN195658 SHJ195648:SHJ195658 SRF195648:SRF195658 TBB195648:TBB195658 TKX195648:TKX195658 TUT195648:TUT195658 UEP195648:UEP195658 UOL195648:UOL195658 UYH195648:UYH195658 VID195648:VID195658 VRZ195648:VRZ195658 WBV195648:WBV195658 WLR195648:WLR195658 WVN195648:WVN195658 F261184:F261194 JB261184:JB261194 SX261184:SX261194 ACT261184:ACT261194 AMP261184:AMP261194 AWL261184:AWL261194 BGH261184:BGH261194 BQD261184:BQD261194 BZZ261184:BZZ261194 CJV261184:CJV261194 CTR261184:CTR261194 DDN261184:DDN261194 DNJ261184:DNJ261194 DXF261184:DXF261194 EHB261184:EHB261194 EQX261184:EQX261194 FAT261184:FAT261194 FKP261184:FKP261194 FUL261184:FUL261194 GEH261184:GEH261194 GOD261184:GOD261194 GXZ261184:GXZ261194 HHV261184:HHV261194 HRR261184:HRR261194 IBN261184:IBN261194 ILJ261184:ILJ261194 IVF261184:IVF261194 JFB261184:JFB261194 JOX261184:JOX261194 JYT261184:JYT261194 KIP261184:KIP261194 KSL261184:KSL261194 LCH261184:LCH261194 LMD261184:LMD261194 LVZ261184:LVZ261194 MFV261184:MFV261194 MPR261184:MPR261194 MZN261184:MZN261194 NJJ261184:NJJ261194 NTF261184:NTF261194 ODB261184:ODB261194 OMX261184:OMX261194 OWT261184:OWT261194 PGP261184:PGP261194 PQL261184:PQL261194 QAH261184:QAH261194 QKD261184:QKD261194 QTZ261184:QTZ261194 RDV261184:RDV261194 RNR261184:RNR261194 RXN261184:RXN261194 SHJ261184:SHJ261194 SRF261184:SRF261194 TBB261184:TBB261194 TKX261184:TKX261194 TUT261184:TUT261194 UEP261184:UEP261194 UOL261184:UOL261194 UYH261184:UYH261194 VID261184:VID261194 VRZ261184:VRZ261194 WBV261184:WBV261194 WLR261184:WLR261194 WVN261184:WVN261194 F326720:F326730 JB326720:JB326730 SX326720:SX326730 ACT326720:ACT326730 AMP326720:AMP326730 AWL326720:AWL326730 BGH326720:BGH326730 BQD326720:BQD326730 BZZ326720:BZZ326730 CJV326720:CJV326730 CTR326720:CTR326730 DDN326720:DDN326730 DNJ326720:DNJ326730 DXF326720:DXF326730 EHB326720:EHB326730 EQX326720:EQX326730 FAT326720:FAT326730 FKP326720:FKP326730 FUL326720:FUL326730 GEH326720:GEH326730 GOD326720:GOD326730 GXZ326720:GXZ326730 HHV326720:HHV326730 HRR326720:HRR326730 IBN326720:IBN326730 ILJ326720:ILJ326730 IVF326720:IVF326730 JFB326720:JFB326730 JOX326720:JOX326730 JYT326720:JYT326730 KIP326720:KIP326730 KSL326720:KSL326730 LCH326720:LCH326730 LMD326720:LMD326730 LVZ326720:LVZ326730 MFV326720:MFV326730 MPR326720:MPR326730 MZN326720:MZN326730 NJJ326720:NJJ326730 NTF326720:NTF326730 ODB326720:ODB326730 OMX326720:OMX326730 OWT326720:OWT326730 PGP326720:PGP326730 PQL326720:PQL326730 QAH326720:QAH326730 QKD326720:QKD326730 QTZ326720:QTZ326730 RDV326720:RDV326730 RNR326720:RNR326730 RXN326720:RXN326730 SHJ326720:SHJ326730 SRF326720:SRF326730 TBB326720:TBB326730 TKX326720:TKX326730 TUT326720:TUT326730 UEP326720:UEP326730 UOL326720:UOL326730 UYH326720:UYH326730 VID326720:VID326730 VRZ326720:VRZ326730 WBV326720:WBV326730 WLR326720:WLR326730 WVN326720:WVN326730 F392256:F392266 JB392256:JB392266 SX392256:SX392266 ACT392256:ACT392266 AMP392256:AMP392266 AWL392256:AWL392266 BGH392256:BGH392266 BQD392256:BQD392266 BZZ392256:BZZ392266 CJV392256:CJV392266 CTR392256:CTR392266 DDN392256:DDN392266 DNJ392256:DNJ392266 DXF392256:DXF392266 EHB392256:EHB392266 EQX392256:EQX392266 FAT392256:FAT392266 FKP392256:FKP392266 FUL392256:FUL392266 GEH392256:GEH392266 GOD392256:GOD392266 GXZ392256:GXZ392266 HHV392256:HHV392266 HRR392256:HRR392266 IBN392256:IBN392266 ILJ392256:ILJ392266 IVF392256:IVF392266 JFB392256:JFB392266 JOX392256:JOX392266 JYT392256:JYT392266 KIP392256:KIP392266 KSL392256:KSL392266 LCH392256:LCH392266 LMD392256:LMD392266 LVZ392256:LVZ392266 MFV392256:MFV392266 MPR392256:MPR392266 MZN392256:MZN392266 NJJ392256:NJJ392266 NTF392256:NTF392266 ODB392256:ODB392266 OMX392256:OMX392266 OWT392256:OWT392266 PGP392256:PGP392266 PQL392256:PQL392266 QAH392256:QAH392266 QKD392256:QKD392266 QTZ392256:QTZ392266 RDV392256:RDV392266 RNR392256:RNR392266 RXN392256:RXN392266 SHJ392256:SHJ392266 SRF392256:SRF392266 TBB392256:TBB392266 TKX392256:TKX392266 TUT392256:TUT392266 UEP392256:UEP392266 UOL392256:UOL392266 UYH392256:UYH392266 VID392256:VID392266 VRZ392256:VRZ392266 WBV392256:WBV392266 WLR392256:WLR392266 WVN392256:WVN392266 F457792:F457802 JB457792:JB457802 SX457792:SX457802 ACT457792:ACT457802 AMP457792:AMP457802 AWL457792:AWL457802 BGH457792:BGH457802 BQD457792:BQD457802 BZZ457792:BZZ457802 CJV457792:CJV457802 CTR457792:CTR457802 DDN457792:DDN457802 DNJ457792:DNJ457802 DXF457792:DXF457802 EHB457792:EHB457802 EQX457792:EQX457802 FAT457792:FAT457802 FKP457792:FKP457802 FUL457792:FUL457802 GEH457792:GEH457802 GOD457792:GOD457802 GXZ457792:GXZ457802 HHV457792:HHV457802 HRR457792:HRR457802 IBN457792:IBN457802 ILJ457792:ILJ457802 IVF457792:IVF457802 JFB457792:JFB457802 JOX457792:JOX457802 JYT457792:JYT457802 KIP457792:KIP457802 KSL457792:KSL457802 LCH457792:LCH457802 LMD457792:LMD457802 LVZ457792:LVZ457802 MFV457792:MFV457802 MPR457792:MPR457802 MZN457792:MZN457802 NJJ457792:NJJ457802 NTF457792:NTF457802 ODB457792:ODB457802 OMX457792:OMX457802 OWT457792:OWT457802 PGP457792:PGP457802 PQL457792:PQL457802 QAH457792:QAH457802 QKD457792:QKD457802 QTZ457792:QTZ457802 RDV457792:RDV457802 RNR457792:RNR457802 RXN457792:RXN457802 SHJ457792:SHJ457802 SRF457792:SRF457802 TBB457792:TBB457802 TKX457792:TKX457802 TUT457792:TUT457802 UEP457792:UEP457802 UOL457792:UOL457802 UYH457792:UYH457802 VID457792:VID457802 VRZ457792:VRZ457802 WBV457792:WBV457802 WLR457792:WLR457802 WVN457792:WVN457802 F523328:F523338 JB523328:JB523338 SX523328:SX523338 ACT523328:ACT523338 AMP523328:AMP523338 AWL523328:AWL523338 BGH523328:BGH523338 BQD523328:BQD523338 BZZ523328:BZZ523338 CJV523328:CJV523338 CTR523328:CTR523338 DDN523328:DDN523338 DNJ523328:DNJ523338 DXF523328:DXF523338 EHB523328:EHB523338 EQX523328:EQX523338 FAT523328:FAT523338 FKP523328:FKP523338 FUL523328:FUL523338 GEH523328:GEH523338 GOD523328:GOD523338 GXZ523328:GXZ523338 HHV523328:HHV523338 HRR523328:HRR523338 IBN523328:IBN523338 ILJ523328:ILJ523338 IVF523328:IVF523338 JFB523328:JFB523338 JOX523328:JOX523338 JYT523328:JYT523338 KIP523328:KIP523338 KSL523328:KSL523338 LCH523328:LCH523338 LMD523328:LMD523338 LVZ523328:LVZ523338 MFV523328:MFV523338 MPR523328:MPR523338 MZN523328:MZN523338 NJJ523328:NJJ523338 NTF523328:NTF523338 ODB523328:ODB523338 OMX523328:OMX523338 OWT523328:OWT523338 PGP523328:PGP523338 PQL523328:PQL523338 QAH523328:QAH523338 QKD523328:QKD523338 QTZ523328:QTZ523338 RDV523328:RDV523338 RNR523328:RNR523338 RXN523328:RXN523338 SHJ523328:SHJ523338 SRF523328:SRF523338 TBB523328:TBB523338 TKX523328:TKX523338 TUT523328:TUT523338 UEP523328:UEP523338 UOL523328:UOL523338 UYH523328:UYH523338 VID523328:VID523338 VRZ523328:VRZ523338 WBV523328:WBV523338 WLR523328:WLR523338 WVN523328:WVN523338 F588864:F588874 JB588864:JB588874 SX588864:SX588874 ACT588864:ACT588874 AMP588864:AMP588874 AWL588864:AWL588874 BGH588864:BGH588874 BQD588864:BQD588874 BZZ588864:BZZ588874 CJV588864:CJV588874 CTR588864:CTR588874 DDN588864:DDN588874 DNJ588864:DNJ588874 DXF588864:DXF588874 EHB588864:EHB588874 EQX588864:EQX588874 FAT588864:FAT588874 FKP588864:FKP588874 FUL588864:FUL588874 GEH588864:GEH588874 GOD588864:GOD588874 GXZ588864:GXZ588874 HHV588864:HHV588874 HRR588864:HRR588874 IBN588864:IBN588874 ILJ588864:ILJ588874 IVF588864:IVF588874 JFB588864:JFB588874 JOX588864:JOX588874 JYT588864:JYT588874 KIP588864:KIP588874 KSL588864:KSL588874 LCH588864:LCH588874 LMD588864:LMD588874 LVZ588864:LVZ588874 MFV588864:MFV588874 MPR588864:MPR588874 MZN588864:MZN588874 NJJ588864:NJJ588874 NTF588864:NTF588874 ODB588864:ODB588874 OMX588864:OMX588874 OWT588864:OWT588874 PGP588864:PGP588874 PQL588864:PQL588874 QAH588864:QAH588874 QKD588864:QKD588874 QTZ588864:QTZ588874 RDV588864:RDV588874 RNR588864:RNR588874 RXN588864:RXN588874 SHJ588864:SHJ588874 SRF588864:SRF588874 TBB588864:TBB588874 TKX588864:TKX588874 TUT588864:TUT588874 UEP588864:UEP588874 UOL588864:UOL588874 UYH588864:UYH588874 VID588864:VID588874 VRZ588864:VRZ588874 WBV588864:WBV588874 WLR588864:WLR588874 WVN588864:WVN588874 F654400:F654410 JB654400:JB654410 SX654400:SX654410 ACT654400:ACT654410 AMP654400:AMP654410 AWL654400:AWL654410 BGH654400:BGH654410 BQD654400:BQD654410 BZZ654400:BZZ654410 CJV654400:CJV654410 CTR654400:CTR654410 DDN654400:DDN654410 DNJ654400:DNJ654410 DXF654400:DXF654410 EHB654400:EHB654410 EQX654400:EQX654410 FAT654400:FAT654410 FKP654400:FKP654410 FUL654400:FUL654410 GEH654400:GEH654410 GOD654400:GOD654410 GXZ654400:GXZ654410 HHV654400:HHV654410 HRR654400:HRR654410 IBN654400:IBN654410 ILJ654400:ILJ654410 IVF654400:IVF654410 JFB654400:JFB654410 JOX654400:JOX654410 JYT654400:JYT654410 KIP654400:KIP654410 KSL654400:KSL654410 LCH654400:LCH654410 LMD654400:LMD654410 LVZ654400:LVZ654410 MFV654400:MFV654410 MPR654400:MPR654410 MZN654400:MZN654410 NJJ654400:NJJ654410 NTF654400:NTF654410 ODB654400:ODB654410 OMX654400:OMX654410 OWT654400:OWT654410 PGP654400:PGP654410 PQL654400:PQL654410 QAH654400:QAH654410 QKD654400:QKD654410 QTZ654400:QTZ654410 RDV654400:RDV654410 RNR654400:RNR654410 RXN654400:RXN654410 SHJ654400:SHJ654410 SRF654400:SRF654410 TBB654400:TBB654410 TKX654400:TKX654410 TUT654400:TUT654410 UEP654400:UEP654410 UOL654400:UOL654410 UYH654400:UYH654410 VID654400:VID654410 VRZ654400:VRZ654410 WBV654400:WBV654410 WLR654400:WLR654410 WVN654400:WVN654410 F719936:F719946 JB719936:JB719946 SX719936:SX719946 ACT719936:ACT719946 AMP719936:AMP719946 AWL719936:AWL719946 BGH719936:BGH719946 BQD719936:BQD719946 BZZ719936:BZZ719946 CJV719936:CJV719946 CTR719936:CTR719946 DDN719936:DDN719946 DNJ719936:DNJ719946 DXF719936:DXF719946 EHB719936:EHB719946 EQX719936:EQX719946 FAT719936:FAT719946 FKP719936:FKP719946 FUL719936:FUL719946 GEH719936:GEH719946 GOD719936:GOD719946 GXZ719936:GXZ719946 HHV719936:HHV719946 HRR719936:HRR719946 IBN719936:IBN719946 ILJ719936:ILJ719946 IVF719936:IVF719946 JFB719936:JFB719946 JOX719936:JOX719946 JYT719936:JYT719946 KIP719936:KIP719946 KSL719936:KSL719946 LCH719936:LCH719946 LMD719936:LMD719946 LVZ719936:LVZ719946 MFV719936:MFV719946 MPR719936:MPR719946 MZN719936:MZN719946 NJJ719936:NJJ719946 NTF719936:NTF719946 ODB719936:ODB719946 OMX719936:OMX719946 OWT719936:OWT719946 PGP719936:PGP719946 PQL719936:PQL719946 QAH719936:QAH719946 QKD719936:QKD719946 QTZ719936:QTZ719946 RDV719936:RDV719946 RNR719936:RNR719946 RXN719936:RXN719946 SHJ719936:SHJ719946 SRF719936:SRF719946 TBB719936:TBB719946 TKX719936:TKX719946 TUT719936:TUT719946 UEP719936:UEP719946 UOL719936:UOL719946 UYH719936:UYH719946 VID719936:VID719946 VRZ719936:VRZ719946 WBV719936:WBV719946 WLR719936:WLR719946 WVN719936:WVN719946 F785472:F785482 JB785472:JB785482 SX785472:SX785482 ACT785472:ACT785482 AMP785472:AMP785482 AWL785472:AWL785482 BGH785472:BGH785482 BQD785472:BQD785482 BZZ785472:BZZ785482 CJV785472:CJV785482 CTR785472:CTR785482 DDN785472:DDN785482 DNJ785472:DNJ785482 DXF785472:DXF785482 EHB785472:EHB785482 EQX785472:EQX785482 FAT785472:FAT785482 FKP785472:FKP785482 FUL785472:FUL785482 GEH785472:GEH785482 GOD785472:GOD785482 GXZ785472:GXZ785482 HHV785472:HHV785482 HRR785472:HRR785482 IBN785472:IBN785482 ILJ785472:ILJ785482 IVF785472:IVF785482 JFB785472:JFB785482 JOX785472:JOX785482 JYT785472:JYT785482 KIP785472:KIP785482 KSL785472:KSL785482 LCH785472:LCH785482 LMD785472:LMD785482 LVZ785472:LVZ785482 MFV785472:MFV785482 MPR785472:MPR785482 MZN785472:MZN785482 NJJ785472:NJJ785482 NTF785472:NTF785482 ODB785472:ODB785482 OMX785472:OMX785482 OWT785472:OWT785482 PGP785472:PGP785482 PQL785472:PQL785482 QAH785472:QAH785482 QKD785472:QKD785482 QTZ785472:QTZ785482 RDV785472:RDV785482 RNR785472:RNR785482 RXN785472:RXN785482 SHJ785472:SHJ785482 SRF785472:SRF785482 TBB785472:TBB785482 TKX785472:TKX785482 TUT785472:TUT785482 UEP785472:UEP785482 UOL785472:UOL785482 UYH785472:UYH785482 VID785472:VID785482 VRZ785472:VRZ785482 WBV785472:WBV785482 WLR785472:WLR785482 WVN785472:WVN785482 F851008:F851018 JB851008:JB851018 SX851008:SX851018 ACT851008:ACT851018 AMP851008:AMP851018 AWL851008:AWL851018 BGH851008:BGH851018 BQD851008:BQD851018 BZZ851008:BZZ851018 CJV851008:CJV851018 CTR851008:CTR851018 DDN851008:DDN851018 DNJ851008:DNJ851018 DXF851008:DXF851018 EHB851008:EHB851018 EQX851008:EQX851018 FAT851008:FAT851018 FKP851008:FKP851018 FUL851008:FUL851018 GEH851008:GEH851018 GOD851008:GOD851018 GXZ851008:GXZ851018 HHV851008:HHV851018 HRR851008:HRR851018 IBN851008:IBN851018 ILJ851008:ILJ851018 IVF851008:IVF851018 JFB851008:JFB851018 JOX851008:JOX851018 JYT851008:JYT851018 KIP851008:KIP851018 KSL851008:KSL851018 LCH851008:LCH851018 LMD851008:LMD851018 LVZ851008:LVZ851018 MFV851008:MFV851018 MPR851008:MPR851018 MZN851008:MZN851018 NJJ851008:NJJ851018 NTF851008:NTF851018 ODB851008:ODB851018 OMX851008:OMX851018 OWT851008:OWT851018 PGP851008:PGP851018 PQL851008:PQL851018 QAH851008:QAH851018 QKD851008:QKD851018 QTZ851008:QTZ851018 RDV851008:RDV851018 RNR851008:RNR851018 RXN851008:RXN851018 SHJ851008:SHJ851018 SRF851008:SRF851018 TBB851008:TBB851018 TKX851008:TKX851018 TUT851008:TUT851018 UEP851008:UEP851018 UOL851008:UOL851018 UYH851008:UYH851018 VID851008:VID851018 VRZ851008:VRZ851018 WBV851008:WBV851018 WLR851008:WLR851018 WVN851008:WVN851018 F916544:F916554 JB916544:JB916554 SX916544:SX916554 ACT916544:ACT916554 AMP916544:AMP916554 AWL916544:AWL916554 BGH916544:BGH916554 BQD916544:BQD916554 BZZ916544:BZZ916554 CJV916544:CJV916554 CTR916544:CTR916554 DDN916544:DDN916554 DNJ916544:DNJ916554 DXF916544:DXF916554 EHB916544:EHB916554 EQX916544:EQX916554 FAT916544:FAT916554 FKP916544:FKP916554 FUL916544:FUL916554 GEH916544:GEH916554 GOD916544:GOD916554 GXZ916544:GXZ916554 HHV916544:HHV916554 HRR916544:HRR916554 IBN916544:IBN916554 ILJ916544:ILJ916554 IVF916544:IVF916554 JFB916544:JFB916554 JOX916544:JOX916554 JYT916544:JYT916554 KIP916544:KIP916554 KSL916544:KSL916554 LCH916544:LCH916554 LMD916544:LMD916554 LVZ916544:LVZ916554 MFV916544:MFV916554 MPR916544:MPR916554 MZN916544:MZN916554 NJJ916544:NJJ916554 NTF916544:NTF916554 ODB916544:ODB916554 OMX916544:OMX916554 OWT916544:OWT916554 PGP916544:PGP916554 PQL916544:PQL916554 QAH916544:QAH916554 QKD916544:QKD916554 QTZ916544:QTZ916554 RDV916544:RDV916554 RNR916544:RNR916554 RXN916544:RXN916554 SHJ916544:SHJ916554 SRF916544:SRF916554 TBB916544:TBB916554 TKX916544:TKX916554 TUT916544:TUT916554 UEP916544:UEP916554 UOL916544:UOL916554 UYH916544:UYH916554 VID916544:VID916554 VRZ916544:VRZ916554 WBV916544:WBV916554 WLR916544:WLR916554 WVN916544:WVN916554 F982080:F982090 JB982080:JB982090 SX982080:SX982090 ACT982080:ACT982090 AMP982080:AMP982090 AWL982080:AWL982090 BGH982080:BGH982090 BQD982080:BQD982090 BZZ982080:BZZ982090 CJV982080:CJV982090 CTR982080:CTR982090 DDN982080:DDN982090 DNJ982080:DNJ982090 DXF982080:DXF982090 EHB982080:EHB982090 EQX982080:EQX982090 FAT982080:FAT982090 FKP982080:FKP982090 FUL982080:FUL982090 GEH982080:GEH982090 GOD982080:GOD982090 GXZ982080:GXZ982090 HHV982080:HHV982090 HRR982080:HRR982090 IBN982080:IBN982090 ILJ982080:ILJ982090 IVF982080:IVF982090 JFB982080:JFB982090 JOX982080:JOX982090 JYT982080:JYT982090 KIP982080:KIP982090 KSL982080:KSL982090 LCH982080:LCH982090 LMD982080:LMD982090 LVZ982080:LVZ982090 MFV982080:MFV982090 MPR982080:MPR982090 MZN982080:MZN982090 NJJ982080:NJJ982090 NTF982080:NTF982090 ODB982080:ODB982090 OMX982080:OMX982090 OWT982080:OWT982090 PGP982080:PGP982090 PQL982080:PQL982090 QAH982080:QAH982090 QKD982080:QKD982090 QTZ982080:QTZ982090 RDV982080:RDV982090 RNR982080:RNR982090 RXN982080:RXN982090 SHJ982080:SHJ982090 SRF982080:SRF982090 TBB982080:TBB982090 TKX982080:TKX982090 TUT982080:TUT982090 UEP982080:UEP982090 UOL982080:UOL982090 UYH982080:UYH982090 VID982080:VID982090 VRZ982080:VRZ982090 WBV982080:WBV982090 WLR982080:WLR982090">
      <formula1>$AK$3:$AK$30</formula1>
    </dataValidation>
    <dataValidation type="list" allowBlank="1" showInputMessage="1" showErrorMessage="1" sqref="F14:F53">
      <formula1>$AK$3:$AK$31</formula1>
    </dataValidation>
    <dataValidation type="list" allowBlank="1" showInputMessage="1" showErrorMessage="1" sqref="D3:D13">
      <formula1>$AJ$3:$AJ$28</formula1>
    </dataValidation>
    <dataValidation type="list" allowBlank="1" showInputMessage="1" showErrorMessage="1" sqref="F3:F13">
      <formula1>$AK$3:$AK$32</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0"/>
  <sheetViews>
    <sheetView zoomScale="80" zoomScaleNormal="80" workbookViewId="0">
      <selection activeCell="M5" sqref="M5"/>
    </sheetView>
  </sheetViews>
  <sheetFormatPr baseColWidth="10" defaultColWidth="11.42578125" defaultRowHeight="11.25" x14ac:dyDescent="0.2"/>
  <cols>
    <col min="1" max="1" width="5.28515625" style="28" customWidth="1"/>
    <col min="2" max="2" width="11.28515625" style="28" customWidth="1"/>
    <col min="3" max="3" width="13.5703125" style="28" customWidth="1"/>
    <col min="4" max="4" width="21.7109375" style="28" customWidth="1"/>
    <col min="5" max="5" width="23.5703125" style="28" customWidth="1"/>
    <col min="6" max="6" width="30.42578125" style="28" customWidth="1"/>
    <col min="7" max="7" width="26.28515625" style="28" customWidth="1"/>
    <col min="8" max="8" width="18.42578125" style="28" customWidth="1"/>
    <col min="9" max="9" width="21.140625" style="28" customWidth="1"/>
    <col min="10" max="10" width="11" style="28" bestFit="1" customWidth="1"/>
    <col min="11" max="12" width="14.42578125" style="28" customWidth="1"/>
    <col min="13" max="13" width="12" style="28" bestFit="1" customWidth="1"/>
    <col min="14" max="14" width="12.42578125" style="28" customWidth="1"/>
    <col min="15" max="16" width="15.85546875" style="28" customWidth="1"/>
    <col min="17" max="17" width="32.5703125" style="28" customWidth="1"/>
    <col min="18" max="18" width="19.140625" style="28" customWidth="1"/>
    <col min="19" max="19" width="58.28515625" style="28" customWidth="1"/>
    <col min="20" max="33" width="11.42578125" style="28"/>
    <col min="34" max="35" width="11.42578125" style="28" customWidth="1"/>
    <col min="36" max="36" width="44.28515625" style="28" customWidth="1"/>
    <col min="37" max="37" width="32.85546875" style="28" customWidth="1"/>
    <col min="38" max="256" width="11.42578125" style="28"/>
    <col min="257" max="257" width="5.28515625" style="28" customWidth="1"/>
    <col min="258" max="258" width="11.28515625" style="28" customWidth="1"/>
    <col min="259" max="259" width="13.5703125" style="28" customWidth="1"/>
    <col min="260" max="260" width="21.7109375" style="28" customWidth="1"/>
    <col min="261" max="261" width="23.5703125" style="28" customWidth="1"/>
    <col min="262" max="262" width="30.42578125" style="28" customWidth="1"/>
    <col min="263" max="263" width="26.28515625" style="28" customWidth="1"/>
    <col min="264" max="264" width="18.42578125" style="28" customWidth="1"/>
    <col min="265" max="265" width="21.140625" style="28" customWidth="1"/>
    <col min="266" max="266" width="11" style="28" bestFit="1" customWidth="1"/>
    <col min="267" max="268" width="14.42578125" style="28" customWidth="1"/>
    <col min="269" max="269" width="12" style="28" bestFit="1" customWidth="1"/>
    <col min="270" max="270" width="12.42578125" style="28" customWidth="1"/>
    <col min="271" max="272" width="15.85546875" style="28" customWidth="1"/>
    <col min="273" max="273" width="32.5703125" style="28" customWidth="1"/>
    <col min="274" max="274" width="19.140625" style="28" customWidth="1"/>
    <col min="275" max="275" width="58.28515625" style="28" customWidth="1"/>
    <col min="276" max="289" width="11.42578125" style="28"/>
    <col min="290" max="291" width="11.42578125" style="28" customWidth="1"/>
    <col min="292" max="292" width="44.28515625" style="28" customWidth="1"/>
    <col min="293" max="293" width="32.85546875" style="28" customWidth="1"/>
    <col min="294" max="512" width="11.42578125" style="28"/>
    <col min="513" max="513" width="5.28515625" style="28" customWidth="1"/>
    <col min="514" max="514" width="11.28515625" style="28" customWidth="1"/>
    <col min="515" max="515" width="13.5703125" style="28" customWidth="1"/>
    <col min="516" max="516" width="21.7109375" style="28" customWidth="1"/>
    <col min="517" max="517" width="23.5703125" style="28" customWidth="1"/>
    <col min="518" max="518" width="30.42578125" style="28" customWidth="1"/>
    <col min="519" max="519" width="26.28515625" style="28" customWidth="1"/>
    <col min="520" max="520" width="18.42578125" style="28" customWidth="1"/>
    <col min="521" max="521" width="21.140625" style="28" customWidth="1"/>
    <col min="522" max="522" width="11" style="28" bestFit="1" customWidth="1"/>
    <col min="523" max="524" width="14.42578125" style="28" customWidth="1"/>
    <col min="525" max="525" width="12" style="28" bestFit="1" customWidth="1"/>
    <col min="526" max="526" width="12.42578125" style="28" customWidth="1"/>
    <col min="527" max="528" width="15.85546875" style="28" customWidth="1"/>
    <col min="529" max="529" width="32.5703125" style="28" customWidth="1"/>
    <col min="530" max="530" width="19.140625" style="28" customWidth="1"/>
    <col min="531" max="531" width="58.28515625" style="28" customWidth="1"/>
    <col min="532" max="545" width="11.42578125" style="28"/>
    <col min="546" max="547" width="11.42578125" style="28" customWidth="1"/>
    <col min="548" max="548" width="44.28515625" style="28" customWidth="1"/>
    <col min="549" max="549" width="32.85546875" style="28" customWidth="1"/>
    <col min="550" max="768" width="11.42578125" style="28"/>
    <col min="769" max="769" width="5.28515625" style="28" customWidth="1"/>
    <col min="770" max="770" width="11.28515625" style="28" customWidth="1"/>
    <col min="771" max="771" width="13.5703125" style="28" customWidth="1"/>
    <col min="772" max="772" width="21.7109375" style="28" customWidth="1"/>
    <col min="773" max="773" width="23.5703125" style="28" customWidth="1"/>
    <col min="774" max="774" width="30.42578125" style="28" customWidth="1"/>
    <col min="775" max="775" width="26.28515625" style="28" customWidth="1"/>
    <col min="776" max="776" width="18.42578125" style="28" customWidth="1"/>
    <col min="777" max="777" width="21.140625" style="28" customWidth="1"/>
    <col min="778" max="778" width="11" style="28" bestFit="1" customWidth="1"/>
    <col min="779" max="780" width="14.42578125" style="28" customWidth="1"/>
    <col min="781" max="781" width="12" style="28" bestFit="1" customWidth="1"/>
    <col min="782" max="782" width="12.42578125" style="28" customWidth="1"/>
    <col min="783" max="784" width="15.85546875" style="28" customWidth="1"/>
    <col min="785" max="785" width="32.5703125" style="28" customWidth="1"/>
    <col min="786" max="786" width="19.140625" style="28" customWidth="1"/>
    <col min="787" max="787" width="58.28515625" style="28" customWidth="1"/>
    <col min="788" max="801" width="11.42578125" style="28"/>
    <col min="802" max="803" width="11.42578125" style="28" customWidth="1"/>
    <col min="804" max="804" width="44.28515625" style="28" customWidth="1"/>
    <col min="805" max="805" width="32.85546875" style="28" customWidth="1"/>
    <col min="806" max="1024" width="11.42578125" style="28"/>
    <col min="1025" max="1025" width="5.28515625" style="28" customWidth="1"/>
    <col min="1026" max="1026" width="11.28515625" style="28" customWidth="1"/>
    <col min="1027" max="1027" width="13.5703125" style="28" customWidth="1"/>
    <col min="1028" max="1028" width="21.7109375" style="28" customWidth="1"/>
    <col min="1029" max="1029" width="23.5703125" style="28" customWidth="1"/>
    <col min="1030" max="1030" width="30.42578125" style="28" customWidth="1"/>
    <col min="1031" max="1031" width="26.28515625" style="28" customWidth="1"/>
    <col min="1032" max="1032" width="18.42578125" style="28" customWidth="1"/>
    <col min="1033" max="1033" width="21.140625" style="28" customWidth="1"/>
    <col min="1034" max="1034" width="11" style="28" bestFit="1" customWidth="1"/>
    <col min="1035" max="1036" width="14.42578125" style="28" customWidth="1"/>
    <col min="1037" max="1037" width="12" style="28" bestFit="1" customWidth="1"/>
    <col min="1038" max="1038" width="12.42578125" style="28" customWidth="1"/>
    <col min="1039" max="1040" width="15.85546875" style="28" customWidth="1"/>
    <col min="1041" max="1041" width="32.5703125" style="28" customWidth="1"/>
    <col min="1042" max="1042" width="19.140625" style="28" customWidth="1"/>
    <col min="1043" max="1043" width="58.28515625" style="28" customWidth="1"/>
    <col min="1044" max="1057" width="11.42578125" style="28"/>
    <col min="1058" max="1059" width="11.42578125" style="28" customWidth="1"/>
    <col min="1060" max="1060" width="44.28515625" style="28" customWidth="1"/>
    <col min="1061" max="1061" width="32.85546875" style="28" customWidth="1"/>
    <col min="1062" max="1280" width="11.42578125" style="28"/>
    <col min="1281" max="1281" width="5.28515625" style="28" customWidth="1"/>
    <col min="1282" max="1282" width="11.28515625" style="28" customWidth="1"/>
    <col min="1283" max="1283" width="13.5703125" style="28" customWidth="1"/>
    <col min="1284" max="1284" width="21.7109375" style="28" customWidth="1"/>
    <col min="1285" max="1285" width="23.5703125" style="28" customWidth="1"/>
    <col min="1286" max="1286" width="30.42578125" style="28" customWidth="1"/>
    <col min="1287" max="1287" width="26.28515625" style="28" customWidth="1"/>
    <col min="1288" max="1288" width="18.42578125" style="28" customWidth="1"/>
    <col min="1289" max="1289" width="21.140625" style="28" customWidth="1"/>
    <col min="1290" max="1290" width="11" style="28" bestFit="1" customWidth="1"/>
    <col min="1291" max="1292" width="14.42578125" style="28" customWidth="1"/>
    <col min="1293" max="1293" width="12" style="28" bestFit="1" customWidth="1"/>
    <col min="1294" max="1294" width="12.42578125" style="28" customWidth="1"/>
    <col min="1295" max="1296" width="15.85546875" style="28" customWidth="1"/>
    <col min="1297" max="1297" width="32.5703125" style="28" customWidth="1"/>
    <col min="1298" max="1298" width="19.140625" style="28" customWidth="1"/>
    <col min="1299" max="1299" width="58.28515625" style="28" customWidth="1"/>
    <col min="1300" max="1313" width="11.42578125" style="28"/>
    <col min="1314" max="1315" width="11.42578125" style="28" customWidth="1"/>
    <col min="1316" max="1316" width="44.28515625" style="28" customWidth="1"/>
    <col min="1317" max="1317" width="32.85546875" style="28" customWidth="1"/>
    <col min="1318" max="1536" width="11.42578125" style="28"/>
    <col min="1537" max="1537" width="5.28515625" style="28" customWidth="1"/>
    <col min="1538" max="1538" width="11.28515625" style="28" customWidth="1"/>
    <col min="1539" max="1539" width="13.5703125" style="28" customWidth="1"/>
    <col min="1540" max="1540" width="21.7109375" style="28" customWidth="1"/>
    <col min="1541" max="1541" width="23.5703125" style="28" customWidth="1"/>
    <col min="1542" max="1542" width="30.42578125" style="28" customWidth="1"/>
    <col min="1543" max="1543" width="26.28515625" style="28" customWidth="1"/>
    <col min="1544" max="1544" width="18.42578125" style="28" customWidth="1"/>
    <col min="1545" max="1545" width="21.140625" style="28" customWidth="1"/>
    <col min="1546" max="1546" width="11" style="28" bestFit="1" customWidth="1"/>
    <col min="1547" max="1548" width="14.42578125" style="28" customWidth="1"/>
    <col min="1549" max="1549" width="12" style="28" bestFit="1" customWidth="1"/>
    <col min="1550" max="1550" width="12.42578125" style="28" customWidth="1"/>
    <col min="1551" max="1552" width="15.85546875" style="28" customWidth="1"/>
    <col min="1553" max="1553" width="32.5703125" style="28" customWidth="1"/>
    <col min="1554" max="1554" width="19.140625" style="28" customWidth="1"/>
    <col min="1555" max="1555" width="58.28515625" style="28" customWidth="1"/>
    <col min="1556" max="1569" width="11.42578125" style="28"/>
    <col min="1570" max="1571" width="11.42578125" style="28" customWidth="1"/>
    <col min="1572" max="1572" width="44.28515625" style="28" customWidth="1"/>
    <col min="1573" max="1573" width="32.85546875" style="28" customWidth="1"/>
    <col min="1574" max="1792" width="11.42578125" style="28"/>
    <col min="1793" max="1793" width="5.28515625" style="28" customWidth="1"/>
    <col min="1794" max="1794" width="11.28515625" style="28" customWidth="1"/>
    <col min="1795" max="1795" width="13.5703125" style="28" customWidth="1"/>
    <col min="1796" max="1796" width="21.7109375" style="28" customWidth="1"/>
    <col min="1797" max="1797" width="23.5703125" style="28" customWidth="1"/>
    <col min="1798" max="1798" width="30.42578125" style="28" customWidth="1"/>
    <col min="1799" max="1799" width="26.28515625" style="28" customWidth="1"/>
    <col min="1800" max="1800" width="18.42578125" style="28" customWidth="1"/>
    <col min="1801" max="1801" width="21.140625" style="28" customWidth="1"/>
    <col min="1802" max="1802" width="11" style="28" bestFit="1" customWidth="1"/>
    <col min="1803" max="1804" width="14.42578125" style="28" customWidth="1"/>
    <col min="1805" max="1805" width="12" style="28" bestFit="1" customWidth="1"/>
    <col min="1806" max="1806" width="12.42578125" style="28" customWidth="1"/>
    <col min="1807" max="1808" width="15.85546875" style="28" customWidth="1"/>
    <col min="1809" max="1809" width="32.5703125" style="28" customWidth="1"/>
    <col min="1810" max="1810" width="19.140625" style="28" customWidth="1"/>
    <col min="1811" max="1811" width="58.28515625" style="28" customWidth="1"/>
    <col min="1812" max="1825" width="11.42578125" style="28"/>
    <col min="1826" max="1827" width="11.42578125" style="28" customWidth="1"/>
    <col min="1828" max="1828" width="44.28515625" style="28" customWidth="1"/>
    <col min="1829" max="1829" width="32.85546875" style="28" customWidth="1"/>
    <col min="1830" max="2048" width="11.42578125" style="28"/>
    <col min="2049" max="2049" width="5.28515625" style="28" customWidth="1"/>
    <col min="2050" max="2050" width="11.28515625" style="28" customWidth="1"/>
    <col min="2051" max="2051" width="13.5703125" style="28" customWidth="1"/>
    <col min="2052" max="2052" width="21.7109375" style="28" customWidth="1"/>
    <col min="2053" max="2053" width="23.5703125" style="28" customWidth="1"/>
    <col min="2054" max="2054" width="30.42578125" style="28" customWidth="1"/>
    <col min="2055" max="2055" width="26.28515625" style="28" customWidth="1"/>
    <col min="2056" max="2056" width="18.42578125" style="28" customWidth="1"/>
    <col min="2057" max="2057" width="21.140625" style="28" customWidth="1"/>
    <col min="2058" max="2058" width="11" style="28" bestFit="1" customWidth="1"/>
    <col min="2059" max="2060" width="14.42578125" style="28" customWidth="1"/>
    <col min="2061" max="2061" width="12" style="28" bestFit="1" customWidth="1"/>
    <col min="2062" max="2062" width="12.42578125" style="28" customWidth="1"/>
    <col min="2063" max="2064" width="15.85546875" style="28" customWidth="1"/>
    <col min="2065" max="2065" width="32.5703125" style="28" customWidth="1"/>
    <col min="2066" max="2066" width="19.140625" style="28" customWidth="1"/>
    <col min="2067" max="2067" width="58.28515625" style="28" customWidth="1"/>
    <col min="2068" max="2081" width="11.42578125" style="28"/>
    <col min="2082" max="2083" width="11.42578125" style="28" customWidth="1"/>
    <col min="2084" max="2084" width="44.28515625" style="28" customWidth="1"/>
    <col min="2085" max="2085" width="32.85546875" style="28" customWidth="1"/>
    <col min="2086" max="2304" width="11.42578125" style="28"/>
    <col min="2305" max="2305" width="5.28515625" style="28" customWidth="1"/>
    <col min="2306" max="2306" width="11.28515625" style="28" customWidth="1"/>
    <col min="2307" max="2307" width="13.5703125" style="28" customWidth="1"/>
    <col min="2308" max="2308" width="21.7109375" style="28" customWidth="1"/>
    <col min="2309" max="2309" width="23.5703125" style="28" customWidth="1"/>
    <col min="2310" max="2310" width="30.42578125" style="28" customWidth="1"/>
    <col min="2311" max="2311" width="26.28515625" style="28" customWidth="1"/>
    <col min="2312" max="2312" width="18.42578125" style="28" customWidth="1"/>
    <col min="2313" max="2313" width="21.140625" style="28" customWidth="1"/>
    <col min="2314" max="2314" width="11" style="28" bestFit="1" customWidth="1"/>
    <col min="2315" max="2316" width="14.42578125" style="28" customWidth="1"/>
    <col min="2317" max="2317" width="12" style="28" bestFit="1" customWidth="1"/>
    <col min="2318" max="2318" width="12.42578125" style="28" customWidth="1"/>
    <col min="2319" max="2320" width="15.85546875" style="28" customWidth="1"/>
    <col min="2321" max="2321" width="32.5703125" style="28" customWidth="1"/>
    <col min="2322" max="2322" width="19.140625" style="28" customWidth="1"/>
    <col min="2323" max="2323" width="58.28515625" style="28" customWidth="1"/>
    <col min="2324" max="2337" width="11.42578125" style="28"/>
    <col min="2338" max="2339" width="11.42578125" style="28" customWidth="1"/>
    <col min="2340" max="2340" width="44.28515625" style="28" customWidth="1"/>
    <col min="2341" max="2341" width="32.85546875" style="28" customWidth="1"/>
    <col min="2342" max="2560" width="11.42578125" style="28"/>
    <col min="2561" max="2561" width="5.28515625" style="28" customWidth="1"/>
    <col min="2562" max="2562" width="11.28515625" style="28" customWidth="1"/>
    <col min="2563" max="2563" width="13.5703125" style="28" customWidth="1"/>
    <col min="2564" max="2564" width="21.7109375" style="28" customWidth="1"/>
    <col min="2565" max="2565" width="23.5703125" style="28" customWidth="1"/>
    <col min="2566" max="2566" width="30.42578125" style="28" customWidth="1"/>
    <col min="2567" max="2567" width="26.28515625" style="28" customWidth="1"/>
    <col min="2568" max="2568" width="18.42578125" style="28" customWidth="1"/>
    <col min="2569" max="2569" width="21.140625" style="28" customWidth="1"/>
    <col min="2570" max="2570" width="11" style="28" bestFit="1" customWidth="1"/>
    <col min="2571" max="2572" width="14.42578125" style="28" customWidth="1"/>
    <col min="2573" max="2573" width="12" style="28" bestFit="1" customWidth="1"/>
    <col min="2574" max="2574" width="12.42578125" style="28" customWidth="1"/>
    <col min="2575" max="2576" width="15.85546875" style="28" customWidth="1"/>
    <col min="2577" max="2577" width="32.5703125" style="28" customWidth="1"/>
    <col min="2578" max="2578" width="19.140625" style="28" customWidth="1"/>
    <col min="2579" max="2579" width="58.28515625" style="28" customWidth="1"/>
    <col min="2580" max="2593" width="11.42578125" style="28"/>
    <col min="2594" max="2595" width="11.42578125" style="28" customWidth="1"/>
    <col min="2596" max="2596" width="44.28515625" style="28" customWidth="1"/>
    <col min="2597" max="2597" width="32.85546875" style="28" customWidth="1"/>
    <col min="2598" max="2816" width="11.42578125" style="28"/>
    <col min="2817" max="2817" width="5.28515625" style="28" customWidth="1"/>
    <col min="2818" max="2818" width="11.28515625" style="28" customWidth="1"/>
    <col min="2819" max="2819" width="13.5703125" style="28" customWidth="1"/>
    <col min="2820" max="2820" width="21.7109375" style="28" customWidth="1"/>
    <col min="2821" max="2821" width="23.5703125" style="28" customWidth="1"/>
    <col min="2822" max="2822" width="30.42578125" style="28" customWidth="1"/>
    <col min="2823" max="2823" width="26.28515625" style="28" customWidth="1"/>
    <col min="2824" max="2824" width="18.42578125" style="28" customWidth="1"/>
    <col min="2825" max="2825" width="21.140625" style="28" customWidth="1"/>
    <col min="2826" max="2826" width="11" style="28" bestFit="1" customWidth="1"/>
    <col min="2827" max="2828" width="14.42578125" style="28" customWidth="1"/>
    <col min="2829" max="2829" width="12" style="28" bestFit="1" customWidth="1"/>
    <col min="2830" max="2830" width="12.42578125" style="28" customWidth="1"/>
    <col min="2831" max="2832" width="15.85546875" style="28" customWidth="1"/>
    <col min="2833" max="2833" width="32.5703125" style="28" customWidth="1"/>
    <col min="2834" max="2834" width="19.140625" style="28" customWidth="1"/>
    <col min="2835" max="2835" width="58.28515625" style="28" customWidth="1"/>
    <col min="2836" max="2849" width="11.42578125" style="28"/>
    <col min="2850" max="2851" width="11.42578125" style="28" customWidth="1"/>
    <col min="2852" max="2852" width="44.28515625" style="28" customWidth="1"/>
    <col min="2853" max="2853" width="32.85546875" style="28" customWidth="1"/>
    <col min="2854" max="3072" width="11.42578125" style="28"/>
    <col min="3073" max="3073" width="5.28515625" style="28" customWidth="1"/>
    <col min="3074" max="3074" width="11.28515625" style="28" customWidth="1"/>
    <col min="3075" max="3075" width="13.5703125" style="28" customWidth="1"/>
    <col min="3076" max="3076" width="21.7109375" style="28" customWidth="1"/>
    <col min="3077" max="3077" width="23.5703125" style="28" customWidth="1"/>
    <col min="3078" max="3078" width="30.42578125" style="28" customWidth="1"/>
    <col min="3079" max="3079" width="26.28515625" style="28" customWidth="1"/>
    <col min="3080" max="3080" width="18.42578125" style="28" customWidth="1"/>
    <col min="3081" max="3081" width="21.140625" style="28" customWidth="1"/>
    <col min="3082" max="3082" width="11" style="28" bestFit="1" customWidth="1"/>
    <col min="3083" max="3084" width="14.42578125" style="28" customWidth="1"/>
    <col min="3085" max="3085" width="12" style="28" bestFit="1" customWidth="1"/>
    <col min="3086" max="3086" width="12.42578125" style="28" customWidth="1"/>
    <col min="3087" max="3088" width="15.85546875" style="28" customWidth="1"/>
    <col min="3089" max="3089" width="32.5703125" style="28" customWidth="1"/>
    <col min="3090" max="3090" width="19.140625" style="28" customWidth="1"/>
    <col min="3091" max="3091" width="58.28515625" style="28" customWidth="1"/>
    <col min="3092" max="3105" width="11.42578125" style="28"/>
    <col min="3106" max="3107" width="11.42578125" style="28" customWidth="1"/>
    <col min="3108" max="3108" width="44.28515625" style="28" customWidth="1"/>
    <col min="3109" max="3109" width="32.85546875" style="28" customWidth="1"/>
    <col min="3110" max="3328" width="11.42578125" style="28"/>
    <col min="3329" max="3329" width="5.28515625" style="28" customWidth="1"/>
    <col min="3330" max="3330" width="11.28515625" style="28" customWidth="1"/>
    <col min="3331" max="3331" width="13.5703125" style="28" customWidth="1"/>
    <col min="3332" max="3332" width="21.7109375" style="28" customWidth="1"/>
    <col min="3333" max="3333" width="23.5703125" style="28" customWidth="1"/>
    <col min="3334" max="3334" width="30.42578125" style="28" customWidth="1"/>
    <col min="3335" max="3335" width="26.28515625" style="28" customWidth="1"/>
    <col min="3336" max="3336" width="18.42578125" style="28" customWidth="1"/>
    <col min="3337" max="3337" width="21.140625" style="28" customWidth="1"/>
    <col min="3338" max="3338" width="11" style="28" bestFit="1" customWidth="1"/>
    <col min="3339" max="3340" width="14.42578125" style="28" customWidth="1"/>
    <col min="3341" max="3341" width="12" style="28" bestFit="1" customWidth="1"/>
    <col min="3342" max="3342" width="12.42578125" style="28" customWidth="1"/>
    <col min="3343" max="3344" width="15.85546875" style="28" customWidth="1"/>
    <col min="3345" max="3345" width="32.5703125" style="28" customWidth="1"/>
    <col min="3346" max="3346" width="19.140625" style="28" customWidth="1"/>
    <col min="3347" max="3347" width="58.28515625" style="28" customWidth="1"/>
    <col min="3348" max="3361" width="11.42578125" style="28"/>
    <col min="3362" max="3363" width="11.42578125" style="28" customWidth="1"/>
    <col min="3364" max="3364" width="44.28515625" style="28" customWidth="1"/>
    <col min="3365" max="3365" width="32.85546875" style="28" customWidth="1"/>
    <col min="3366" max="3584" width="11.42578125" style="28"/>
    <col min="3585" max="3585" width="5.28515625" style="28" customWidth="1"/>
    <col min="3586" max="3586" width="11.28515625" style="28" customWidth="1"/>
    <col min="3587" max="3587" width="13.5703125" style="28" customWidth="1"/>
    <col min="3588" max="3588" width="21.7109375" style="28" customWidth="1"/>
    <col min="3589" max="3589" width="23.5703125" style="28" customWidth="1"/>
    <col min="3590" max="3590" width="30.42578125" style="28" customWidth="1"/>
    <col min="3591" max="3591" width="26.28515625" style="28" customWidth="1"/>
    <col min="3592" max="3592" width="18.42578125" style="28" customWidth="1"/>
    <col min="3593" max="3593" width="21.140625" style="28" customWidth="1"/>
    <col min="3594" max="3594" width="11" style="28" bestFit="1" customWidth="1"/>
    <col min="3595" max="3596" width="14.42578125" style="28" customWidth="1"/>
    <col min="3597" max="3597" width="12" style="28" bestFit="1" customWidth="1"/>
    <col min="3598" max="3598" width="12.42578125" style="28" customWidth="1"/>
    <col min="3599" max="3600" width="15.85546875" style="28" customWidth="1"/>
    <col min="3601" max="3601" width="32.5703125" style="28" customWidth="1"/>
    <col min="3602" max="3602" width="19.140625" style="28" customWidth="1"/>
    <col min="3603" max="3603" width="58.28515625" style="28" customWidth="1"/>
    <col min="3604" max="3617" width="11.42578125" style="28"/>
    <col min="3618" max="3619" width="11.42578125" style="28" customWidth="1"/>
    <col min="3620" max="3620" width="44.28515625" style="28" customWidth="1"/>
    <col min="3621" max="3621" width="32.85546875" style="28" customWidth="1"/>
    <col min="3622" max="3840" width="11.42578125" style="28"/>
    <col min="3841" max="3841" width="5.28515625" style="28" customWidth="1"/>
    <col min="3842" max="3842" width="11.28515625" style="28" customWidth="1"/>
    <col min="3843" max="3843" width="13.5703125" style="28" customWidth="1"/>
    <col min="3844" max="3844" width="21.7109375" style="28" customWidth="1"/>
    <col min="3845" max="3845" width="23.5703125" style="28" customWidth="1"/>
    <col min="3846" max="3846" width="30.42578125" style="28" customWidth="1"/>
    <col min="3847" max="3847" width="26.28515625" style="28" customWidth="1"/>
    <col min="3848" max="3848" width="18.42578125" style="28" customWidth="1"/>
    <col min="3849" max="3849" width="21.140625" style="28" customWidth="1"/>
    <col min="3850" max="3850" width="11" style="28" bestFit="1" customWidth="1"/>
    <col min="3851" max="3852" width="14.42578125" style="28" customWidth="1"/>
    <col min="3853" max="3853" width="12" style="28" bestFit="1" customWidth="1"/>
    <col min="3854" max="3854" width="12.42578125" style="28" customWidth="1"/>
    <col min="3855" max="3856" width="15.85546875" style="28" customWidth="1"/>
    <col min="3857" max="3857" width="32.5703125" style="28" customWidth="1"/>
    <col min="3858" max="3858" width="19.140625" style="28" customWidth="1"/>
    <col min="3859" max="3859" width="58.28515625" style="28" customWidth="1"/>
    <col min="3860" max="3873" width="11.42578125" style="28"/>
    <col min="3874" max="3875" width="11.42578125" style="28" customWidth="1"/>
    <col min="3876" max="3876" width="44.28515625" style="28" customWidth="1"/>
    <col min="3877" max="3877" width="32.85546875" style="28" customWidth="1"/>
    <col min="3878" max="4096" width="11.42578125" style="28"/>
    <col min="4097" max="4097" width="5.28515625" style="28" customWidth="1"/>
    <col min="4098" max="4098" width="11.28515625" style="28" customWidth="1"/>
    <col min="4099" max="4099" width="13.5703125" style="28" customWidth="1"/>
    <col min="4100" max="4100" width="21.7109375" style="28" customWidth="1"/>
    <col min="4101" max="4101" width="23.5703125" style="28" customWidth="1"/>
    <col min="4102" max="4102" width="30.42578125" style="28" customWidth="1"/>
    <col min="4103" max="4103" width="26.28515625" style="28" customWidth="1"/>
    <col min="4104" max="4104" width="18.42578125" style="28" customWidth="1"/>
    <col min="4105" max="4105" width="21.140625" style="28" customWidth="1"/>
    <col min="4106" max="4106" width="11" style="28" bestFit="1" customWidth="1"/>
    <col min="4107" max="4108" width="14.42578125" style="28" customWidth="1"/>
    <col min="4109" max="4109" width="12" style="28" bestFit="1" customWidth="1"/>
    <col min="4110" max="4110" width="12.42578125" style="28" customWidth="1"/>
    <col min="4111" max="4112" width="15.85546875" style="28" customWidth="1"/>
    <col min="4113" max="4113" width="32.5703125" style="28" customWidth="1"/>
    <col min="4114" max="4114" width="19.140625" style="28" customWidth="1"/>
    <col min="4115" max="4115" width="58.28515625" style="28" customWidth="1"/>
    <col min="4116" max="4129" width="11.42578125" style="28"/>
    <col min="4130" max="4131" width="11.42578125" style="28" customWidth="1"/>
    <col min="4132" max="4132" width="44.28515625" style="28" customWidth="1"/>
    <col min="4133" max="4133" width="32.85546875" style="28" customWidth="1"/>
    <col min="4134" max="4352" width="11.42578125" style="28"/>
    <col min="4353" max="4353" width="5.28515625" style="28" customWidth="1"/>
    <col min="4354" max="4354" width="11.28515625" style="28" customWidth="1"/>
    <col min="4355" max="4355" width="13.5703125" style="28" customWidth="1"/>
    <col min="4356" max="4356" width="21.7109375" style="28" customWidth="1"/>
    <col min="4357" max="4357" width="23.5703125" style="28" customWidth="1"/>
    <col min="4358" max="4358" width="30.42578125" style="28" customWidth="1"/>
    <col min="4359" max="4359" width="26.28515625" style="28" customWidth="1"/>
    <col min="4360" max="4360" width="18.42578125" style="28" customWidth="1"/>
    <col min="4361" max="4361" width="21.140625" style="28" customWidth="1"/>
    <col min="4362" max="4362" width="11" style="28" bestFit="1" customWidth="1"/>
    <col min="4363" max="4364" width="14.42578125" style="28" customWidth="1"/>
    <col min="4365" max="4365" width="12" style="28" bestFit="1" customWidth="1"/>
    <col min="4366" max="4366" width="12.42578125" style="28" customWidth="1"/>
    <col min="4367" max="4368" width="15.85546875" style="28" customWidth="1"/>
    <col min="4369" max="4369" width="32.5703125" style="28" customWidth="1"/>
    <col min="4370" max="4370" width="19.140625" style="28" customWidth="1"/>
    <col min="4371" max="4371" width="58.28515625" style="28" customWidth="1"/>
    <col min="4372" max="4385" width="11.42578125" style="28"/>
    <col min="4386" max="4387" width="11.42578125" style="28" customWidth="1"/>
    <col min="4388" max="4388" width="44.28515625" style="28" customWidth="1"/>
    <col min="4389" max="4389" width="32.85546875" style="28" customWidth="1"/>
    <col min="4390" max="4608" width="11.42578125" style="28"/>
    <col min="4609" max="4609" width="5.28515625" style="28" customWidth="1"/>
    <col min="4610" max="4610" width="11.28515625" style="28" customWidth="1"/>
    <col min="4611" max="4611" width="13.5703125" style="28" customWidth="1"/>
    <col min="4612" max="4612" width="21.7109375" style="28" customWidth="1"/>
    <col min="4613" max="4613" width="23.5703125" style="28" customWidth="1"/>
    <col min="4614" max="4614" width="30.42578125" style="28" customWidth="1"/>
    <col min="4615" max="4615" width="26.28515625" style="28" customWidth="1"/>
    <col min="4616" max="4616" width="18.42578125" style="28" customWidth="1"/>
    <col min="4617" max="4617" width="21.140625" style="28" customWidth="1"/>
    <col min="4618" max="4618" width="11" style="28" bestFit="1" customWidth="1"/>
    <col min="4619" max="4620" width="14.42578125" style="28" customWidth="1"/>
    <col min="4621" max="4621" width="12" style="28" bestFit="1" customWidth="1"/>
    <col min="4622" max="4622" width="12.42578125" style="28" customWidth="1"/>
    <col min="4623" max="4624" width="15.85546875" style="28" customWidth="1"/>
    <col min="4625" max="4625" width="32.5703125" style="28" customWidth="1"/>
    <col min="4626" max="4626" width="19.140625" style="28" customWidth="1"/>
    <col min="4627" max="4627" width="58.28515625" style="28" customWidth="1"/>
    <col min="4628" max="4641" width="11.42578125" style="28"/>
    <col min="4642" max="4643" width="11.42578125" style="28" customWidth="1"/>
    <col min="4644" max="4644" width="44.28515625" style="28" customWidth="1"/>
    <col min="4645" max="4645" width="32.85546875" style="28" customWidth="1"/>
    <col min="4646" max="4864" width="11.42578125" style="28"/>
    <col min="4865" max="4865" width="5.28515625" style="28" customWidth="1"/>
    <col min="4866" max="4866" width="11.28515625" style="28" customWidth="1"/>
    <col min="4867" max="4867" width="13.5703125" style="28" customWidth="1"/>
    <col min="4868" max="4868" width="21.7109375" style="28" customWidth="1"/>
    <col min="4869" max="4869" width="23.5703125" style="28" customWidth="1"/>
    <col min="4870" max="4870" width="30.42578125" style="28" customWidth="1"/>
    <col min="4871" max="4871" width="26.28515625" style="28" customWidth="1"/>
    <col min="4872" max="4872" width="18.42578125" style="28" customWidth="1"/>
    <col min="4873" max="4873" width="21.140625" style="28" customWidth="1"/>
    <col min="4874" max="4874" width="11" style="28" bestFit="1" customWidth="1"/>
    <col min="4875" max="4876" width="14.42578125" style="28" customWidth="1"/>
    <col min="4877" max="4877" width="12" style="28" bestFit="1" customWidth="1"/>
    <col min="4878" max="4878" width="12.42578125" style="28" customWidth="1"/>
    <col min="4879" max="4880" width="15.85546875" style="28" customWidth="1"/>
    <col min="4881" max="4881" width="32.5703125" style="28" customWidth="1"/>
    <col min="4882" max="4882" width="19.140625" style="28" customWidth="1"/>
    <col min="4883" max="4883" width="58.28515625" style="28" customWidth="1"/>
    <col min="4884" max="4897" width="11.42578125" style="28"/>
    <col min="4898" max="4899" width="11.42578125" style="28" customWidth="1"/>
    <col min="4900" max="4900" width="44.28515625" style="28" customWidth="1"/>
    <col min="4901" max="4901" width="32.85546875" style="28" customWidth="1"/>
    <col min="4902" max="5120" width="11.42578125" style="28"/>
    <col min="5121" max="5121" width="5.28515625" style="28" customWidth="1"/>
    <col min="5122" max="5122" width="11.28515625" style="28" customWidth="1"/>
    <col min="5123" max="5123" width="13.5703125" style="28" customWidth="1"/>
    <col min="5124" max="5124" width="21.7109375" style="28" customWidth="1"/>
    <col min="5125" max="5125" width="23.5703125" style="28" customWidth="1"/>
    <col min="5126" max="5126" width="30.42578125" style="28" customWidth="1"/>
    <col min="5127" max="5127" width="26.28515625" style="28" customWidth="1"/>
    <col min="5128" max="5128" width="18.42578125" style="28" customWidth="1"/>
    <col min="5129" max="5129" width="21.140625" style="28" customWidth="1"/>
    <col min="5130" max="5130" width="11" style="28" bestFit="1" customWidth="1"/>
    <col min="5131" max="5132" width="14.42578125" style="28" customWidth="1"/>
    <col min="5133" max="5133" width="12" style="28" bestFit="1" customWidth="1"/>
    <col min="5134" max="5134" width="12.42578125" style="28" customWidth="1"/>
    <col min="5135" max="5136" width="15.85546875" style="28" customWidth="1"/>
    <col min="5137" max="5137" width="32.5703125" style="28" customWidth="1"/>
    <col min="5138" max="5138" width="19.140625" style="28" customWidth="1"/>
    <col min="5139" max="5139" width="58.28515625" style="28" customWidth="1"/>
    <col min="5140" max="5153" width="11.42578125" style="28"/>
    <col min="5154" max="5155" width="11.42578125" style="28" customWidth="1"/>
    <col min="5156" max="5156" width="44.28515625" style="28" customWidth="1"/>
    <col min="5157" max="5157" width="32.85546875" style="28" customWidth="1"/>
    <col min="5158" max="5376" width="11.42578125" style="28"/>
    <col min="5377" max="5377" width="5.28515625" style="28" customWidth="1"/>
    <col min="5378" max="5378" width="11.28515625" style="28" customWidth="1"/>
    <col min="5379" max="5379" width="13.5703125" style="28" customWidth="1"/>
    <col min="5380" max="5380" width="21.7109375" style="28" customWidth="1"/>
    <col min="5381" max="5381" width="23.5703125" style="28" customWidth="1"/>
    <col min="5382" max="5382" width="30.42578125" style="28" customWidth="1"/>
    <col min="5383" max="5383" width="26.28515625" style="28" customWidth="1"/>
    <col min="5384" max="5384" width="18.42578125" style="28" customWidth="1"/>
    <col min="5385" max="5385" width="21.140625" style="28" customWidth="1"/>
    <col min="5386" max="5386" width="11" style="28" bestFit="1" customWidth="1"/>
    <col min="5387" max="5388" width="14.42578125" style="28" customWidth="1"/>
    <col min="5389" max="5389" width="12" style="28" bestFit="1" customWidth="1"/>
    <col min="5390" max="5390" width="12.42578125" style="28" customWidth="1"/>
    <col min="5391" max="5392" width="15.85546875" style="28" customWidth="1"/>
    <col min="5393" max="5393" width="32.5703125" style="28" customWidth="1"/>
    <col min="5394" max="5394" width="19.140625" style="28" customWidth="1"/>
    <col min="5395" max="5395" width="58.28515625" style="28" customWidth="1"/>
    <col min="5396" max="5409" width="11.42578125" style="28"/>
    <col min="5410" max="5411" width="11.42578125" style="28" customWidth="1"/>
    <col min="5412" max="5412" width="44.28515625" style="28" customWidth="1"/>
    <col min="5413" max="5413" width="32.85546875" style="28" customWidth="1"/>
    <col min="5414" max="5632" width="11.42578125" style="28"/>
    <col min="5633" max="5633" width="5.28515625" style="28" customWidth="1"/>
    <col min="5634" max="5634" width="11.28515625" style="28" customWidth="1"/>
    <col min="5635" max="5635" width="13.5703125" style="28" customWidth="1"/>
    <col min="5636" max="5636" width="21.7109375" style="28" customWidth="1"/>
    <col min="5637" max="5637" width="23.5703125" style="28" customWidth="1"/>
    <col min="5638" max="5638" width="30.42578125" style="28" customWidth="1"/>
    <col min="5639" max="5639" width="26.28515625" style="28" customWidth="1"/>
    <col min="5640" max="5640" width="18.42578125" style="28" customWidth="1"/>
    <col min="5641" max="5641" width="21.140625" style="28" customWidth="1"/>
    <col min="5642" max="5642" width="11" style="28" bestFit="1" customWidth="1"/>
    <col min="5643" max="5644" width="14.42578125" style="28" customWidth="1"/>
    <col min="5645" max="5645" width="12" style="28" bestFit="1" customWidth="1"/>
    <col min="5646" max="5646" width="12.42578125" style="28" customWidth="1"/>
    <col min="5647" max="5648" width="15.85546875" style="28" customWidth="1"/>
    <col min="5649" max="5649" width="32.5703125" style="28" customWidth="1"/>
    <col min="5650" max="5650" width="19.140625" style="28" customWidth="1"/>
    <col min="5651" max="5651" width="58.28515625" style="28" customWidth="1"/>
    <col min="5652" max="5665" width="11.42578125" style="28"/>
    <col min="5666" max="5667" width="11.42578125" style="28" customWidth="1"/>
    <col min="5668" max="5668" width="44.28515625" style="28" customWidth="1"/>
    <col min="5669" max="5669" width="32.85546875" style="28" customWidth="1"/>
    <col min="5670" max="5888" width="11.42578125" style="28"/>
    <col min="5889" max="5889" width="5.28515625" style="28" customWidth="1"/>
    <col min="5890" max="5890" width="11.28515625" style="28" customWidth="1"/>
    <col min="5891" max="5891" width="13.5703125" style="28" customWidth="1"/>
    <col min="5892" max="5892" width="21.7109375" style="28" customWidth="1"/>
    <col min="5893" max="5893" width="23.5703125" style="28" customWidth="1"/>
    <col min="5894" max="5894" width="30.42578125" style="28" customWidth="1"/>
    <col min="5895" max="5895" width="26.28515625" style="28" customWidth="1"/>
    <col min="5896" max="5896" width="18.42578125" style="28" customWidth="1"/>
    <col min="5897" max="5897" width="21.140625" style="28" customWidth="1"/>
    <col min="5898" max="5898" width="11" style="28" bestFit="1" customWidth="1"/>
    <col min="5899" max="5900" width="14.42578125" style="28" customWidth="1"/>
    <col min="5901" max="5901" width="12" style="28" bestFit="1" customWidth="1"/>
    <col min="5902" max="5902" width="12.42578125" style="28" customWidth="1"/>
    <col min="5903" max="5904" width="15.85546875" style="28" customWidth="1"/>
    <col min="5905" max="5905" width="32.5703125" style="28" customWidth="1"/>
    <col min="5906" max="5906" width="19.140625" style="28" customWidth="1"/>
    <col min="5907" max="5907" width="58.28515625" style="28" customWidth="1"/>
    <col min="5908" max="5921" width="11.42578125" style="28"/>
    <col min="5922" max="5923" width="11.42578125" style="28" customWidth="1"/>
    <col min="5924" max="5924" width="44.28515625" style="28" customWidth="1"/>
    <col min="5925" max="5925" width="32.85546875" style="28" customWidth="1"/>
    <col min="5926" max="6144" width="11.42578125" style="28"/>
    <col min="6145" max="6145" width="5.28515625" style="28" customWidth="1"/>
    <col min="6146" max="6146" width="11.28515625" style="28" customWidth="1"/>
    <col min="6147" max="6147" width="13.5703125" style="28" customWidth="1"/>
    <col min="6148" max="6148" width="21.7109375" style="28" customWidth="1"/>
    <col min="6149" max="6149" width="23.5703125" style="28" customWidth="1"/>
    <col min="6150" max="6150" width="30.42578125" style="28" customWidth="1"/>
    <col min="6151" max="6151" width="26.28515625" style="28" customWidth="1"/>
    <col min="6152" max="6152" width="18.42578125" style="28" customWidth="1"/>
    <col min="6153" max="6153" width="21.140625" style="28" customWidth="1"/>
    <col min="6154" max="6154" width="11" style="28" bestFit="1" customWidth="1"/>
    <col min="6155" max="6156" width="14.42578125" style="28" customWidth="1"/>
    <col min="6157" max="6157" width="12" style="28" bestFit="1" customWidth="1"/>
    <col min="6158" max="6158" width="12.42578125" style="28" customWidth="1"/>
    <col min="6159" max="6160" width="15.85546875" style="28" customWidth="1"/>
    <col min="6161" max="6161" width="32.5703125" style="28" customWidth="1"/>
    <col min="6162" max="6162" width="19.140625" style="28" customWidth="1"/>
    <col min="6163" max="6163" width="58.28515625" style="28" customWidth="1"/>
    <col min="6164" max="6177" width="11.42578125" style="28"/>
    <col min="6178" max="6179" width="11.42578125" style="28" customWidth="1"/>
    <col min="6180" max="6180" width="44.28515625" style="28" customWidth="1"/>
    <col min="6181" max="6181" width="32.85546875" style="28" customWidth="1"/>
    <col min="6182" max="6400" width="11.42578125" style="28"/>
    <col min="6401" max="6401" width="5.28515625" style="28" customWidth="1"/>
    <col min="6402" max="6402" width="11.28515625" style="28" customWidth="1"/>
    <col min="6403" max="6403" width="13.5703125" style="28" customWidth="1"/>
    <col min="6404" max="6404" width="21.7109375" style="28" customWidth="1"/>
    <col min="6405" max="6405" width="23.5703125" style="28" customWidth="1"/>
    <col min="6406" max="6406" width="30.42578125" style="28" customWidth="1"/>
    <col min="6407" max="6407" width="26.28515625" style="28" customWidth="1"/>
    <col min="6408" max="6408" width="18.42578125" style="28" customWidth="1"/>
    <col min="6409" max="6409" width="21.140625" style="28" customWidth="1"/>
    <col min="6410" max="6410" width="11" style="28" bestFit="1" customWidth="1"/>
    <col min="6411" max="6412" width="14.42578125" style="28" customWidth="1"/>
    <col min="6413" max="6413" width="12" style="28" bestFit="1" customWidth="1"/>
    <col min="6414" max="6414" width="12.42578125" style="28" customWidth="1"/>
    <col min="6415" max="6416" width="15.85546875" style="28" customWidth="1"/>
    <col min="6417" max="6417" width="32.5703125" style="28" customWidth="1"/>
    <col min="6418" max="6418" width="19.140625" style="28" customWidth="1"/>
    <col min="6419" max="6419" width="58.28515625" style="28" customWidth="1"/>
    <col min="6420" max="6433" width="11.42578125" style="28"/>
    <col min="6434" max="6435" width="11.42578125" style="28" customWidth="1"/>
    <col min="6436" max="6436" width="44.28515625" style="28" customWidth="1"/>
    <col min="6437" max="6437" width="32.85546875" style="28" customWidth="1"/>
    <col min="6438" max="6656" width="11.42578125" style="28"/>
    <col min="6657" max="6657" width="5.28515625" style="28" customWidth="1"/>
    <col min="6658" max="6658" width="11.28515625" style="28" customWidth="1"/>
    <col min="6659" max="6659" width="13.5703125" style="28" customWidth="1"/>
    <col min="6660" max="6660" width="21.7109375" style="28" customWidth="1"/>
    <col min="6661" max="6661" width="23.5703125" style="28" customWidth="1"/>
    <col min="6662" max="6662" width="30.42578125" style="28" customWidth="1"/>
    <col min="6663" max="6663" width="26.28515625" style="28" customWidth="1"/>
    <col min="6664" max="6664" width="18.42578125" style="28" customWidth="1"/>
    <col min="6665" max="6665" width="21.140625" style="28" customWidth="1"/>
    <col min="6666" max="6666" width="11" style="28" bestFit="1" customWidth="1"/>
    <col min="6667" max="6668" width="14.42578125" style="28" customWidth="1"/>
    <col min="6669" max="6669" width="12" style="28" bestFit="1" customWidth="1"/>
    <col min="6670" max="6670" width="12.42578125" style="28" customWidth="1"/>
    <col min="6671" max="6672" width="15.85546875" style="28" customWidth="1"/>
    <col min="6673" max="6673" width="32.5703125" style="28" customWidth="1"/>
    <col min="6674" max="6674" width="19.140625" style="28" customWidth="1"/>
    <col min="6675" max="6675" width="58.28515625" style="28" customWidth="1"/>
    <col min="6676" max="6689" width="11.42578125" style="28"/>
    <col min="6690" max="6691" width="11.42578125" style="28" customWidth="1"/>
    <col min="6692" max="6692" width="44.28515625" style="28" customWidth="1"/>
    <col min="6693" max="6693" width="32.85546875" style="28" customWidth="1"/>
    <col min="6694" max="6912" width="11.42578125" style="28"/>
    <col min="6913" max="6913" width="5.28515625" style="28" customWidth="1"/>
    <col min="6914" max="6914" width="11.28515625" style="28" customWidth="1"/>
    <col min="6915" max="6915" width="13.5703125" style="28" customWidth="1"/>
    <col min="6916" max="6916" width="21.7109375" style="28" customWidth="1"/>
    <col min="6917" max="6917" width="23.5703125" style="28" customWidth="1"/>
    <col min="6918" max="6918" width="30.42578125" style="28" customWidth="1"/>
    <col min="6919" max="6919" width="26.28515625" style="28" customWidth="1"/>
    <col min="6920" max="6920" width="18.42578125" style="28" customWidth="1"/>
    <col min="6921" max="6921" width="21.140625" style="28" customWidth="1"/>
    <col min="6922" max="6922" width="11" style="28" bestFit="1" customWidth="1"/>
    <col min="6923" max="6924" width="14.42578125" style="28" customWidth="1"/>
    <col min="6925" max="6925" width="12" style="28" bestFit="1" customWidth="1"/>
    <col min="6926" max="6926" width="12.42578125" style="28" customWidth="1"/>
    <col min="6927" max="6928" width="15.85546875" style="28" customWidth="1"/>
    <col min="6929" max="6929" width="32.5703125" style="28" customWidth="1"/>
    <col min="6930" max="6930" width="19.140625" style="28" customWidth="1"/>
    <col min="6931" max="6931" width="58.28515625" style="28" customWidth="1"/>
    <col min="6932" max="6945" width="11.42578125" style="28"/>
    <col min="6946" max="6947" width="11.42578125" style="28" customWidth="1"/>
    <col min="6948" max="6948" width="44.28515625" style="28" customWidth="1"/>
    <col min="6949" max="6949" width="32.85546875" style="28" customWidth="1"/>
    <col min="6950" max="7168" width="11.42578125" style="28"/>
    <col min="7169" max="7169" width="5.28515625" style="28" customWidth="1"/>
    <col min="7170" max="7170" width="11.28515625" style="28" customWidth="1"/>
    <col min="7171" max="7171" width="13.5703125" style="28" customWidth="1"/>
    <col min="7172" max="7172" width="21.7109375" style="28" customWidth="1"/>
    <col min="7173" max="7173" width="23.5703125" style="28" customWidth="1"/>
    <col min="7174" max="7174" width="30.42578125" style="28" customWidth="1"/>
    <col min="7175" max="7175" width="26.28515625" style="28" customWidth="1"/>
    <col min="7176" max="7176" width="18.42578125" style="28" customWidth="1"/>
    <col min="7177" max="7177" width="21.140625" style="28" customWidth="1"/>
    <col min="7178" max="7178" width="11" style="28" bestFit="1" customWidth="1"/>
    <col min="7179" max="7180" width="14.42578125" style="28" customWidth="1"/>
    <col min="7181" max="7181" width="12" style="28" bestFit="1" customWidth="1"/>
    <col min="7182" max="7182" width="12.42578125" style="28" customWidth="1"/>
    <col min="7183" max="7184" width="15.85546875" style="28" customWidth="1"/>
    <col min="7185" max="7185" width="32.5703125" style="28" customWidth="1"/>
    <col min="7186" max="7186" width="19.140625" style="28" customWidth="1"/>
    <col min="7187" max="7187" width="58.28515625" style="28" customWidth="1"/>
    <col min="7188" max="7201" width="11.42578125" style="28"/>
    <col min="7202" max="7203" width="11.42578125" style="28" customWidth="1"/>
    <col min="7204" max="7204" width="44.28515625" style="28" customWidth="1"/>
    <col min="7205" max="7205" width="32.85546875" style="28" customWidth="1"/>
    <col min="7206" max="7424" width="11.42578125" style="28"/>
    <col min="7425" max="7425" width="5.28515625" style="28" customWidth="1"/>
    <col min="7426" max="7426" width="11.28515625" style="28" customWidth="1"/>
    <col min="7427" max="7427" width="13.5703125" style="28" customWidth="1"/>
    <col min="7428" max="7428" width="21.7109375" style="28" customWidth="1"/>
    <col min="7429" max="7429" width="23.5703125" style="28" customWidth="1"/>
    <col min="7430" max="7430" width="30.42578125" style="28" customWidth="1"/>
    <col min="7431" max="7431" width="26.28515625" style="28" customWidth="1"/>
    <col min="7432" max="7432" width="18.42578125" style="28" customWidth="1"/>
    <col min="7433" max="7433" width="21.140625" style="28" customWidth="1"/>
    <col min="7434" max="7434" width="11" style="28" bestFit="1" customWidth="1"/>
    <col min="7435" max="7436" width="14.42578125" style="28" customWidth="1"/>
    <col min="7437" max="7437" width="12" style="28" bestFit="1" customWidth="1"/>
    <col min="7438" max="7438" width="12.42578125" style="28" customWidth="1"/>
    <col min="7439" max="7440" width="15.85546875" style="28" customWidth="1"/>
    <col min="7441" max="7441" width="32.5703125" style="28" customWidth="1"/>
    <col min="7442" max="7442" width="19.140625" style="28" customWidth="1"/>
    <col min="7443" max="7443" width="58.28515625" style="28" customWidth="1"/>
    <col min="7444" max="7457" width="11.42578125" style="28"/>
    <col min="7458" max="7459" width="11.42578125" style="28" customWidth="1"/>
    <col min="7460" max="7460" width="44.28515625" style="28" customWidth="1"/>
    <col min="7461" max="7461" width="32.85546875" style="28" customWidth="1"/>
    <col min="7462" max="7680" width="11.42578125" style="28"/>
    <col min="7681" max="7681" width="5.28515625" style="28" customWidth="1"/>
    <col min="7682" max="7682" width="11.28515625" style="28" customWidth="1"/>
    <col min="7683" max="7683" width="13.5703125" style="28" customWidth="1"/>
    <col min="7684" max="7684" width="21.7109375" style="28" customWidth="1"/>
    <col min="7685" max="7685" width="23.5703125" style="28" customWidth="1"/>
    <col min="7686" max="7686" width="30.42578125" style="28" customWidth="1"/>
    <col min="7687" max="7687" width="26.28515625" style="28" customWidth="1"/>
    <col min="7688" max="7688" width="18.42578125" style="28" customWidth="1"/>
    <col min="7689" max="7689" width="21.140625" style="28" customWidth="1"/>
    <col min="7690" max="7690" width="11" style="28" bestFit="1" customWidth="1"/>
    <col min="7691" max="7692" width="14.42578125" style="28" customWidth="1"/>
    <col min="7693" max="7693" width="12" style="28" bestFit="1" customWidth="1"/>
    <col min="7694" max="7694" width="12.42578125" style="28" customWidth="1"/>
    <col min="7695" max="7696" width="15.85546875" style="28" customWidth="1"/>
    <col min="7697" max="7697" width="32.5703125" style="28" customWidth="1"/>
    <col min="7698" max="7698" width="19.140625" style="28" customWidth="1"/>
    <col min="7699" max="7699" width="58.28515625" style="28" customWidth="1"/>
    <col min="7700" max="7713" width="11.42578125" style="28"/>
    <col min="7714" max="7715" width="11.42578125" style="28" customWidth="1"/>
    <col min="7716" max="7716" width="44.28515625" style="28" customWidth="1"/>
    <col min="7717" max="7717" width="32.85546875" style="28" customWidth="1"/>
    <col min="7718" max="7936" width="11.42578125" style="28"/>
    <col min="7937" max="7937" width="5.28515625" style="28" customWidth="1"/>
    <col min="7938" max="7938" width="11.28515625" style="28" customWidth="1"/>
    <col min="7939" max="7939" width="13.5703125" style="28" customWidth="1"/>
    <col min="7940" max="7940" width="21.7109375" style="28" customWidth="1"/>
    <col min="7941" max="7941" width="23.5703125" style="28" customWidth="1"/>
    <col min="7942" max="7942" width="30.42578125" style="28" customWidth="1"/>
    <col min="7943" max="7943" width="26.28515625" style="28" customWidth="1"/>
    <col min="7944" max="7944" width="18.42578125" style="28" customWidth="1"/>
    <col min="7945" max="7945" width="21.140625" style="28" customWidth="1"/>
    <col min="7946" max="7946" width="11" style="28" bestFit="1" customWidth="1"/>
    <col min="7947" max="7948" width="14.42578125" style="28" customWidth="1"/>
    <col min="7949" max="7949" width="12" style="28" bestFit="1" customWidth="1"/>
    <col min="7950" max="7950" width="12.42578125" style="28" customWidth="1"/>
    <col min="7951" max="7952" width="15.85546875" style="28" customWidth="1"/>
    <col min="7953" max="7953" width="32.5703125" style="28" customWidth="1"/>
    <col min="7954" max="7954" width="19.140625" style="28" customWidth="1"/>
    <col min="7955" max="7955" width="58.28515625" style="28" customWidth="1"/>
    <col min="7956" max="7969" width="11.42578125" style="28"/>
    <col min="7970" max="7971" width="11.42578125" style="28" customWidth="1"/>
    <col min="7972" max="7972" width="44.28515625" style="28" customWidth="1"/>
    <col min="7973" max="7973" width="32.85546875" style="28" customWidth="1"/>
    <col min="7974" max="8192" width="11.42578125" style="28"/>
    <col min="8193" max="8193" width="5.28515625" style="28" customWidth="1"/>
    <col min="8194" max="8194" width="11.28515625" style="28" customWidth="1"/>
    <col min="8195" max="8195" width="13.5703125" style="28" customWidth="1"/>
    <col min="8196" max="8196" width="21.7109375" style="28" customWidth="1"/>
    <col min="8197" max="8197" width="23.5703125" style="28" customWidth="1"/>
    <col min="8198" max="8198" width="30.42578125" style="28" customWidth="1"/>
    <col min="8199" max="8199" width="26.28515625" style="28" customWidth="1"/>
    <col min="8200" max="8200" width="18.42578125" style="28" customWidth="1"/>
    <col min="8201" max="8201" width="21.140625" style="28" customWidth="1"/>
    <col min="8202" max="8202" width="11" style="28" bestFit="1" customWidth="1"/>
    <col min="8203" max="8204" width="14.42578125" style="28" customWidth="1"/>
    <col min="8205" max="8205" width="12" style="28" bestFit="1" customWidth="1"/>
    <col min="8206" max="8206" width="12.42578125" style="28" customWidth="1"/>
    <col min="8207" max="8208" width="15.85546875" style="28" customWidth="1"/>
    <col min="8209" max="8209" width="32.5703125" style="28" customWidth="1"/>
    <col min="8210" max="8210" width="19.140625" style="28" customWidth="1"/>
    <col min="8211" max="8211" width="58.28515625" style="28" customWidth="1"/>
    <col min="8212" max="8225" width="11.42578125" style="28"/>
    <col min="8226" max="8227" width="11.42578125" style="28" customWidth="1"/>
    <col min="8228" max="8228" width="44.28515625" style="28" customWidth="1"/>
    <col min="8229" max="8229" width="32.85546875" style="28" customWidth="1"/>
    <col min="8230" max="8448" width="11.42578125" style="28"/>
    <col min="8449" max="8449" width="5.28515625" style="28" customWidth="1"/>
    <col min="8450" max="8450" width="11.28515625" style="28" customWidth="1"/>
    <col min="8451" max="8451" width="13.5703125" style="28" customWidth="1"/>
    <col min="8452" max="8452" width="21.7109375" style="28" customWidth="1"/>
    <col min="8453" max="8453" width="23.5703125" style="28" customWidth="1"/>
    <col min="8454" max="8454" width="30.42578125" style="28" customWidth="1"/>
    <col min="8455" max="8455" width="26.28515625" style="28" customWidth="1"/>
    <col min="8456" max="8456" width="18.42578125" style="28" customWidth="1"/>
    <col min="8457" max="8457" width="21.140625" style="28" customWidth="1"/>
    <col min="8458" max="8458" width="11" style="28" bestFit="1" customWidth="1"/>
    <col min="8459" max="8460" width="14.42578125" style="28" customWidth="1"/>
    <col min="8461" max="8461" width="12" style="28" bestFit="1" customWidth="1"/>
    <col min="8462" max="8462" width="12.42578125" style="28" customWidth="1"/>
    <col min="8463" max="8464" width="15.85546875" style="28" customWidth="1"/>
    <col min="8465" max="8465" width="32.5703125" style="28" customWidth="1"/>
    <col min="8466" max="8466" width="19.140625" style="28" customWidth="1"/>
    <col min="8467" max="8467" width="58.28515625" style="28" customWidth="1"/>
    <col min="8468" max="8481" width="11.42578125" style="28"/>
    <col min="8482" max="8483" width="11.42578125" style="28" customWidth="1"/>
    <col min="8484" max="8484" width="44.28515625" style="28" customWidth="1"/>
    <col min="8485" max="8485" width="32.85546875" style="28" customWidth="1"/>
    <col min="8486" max="8704" width="11.42578125" style="28"/>
    <col min="8705" max="8705" width="5.28515625" style="28" customWidth="1"/>
    <col min="8706" max="8706" width="11.28515625" style="28" customWidth="1"/>
    <col min="8707" max="8707" width="13.5703125" style="28" customWidth="1"/>
    <col min="8708" max="8708" width="21.7109375" style="28" customWidth="1"/>
    <col min="8709" max="8709" width="23.5703125" style="28" customWidth="1"/>
    <col min="8710" max="8710" width="30.42578125" style="28" customWidth="1"/>
    <col min="8711" max="8711" width="26.28515625" style="28" customWidth="1"/>
    <col min="8712" max="8712" width="18.42578125" style="28" customWidth="1"/>
    <col min="8713" max="8713" width="21.140625" style="28" customWidth="1"/>
    <col min="8714" max="8714" width="11" style="28" bestFit="1" customWidth="1"/>
    <col min="8715" max="8716" width="14.42578125" style="28" customWidth="1"/>
    <col min="8717" max="8717" width="12" style="28" bestFit="1" customWidth="1"/>
    <col min="8718" max="8718" width="12.42578125" style="28" customWidth="1"/>
    <col min="8719" max="8720" width="15.85546875" style="28" customWidth="1"/>
    <col min="8721" max="8721" width="32.5703125" style="28" customWidth="1"/>
    <col min="8722" max="8722" width="19.140625" style="28" customWidth="1"/>
    <col min="8723" max="8723" width="58.28515625" style="28" customWidth="1"/>
    <col min="8724" max="8737" width="11.42578125" style="28"/>
    <col min="8738" max="8739" width="11.42578125" style="28" customWidth="1"/>
    <col min="8740" max="8740" width="44.28515625" style="28" customWidth="1"/>
    <col min="8741" max="8741" width="32.85546875" style="28" customWidth="1"/>
    <col min="8742" max="8960" width="11.42578125" style="28"/>
    <col min="8961" max="8961" width="5.28515625" style="28" customWidth="1"/>
    <col min="8962" max="8962" width="11.28515625" style="28" customWidth="1"/>
    <col min="8963" max="8963" width="13.5703125" style="28" customWidth="1"/>
    <col min="8964" max="8964" width="21.7109375" style="28" customWidth="1"/>
    <col min="8965" max="8965" width="23.5703125" style="28" customWidth="1"/>
    <col min="8966" max="8966" width="30.42578125" style="28" customWidth="1"/>
    <col min="8967" max="8967" width="26.28515625" style="28" customWidth="1"/>
    <col min="8968" max="8968" width="18.42578125" style="28" customWidth="1"/>
    <col min="8969" max="8969" width="21.140625" style="28" customWidth="1"/>
    <col min="8970" max="8970" width="11" style="28" bestFit="1" customWidth="1"/>
    <col min="8971" max="8972" width="14.42578125" style="28" customWidth="1"/>
    <col min="8973" max="8973" width="12" style="28" bestFit="1" customWidth="1"/>
    <col min="8974" max="8974" width="12.42578125" style="28" customWidth="1"/>
    <col min="8975" max="8976" width="15.85546875" style="28" customWidth="1"/>
    <col min="8977" max="8977" width="32.5703125" style="28" customWidth="1"/>
    <col min="8978" max="8978" width="19.140625" style="28" customWidth="1"/>
    <col min="8979" max="8979" width="58.28515625" style="28" customWidth="1"/>
    <col min="8980" max="8993" width="11.42578125" style="28"/>
    <col min="8994" max="8995" width="11.42578125" style="28" customWidth="1"/>
    <col min="8996" max="8996" width="44.28515625" style="28" customWidth="1"/>
    <col min="8997" max="8997" width="32.85546875" style="28" customWidth="1"/>
    <col min="8998" max="9216" width="11.42578125" style="28"/>
    <col min="9217" max="9217" width="5.28515625" style="28" customWidth="1"/>
    <col min="9218" max="9218" width="11.28515625" style="28" customWidth="1"/>
    <col min="9219" max="9219" width="13.5703125" style="28" customWidth="1"/>
    <col min="9220" max="9220" width="21.7109375" style="28" customWidth="1"/>
    <col min="9221" max="9221" width="23.5703125" style="28" customWidth="1"/>
    <col min="9222" max="9222" width="30.42578125" style="28" customWidth="1"/>
    <col min="9223" max="9223" width="26.28515625" style="28" customWidth="1"/>
    <col min="9224" max="9224" width="18.42578125" style="28" customWidth="1"/>
    <col min="9225" max="9225" width="21.140625" style="28" customWidth="1"/>
    <col min="9226" max="9226" width="11" style="28" bestFit="1" customWidth="1"/>
    <col min="9227" max="9228" width="14.42578125" style="28" customWidth="1"/>
    <col min="9229" max="9229" width="12" style="28" bestFit="1" customWidth="1"/>
    <col min="9230" max="9230" width="12.42578125" style="28" customWidth="1"/>
    <col min="9231" max="9232" width="15.85546875" style="28" customWidth="1"/>
    <col min="9233" max="9233" width="32.5703125" style="28" customWidth="1"/>
    <col min="9234" max="9234" width="19.140625" style="28" customWidth="1"/>
    <col min="9235" max="9235" width="58.28515625" style="28" customWidth="1"/>
    <col min="9236" max="9249" width="11.42578125" style="28"/>
    <col min="9250" max="9251" width="11.42578125" style="28" customWidth="1"/>
    <col min="9252" max="9252" width="44.28515625" style="28" customWidth="1"/>
    <col min="9253" max="9253" width="32.85546875" style="28" customWidth="1"/>
    <col min="9254" max="9472" width="11.42578125" style="28"/>
    <col min="9473" max="9473" width="5.28515625" style="28" customWidth="1"/>
    <col min="9474" max="9474" width="11.28515625" style="28" customWidth="1"/>
    <col min="9475" max="9475" width="13.5703125" style="28" customWidth="1"/>
    <col min="9476" max="9476" width="21.7109375" style="28" customWidth="1"/>
    <col min="9477" max="9477" width="23.5703125" style="28" customWidth="1"/>
    <col min="9478" max="9478" width="30.42578125" style="28" customWidth="1"/>
    <col min="9479" max="9479" width="26.28515625" style="28" customWidth="1"/>
    <col min="9480" max="9480" width="18.42578125" style="28" customWidth="1"/>
    <col min="9481" max="9481" width="21.140625" style="28" customWidth="1"/>
    <col min="9482" max="9482" width="11" style="28" bestFit="1" customWidth="1"/>
    <col min="9483" max="9484" width="14.42578125" style="28" customWidth="1"/>
    <col min="9485" max="9485" width="12" style="28" bestFit="1" customWidth="1"/>
    <col min="9486" max="9486" width="12.42578125" style="28" customWidth="1"/>
    <col min="9487" max="9488" width="15.85546875" style="28" customWidth="1"/>
    <col min="9489" max="9489" width="32.5703125" style="28" customWidth="1"/>
    <col min="9490" max="9490" width="19.140625" style="28" customWidth="1"/>
    <col min="9491" max="9491" width="58.28515625" style="28" customWidth="1"/>
    <col min="9492" max="9505" width="11.42578125" style="28"/>
    <col min="9506" max="9507" width="11.42578125" style="28" customWidth="1"/>
    <col min="9508" max="9508" width="44.28515625" style="28" customWidth="1"/>
    <col min="9509" max="9509" width="32.85546875" style="28" customWidth="1"/>
    <col min="9510" max="9728" width="11.42578125" style="28"/>
    <col min="9729" max="9729" width="5.28515625" style="28" customWidth="1"/>
    <col min="9730" max="9730" width="11.28515625" style="28" customWidth="1"/>
    <col min="9731" max="9731" width="13.5703125" style="28" customWidth="1"/>
    <col min="9732" max="9732" width="21.7109375" style="28" customWidth="1"/>
    <col min="9733" max="9733" width="23.5703125" style="28" customWidth="1"/>
    <col min="9734" max="9734" width="30.42578125" style="28" customWidth="1"/>
    <col min="9735" max="9735" width="26.28515625" style="28" customWidth="1"/>
    <col min="9736" max="9736" width="18.42578125" style="28" customWidth="1"/>
    <col min="9737" max="9737" width="21.140625" style="28" customWidth="1"/>
    <col min="9738" max="9738" width="11" style="28" bestFit="1" customWidth="1"/>
    <col min="9739" max="9740" width="14.42578125" style="28" customWidth="1"/>
    <col min="9741" max="9741" width="12" style="28" bestFit="1" customWidth="1"/>
    <col min="9742" max="9742" width="12.42578125" style="28" customWidth="1"/>
    <col min="9743" max="9744" width="15.85546875" style="28" customWidth="1"/>
    <col min="9745" max="9745" width="32.5703125" style="28" customWidth="1"/>
    <col min="9746" max="9746" width="19.140625" style="28" customWidth="1"/>
    <col min="9747" max="9747" width="58.28515625" style="28" customWidth="1"/>
    <col min="9748" max="9761" width="11.42578125" style="28"/>
    <col min="9762" max="9763" width="11.42578125" style="28" customWidth="1"/>
    <col min="9764" max="9764" width="44.28515625" style="28" customWidth="1"/>
    <col min="9765" max="9765" width="32.85546875" style="28" customWidth="1"/>
    <col min="9766" max="9984" width="11.42578125" style="28"/>
    <col min="9985" max="9985" width="5.28515625" style="28" customWidth="1"/>
    <col min="9986" max="9986" width="11.28515625" style="28" customWidth="1"/>
    <col min="9987" max="9987" width="13.5703125" style="28" customWidth="1"/>
    <col min="9988" max="9988" width="21.7109375" style="28" customWidth="1"/>
    <col min="9989" max="9989" width="23.5703125" style="28" customWidth="1"/>
    <col min="9990" max="9990" width="30.42578125" style="28" customWidth="1"/>
    <col min="9991" max="9991" width="26.28515625" style="28" customWidth="1"/>
    <col min="9992" max="9992" width="18.42578125" style="28" customWidth="1"/>
    <col min="9993" max="9993" width="21.140625" style="28" customWidth="1"/>
    <col min="9994" max="9994" width="11" style="28" bestFit="1" customWidth="1"/>
    <col min="9995" max="9996" width="14.42578125" style="28" customWidth="1"/>
    <col min="9997" max="9997" width="12" style="28" bestFit="1" customWidth="1"/>
    <col min="9998" max="9998" width="12.42578125" style="28" customWidth="1"/>
    <col min="9999" max="10000" width="15.85546875" style="28" customWidth="1"/>
    <col min="10001" max="10001" width="32.5703125" style="28" customWidth="1"/>
    <col min="10002" max="10002" width="19.140625" style="28" customWidth="1"/>
    <col min="10003" max="10003" width="58.28515625" style="28" customWidth="1"/>
    <col min="10004" max="10017" width="11.42578125" style="28"/>
    <col min="10018" max="10019" width="11.42578125" style="28" customWidth="1"/>
    <col min="10020" max="10020" width="44.28515625" style="28" customWidth="1"/>
    <col min="10021" max="10021" width="32.85546875" style="28" customWidth="1"/>
    <col min="10022" max="10240" width="11.42578125" style="28"/>
    <col min="10241" max="10241" width="5.28515625" style="28" customWidth="1"/>
    <col min="10242" max="10242" width="11.28515625" style="28" customWidth="1"/>
    <col min="10243" max="10243" width="13.5703125" style="28" customWidth="1"/>
    <col min="10244" max="10244" width="21.7109375" style="28" customWidth="1"/>
    <col min="10245" max="10245" width="23.5703125" style="28" customWidth="1"/>
    <col min="10246" max="10246" width="30.42578125" style="28" customWidth="1"/>
    <col min="10247" max="10247" width="26.28515625" style="28" customWidth="1"/>
    <col min="10248" max="10248" width="18.42578125" style="28" customWidth="1"/>
    <col min="10249" max="10249" width="21.140625" style="28" customWidth="1"/>
    <col min="10250" max="10250" width="11" style="28" bestFit="1" customWidth="1"/>
    <col min="10251" max="10252" width="14.42578125" style="28" customWidth="1"/>
    <col min="10253" max="10253" width="12" style="28" bestFit="1" customWidth="1"/>
    <col min="10254" max="10254" width="12.42578125" style="28" customWidth="1"/>
    <col min="10255" max="10256" width="15.85546875" style="28" customWidth="1"/>
    <col min="10257" max="10257" width="32.5703125" style="28" customWidth="1"/>
    <col min="10258" max="10258" width="19.140625" style="28" customWidth="1"/>
    <col min="10259" max="10259" width="58.28515625" style="28" customWidth="1"/>
    <col min="10260" max="10273" width="11.42578125" style="28"/>
    <col min="10274" max="10275" width="11.42578125" style="28" customWidth="1"/>
    <col min="10276" max="10276" width="44.28515625" style="28" customWidth="1"/>
    <col min="10277" max="10277" width="32.85546875" style="28" customWidth="1"/>
    <col min="10278" max="10496" width="11.42578125" style="28"/>
    <col min="10497" max="10497" width="5.28515625" style="28" customWidth="1"/>
    <col min="10498" max="10498" width="11.28515625" style="28" customWidth="1"/>
    <col min="10499" max="10499" width="13.5703125" style="28" customWidth="1"/>
    <col min="10500" max="10500" width="21.7109375" style="28" customWidth="1"/>
    <col min="10501" max="10501" width="23.5703125" style="28" customWidth="1"/>
    <col min="10502" max="10502" width="30.42578125" style="28" customWidth="1"/>
    <col min="10503" max="10503" width="26.28515625" style="28" customWidth="1"/>
    <col min="10504" max="10504" width="18.42578125" style="28" customWidth="1"/>
    <col min="10505" max="10505" width="21.140625" style="28" customWidth="1"/>
    <col min="10506" max="10506" width="11" style="28" bestFit="1" customWidth="1"/>
    <col min="10507" max="10508" width="14.42578125" style="28" customWidth="1"/>
    <col min="10509" max="10509" width="12" style="28" bestFit="1" customWidth="1"/>
    <col min="10510" max="10510" width="12.42578125" style="28" customWidth="1"/>
    <col min="10511" max="10512" width="15.85546875" style="28" customWidth="1"/>
    <col min="10513" max="10513" width="32.5703125" style="28" customWidth="1"/>
    <col min="10514" max="10514" width="19.140625" style="28" customWidth="1"/>
    <col min="10515" max="10515" width="58.28515625" style="28" customWidth="1"/>
    <col min="10516" max="10529" width="11.42578125" style="28"/>
    <col min="10530" max="10531" width="11.42578125" style="28" customWidth="1"/>
    <col min="10532" max="10532" width="44.28515625" style="28" customWidth="1"/>
    <col min="10533" max="10533" width="32.85546875" style="28" customWidth="1"/>
    <col min="10534" max="10752" width="11.42578125" style="28"/>
    <col min="10753" max="10753" width="5.28515625" style="28" customWidth="1"/>
    <col min="10754" max="10754" width="11.28515625" style="28" customWidth="1"/>
    <col min="10755" max="10755" width="13.5703125" style="28" customWidth="1"/>
    <col min="10756" max="10756" width="21.7109375" style="28" customWidth="1"/>
    <col min="10757" max="10757" width="23.5703125" style="28" customWidth="1"/>
    <col min="10758" max="10758" width="30.42578125" style="28" customWidth="1"/>
    <col min="10759" max="10759" width="26.28515625" style="28" customWidth="1"/>
    <col min="10760" max="10760" width="18.42578125" style="28" customWidth="1"/>
    <col min="10761" max="10761" width="21.140625" style="28" customWidth="1"/>
    <col min="10762" max="10762" width="11" style="28" bestFit="1" customWidth="1"/>
    <col min="10763" max="10764" width="14.42578125" style="28" customWidth="1"/>
    <col min="10765" max="10765" width="12" style="28" bestFit="1" customWidth="1"/>
    <col min="10766" max="10766" width="12.42578125" style="28" customWidth="1"/>
    <col min="10767" max="10768" width="15.85546875" style="28" customWidth="1"/>
    <col min="10769" max="10769" width="32.5703125" style="28" customWidth="1"/>
    <col min="10770" max="10770" width="19.140625" style="28" customWidth="1"/>
    <col min="10771" max="10771" width="58.28515625" style="28" customWidth="1"/>
    <col min="10772" max="10785" width="11.42578125" style="28"/>
    <col min="10786" max="10787" width="11.42578125" style="28" customWidth="1"/>
    <col min="10788" max="10788" width="44.28515625" style="28" customWidth="1"/>
    <col min="10789" max="10789" width="32.85546875" style="28" customWidth="1"/>
    <col min="10790" max="11008" width="11.42578125" style="28"/>
    <col min="11009" max="11009" width="5.28515625" style="28" customWidth="1"/>
    <col min="11010" max="11010" width="11.28515625" style="28" customWidth="1"/>
    <col min="11011" max="11011" width="13.5703125" style="28" customWidth="1"/>
    <col min="11012" max="11012" width="21.7109375" style="28" customWidth="1"/>
    <col min="11013" max="11013" width="23.5703125" style="28" customWidth="1"/>
    <col min="11014" max="11014" width="30.42578125" style="28" customWidth="1"/>
    <col min="11015" max="11015" width="26.28515625" style="28" customWidth="1"/>
    <col min="11016" max="11016" width="18.42578125" style="28" customWidth="1"/>
    <col min="11017" max="11017" width="21.140625" style="28" customWidth="1"/>
    <col min="11018" max="11018" width="11" style="28" bestFit="1" customWidth="1"/>
    <col min="11019" max="11020" width="14.42578125" style="28" customWidth="1"/>
    <col min="11021" max="11021" width="12" style="28" bestFit="1" customWidth="1"/>
    <col min="11022" max="11022" width="12.42578125" style="28" customWidth="1"/>
    <col min="11023" max="11024" width="15.85546875" style="28" customWidth="1"/>
    <col min="11025" max="11025" width="32.5703125" style="28" customWidth="1"/>
    <col min="11026" max="11026" width="19.140625" style="28" customWidth="1"/>
    <col min="11027" max="11027" width="58.28515625" style="28" customWidth="1"/>
    <col min="11028" max="11041" width="11.42578125" style="28"/>
    <col min="11042" max="11043" width="11.42578125" style="28" customWidth="1"/>
    <col min="11044" max="11044" width="44.28515625" style="28" customWidth="1"/>
    <col min="11045" max="11045" width="32.85546875" style="28" customWidth="1"/>
    <col min="11046" max="11264" width="11.42578125" style="28"/>
    <col min="11265" max="11265" width="5.28515625" style="28" customWidth="1"/>
    <col min="11266" max="11266" width="11.28515625" style="28" customWidth="1"/>
    <col min="11267" max="11267" width="13.5703125" style="28" customWidth="1"/>
    <col min="11268" max="11268" width="21.7109375" style="28" customWidth="1"/>
    <col min="11269" max="11269" width="23.5703125" style="28" customWidth="1"/>
    <col min="11270" max="11270" width="30.42578125" style="28" customWidth="1"/>
    <col min="11271" max="11271" width="26.28515625" style="28" customWidth="1"/>
    <col min="11272" max="11272" width="18.42578125" style="28" customWidth="1"/>
    <col min="11273" max="11273" width="21.140625" style="28" customWidth="1"/>
    <col min="11274" max="11274" width="11" style="28" bestFit="1" customWidth="1"/>
    <col min="11275" max="11276" width="14.42578125" style="28" customWidth="1"/>
    <col min="11277" max="11277" width="12" style="28" bestFit="1" customWidth="1"/>
    <col min="11278" max="11278" width="12.42578125" style="28" customWidth="1"/>
    <col min="11279" max="11280" width="15.85546875" style="28" customWidth="1"/>
    <col min="11281" max="11281" width="32.5703125" style="28" customWidth="1"/>
    <col min="11282" max="11282" width="19.140625" style="28" customWidth="1"/>
    <col min="11283" max="11283" width="58.28515625" style="28" customWidth="1"/>
    <col min="11284" max="11297" width="11.42578125" style="28"/>
    <col min="11298" max="11299" width="11.42578125" style="28" customWidth="1"/>
    <col min="11300" max="11300" width="44.28515625" style="28" customWidth="1"/>
    <col min="11301" max="11301" width="32.85546875" style="28" customWidth="1"/>
    <col min="11302" max="11520" width="11.42578125" style="28"/>
    <col min="11521" max="11521" width="5.28515625" style="28" customWidth="1"/>
    <col min="11522" max="11522" width="11.28515625" style="28" customWidth="1"/>
    <col min="11523" max="11523" width="13.5703125" style="28" customWidth="1"/>
    <col min="11524" max="11524" width="21.7109375" style="28" customWidth="1"/>
    <col min="11525" max="11525" width="23.5703125" style="28" customWidth="1"/>
    <col min="11526" max="11526" width="30.42578125" style="28" customWidth="1"/>
    <col min="11527" max="11527" width="26.28515625" style="28" customWidth="1"/>
    <col min="11528" max="11528" width="18.42578125" style="28" customWidth="1"/>
    <col min="11529" max="11529" width="21.140625" style="28" customWidth="1"/>
    <col min="11530" max="11530" width="11" style="28" bestFit="1" customWidth="1"/>
    <col min="11531" max="11532" width="14.42578125" style="28" customWidth="1"/>
    <col min="11533" max="11533" width="12" style="28" bestFit="1" customWidth="1"/>
    <col min="11534" max="11534" width="12.42578125" style="28" customWidth="1"/>
    <col min="11535" max="11536" width="15.85546875" style="28" customWidth="1"/>
    <col min="11537" max="11537" width="32.5703125" style="28" customWidth="1"/>
    <col min="11538" max="11538" width="19.140625" style="28" customWidth="1"/>
    <col min="11539" max="11539" width="58.28515625" style="28" customWidth="1"/>
    <col min="11540" max="11553" width="11.42578125" style="28"/>
    <col min="11554" max="11555" width="11.42578125" style="28" customWidth="1"/>
    <col min="11556" max="11556" width="44.28515625" style="28" customWidth="1"/>
    <col min="11557" max="11557" width="32.85546875" style="28" customWidth="1"/>
    <col min="11558" max="11776" width="11.42578125" style="28"/>
    <col min="11777" max="11777" width="5.28515625" style="28" customWidth="1"/>
    <col min="11778" max="11778" width="11.28515625" style="28" customWidth="1"/>
    <col min="11779" max="11779" width="13.5703125" style="28" customWidth="1"/>
    <col min="11780" max="11780" width="21.7109375" style="28" customWidth="1"/>
    <col min="11781" max="11781" width="23.5703125" style="28" customWidth="1"/>
    <col min="11782" max="11782" width="30.42578125" style="28" customWidth="1"/>
    <col min="11783" max="11783" width="26.28515625" style="28" customWidth="1"/>
    <col min="11784" max="11784" width="18.42578125" style="28" customWidth="1"/>
    <col min="11785" max="11785" width="21.140625" style="28" customWidth="1"/>
    <col min="11786" max="11786" width="11" style="28" bestFit="1" customWidth="1"/>
    <col min="11787" max="11788" width="14.42578125" style="28" customWidth="1"/>
    <col min="11789" max="11789" width="12" style="28" bestFit="1" customWidth="1"/>
    <col min="11790" max="11790" width="12.42578125" style="28" customWidth="1"/>
    <col min="11791" max="11792" width="15.85546875" style="28" customWidth="1"/>
    <col min="11793" max="11793" width="32.5703125" style="28" customWidth="1"/>
    <col min="11794" max="11794" width="19.140625" style="28" customWidth="1"/>
    <col min="11795" max="11795" width="58.28515625" style="28" customWidth="1"/>
    <col min="11796" max="11809" width="11.42578125" style="28"/>
    <col min="11810" max="11811" width="11.42578125" style="28" customWidth="1"/>
    <col min="11812" max="11812" width="44.28515625" style="28" customWidth="1"/>
    <col min="11813" max="11813" width="32.85546875" style="28" customWidth="1"/>
    <col min="11814" max="12032" width="11.42578125" style="28"/>
    <col min="12033" max="12033" width="5.28515625" style="28" customWidth="1"/>
    <col min="12034" max="12034" width="11.28515625" style="28" customWidth="1"/>
    <col min="12035" max="12035" width="13.5703125" style="28" customWidth="1"/>
    <col min="12036" max="12036" width="21.7109375" style="28" customWidth="1"/>
    <col min="12037" max="12037" width="23.5703125" style="28" customWidth="1"/>
    <col min="12038" max="12038" width="30.42578125" style="28" customWidth="1"/>
    <col min="12039" max="12039" width="26.28515625" style="28" customWidth="1"/>
    <col min="12040" max="12040" width="18.42578125" style="28" customWidth="1"/>
    <col min="12041" max="12041" width="21.140625" style="28" customWidth="1"/>
    <col min="12042" max="12042" width="11" style="28" bestFit="1" customWidth="1"/>
    <col min="12043" max="12044" width="14.42578125" style="28" customWidth="1"/>
    <col min="12045" max="12045" width="12" style="28" bestFit="1" customWidth="1"/>
    <col min="12046" max="12046" width="12.42578125" style="28" customWidth="1"/>
    <col min="12047" max="12048" width="15.85546875" style="28" customWidth="1"/>
    <col min="12049" max="12049" width="32.5703125" style="28" customWidth="1"/>
    <col min="12050" max="12050" width="19.140625" style="28" customWidth="1"/>
    <col min="12051" max="12051" width="58.28515625" style="28" customWidth="1"/>
    <col min="12052" max="12065" width="11.42578125" style="28"/>
    <col min="12066" max="12067" width="11.42578125" style="28" customWidth="1"/>
    <col min="12068" max="12068" width="44.28515625" style="28" customWidth="1"/>
    <col min="12069" max="12069" width="32.85546875" style="28" customWidth="1"/>
    <col min="12070" max="12288" width="11.42578125" style="28"/>
    <col min="12289" max="12289" width="5.28515625" style="28" customWidth="1"/>
    <col min="12290" max="12290" width="11.28515625" style="28" customWidth="1"/>
    <col min="12291" max="12291" width="13.5703125" style="28" customWidth="1"/>
    <col min="12292" max="12292" width="21.7109375" style="28" customWidth="1"/>
    <col min="12293" max="12293" width="23.5703125" style="28" customWidth="1"/>
    <col min="12294" max="12294" width="30.42578125" style="28" customWidth="1"/>
    <col min="12295" max="12295" width="26.28515625" style="28" customWidth="1"/>
    <col min="12296" max="12296" width="18.42578125" style="28" customWidth="1"/>
    <col min="12297" max="12297" width="21.140625" style="28" customWidth="1"/>
    <col min="12298" max="12298" width="11" style="28" bestFit="1" customWidth="1"/>
    <col min="12299" max="12300" width="14.42578125" style="28" customWidth="1"/>
    <col min="12301" max="12301" width="12" style="28" bestFit="1" customWidth="1"/>
    <col min="12302" max="12302" width="12.42578125" style="28" customWidth="1"/>
    <col min="12303" max="12304" width="15.85546875" style="28" customWidth="1"/>
    <col min="12305" max="12305" width="32.5703125" style="28" customWidth="1"/>
    <col min="12306" max="12306" width="19.140625" style="28" customWidth="1"/>
    <col min="12307" max="12307" width="58.28515625" style="28" customWidth="1"/>
    <col min="12308" max="12321" width="11.42578125" style="28"/>
    <col min="12322" max="12323" width="11.42578125" style="28" customWidth="1"/>
    <col min="12324" max="12324" width="44.28515625" style="28" customWidth="1"/>
    <col min="12325" max="12325" width="32.85546875" style="28" customWidth="1"/>
    <col min="12326" max="12544" width="11.42578125" style="28"/>
    <col min="12545" max="12545" width="5.28515625" style="28" customWidth="1"/>
    <col min="12546" max="12546" width="11.28515625" style="28" customWidth="1"/>
    <col min="12547" max="12547" width="13.5703125" style="28" customWidth="1"/>
    <col min="12548" max="12548" width="21.7109375" style="28" customWidth="1"/>
    <col min="12549" max="12549" width="23.5703125" style="28" customWidth="1"/>
    <col min="12550" max="12550" width="30.42578125" style="28" customWidth="1"/>
    <col min="12551" max="12551" width="26.28515625" style="28" customWidth="1"/>
    <col min="12552" max="12552" width="18.42578125" style="28" customWidth="1"/>
    <col min="12553" max="12553" width="21.140625" style="28" customWidth="1"/>
    <col min="12554" max="12554" width="11" style="28" bestFit="1" customWidth="1"/>
    <col min="12555" max="12556" width="14.42578125" style="28" customWidth="1"/>
    <col min="12557" max="12557" width="12" style="28" bestFit="1" customWidth="1"/>
    <col min="12558" max="12558" width="12.42578125" style="28" customWidth="1"/>
    <col min="12559" max="12560" width="15.85546875" style="28" customWidth="1"/>
    <col min="12561" max="12561" width="32.5703125" style="28" customWidth="1"/>
    <col min="12562" max="12562" width="19.140625" style="28" customWidth="1"/>
    <col min="12563" max="12563" width="58.28515625" style="28" customWidth="1"/>
    <col min="12564" max="12577" width="11.42578125" style="28"/>
    <col min="12578" max="12579" width="11.42578125" style="28" customWidth="1"/>
    <col min="12580" max="12580" width="44.28515625" style="28" customWidth="1"/>
    <col min="12581" max="12581" width="32.85546875" style="28" customWidth="1"/>
    <col min="12582" max="12800" width="11.42578125" style="28"/>
    <col min="12801" max="12801" width="5.28515625" style="28" customWidth="1"/>
    <col min="12802" max="12802" width="11.28515625" style="28" customWidth="1"/>
    <col min="12803" max="12803" width="13.5703125" style="28" customWidth="1"/>
    <col min="12804" max="12804" width="21.7109375" style="28" customWidth="1"/>
    <col min="12805" max="12805" width="23.5703125" style="28" customWidth="1"/>
    <col min="12806" max="12806" width="30.42578125" style="28" customWidth="1"/>
    <col min="12807" max="12807" width="26.28515625" style="28" customWidth="1"/>
    <col min="12808" max="12808" width="18.42578125" style="28" customWidth="1"/>
    <col min="12809" max="12809" width="21.140625" style="28" customWidth="1"/>
    <col min="12810" max="12810" width="11" style="28" bestFit="1" customWidth="1"/>
    <col min="12811" max="12812" width="14.42578125" style="28" customWidth="1"/>
    <col min="12813" max="12813" width="12" style="28" bestFit="1" customWidth="1"/>
    <col min="12814" max="12814" width="12.42578125" style="28" customWidth="1"/>
    <col min="12815" max="12816" width="15.85546875" style="28" customWidth="1"/>
    <col min="12817" max="12817" width="32.5703125" style="28" customWidth="1"/>
    <col min="12818" max="12818" width="19.140625" style="28" customWidth="1"/>
    <col min="12819" max="12819" width="58.28515625" style="28" customWidth="1"/>
    <col min="12820" max="12833" width="11.42578125" style="28"/>
    <col min="12834" max="12835" width="11.42578125" style="28" customWidth="1"/>
    <col min="12836" max="12836" width="44.28515625" style="28" customWidth="1"/>
    <col min="12837" max="12837" width="32.85546875" style="28" customWidth="1"/>
    <col min="12838" max="13056" width="11.42578125" style="28"/>
    <col min="13057" max="13057" width="5.28515625" style="28" customWidth="1"/>
    <col min="13058" max="13058" width="11.28515625" style="28" customWidth="1"/>
    <col min="13059" max="13059" width="13.5703125" style="28" customWidth="1"/>
    <col min="13060" max="13060" width="21.7109375" style="28" customWidth="1"/>
    <col min="13061" max="13061" width="23.5703125" style="28" customWidth="1"/>
    <col min="13062" max="13062" width="30.42578125" style="28" customWidth="1"/>
    <col min="13063" max="13063" width="26.28515625" style="28" customWidth="1"/>
    <col min="13064" max="13064" width="18.42578125" style="28" customWidth="1"/>
    <col min="13065" max="13065" width="21.140625" style="28" customWidth="1"/>
    <col min="13066" max="13066" width="11" style="28" bestFit="1" customWidth="1"/>
    <col min="13067" max="13068" width="14.42578125" style="28" customWidth="1"/>
    <col min="13069" max="13069" width="12" style="28" bestFit="1" customWidth="1"/>
    <col min="13070" max="13070" width="12.42578125" style="28" customWidth="1"/>
    <col min="13071" max="13072" width="15.85546875" style="28" customWidth="1"/>
    <col min="13073" max="13073" width="32.5703125" style="28" customWidth="1"/>
    <col min="13074" max="13074" width="19.140625" style="28" customWidth="1"/>
    <col min="13075" max="13075" width="58.28515625" style="28" customWidth="1"/>
    <col min="13076" max="13089" width="11.42578125" style="28"/>
    <col min="13090" max="13091" width="11.42578125" style="28" customWidth="1"/>
    <col min="13092" max="13092" width="44.28515625" style="28" customWidth="1"/>
    <col min="13093" max="13093" width="32.85546875" style="28" customWidth="1"/>
    <col min="13094" max="13312" width="11.42578125" style="28"/>
    <col min="13313" max="13313" width="5.28515625" style="28" customWidth="1"/>
    <col min="13314" max="13314" width="11.28515625" style="28" customWidth="1"/>
    <col min="13315" max="13315" width="13.5703125" style="28" customWidth="1"/>
    <col min="13316" max="13316" width="21.7109375" style="28" customWidth="1"/>
    <col min="13317" max="13317" width="23.5703125" style="28" customWidth="1"/>
    <col min="13318" max="13318" width="30.42578125" style="28" customWidth="1"/>
    <col min="13319" max="13319" width="26.28515625" style="28" customWidth="1"/>
    <col min="13320" max="13320" width="18.42578125" style="28" customWidth="1"/>
    <col min="13321" max="13321" width="21.140625" style="28" customWidth="1"/>
    <col min="13322" max="13322" width="11" style="28" bestFit="1" customWidth="1"/>
    <col min="13323" max="13324" width="14.42578125" style="28" customWidth="1"/>
    <col min="13325" max="13325" width="12" style="28" bestFit="1" customWidth="1"/>
    <col min="13326" max="13326" width="12.42578125" style="28" customWidth="1"/>
    <col min="13327" max="13328" width="15.85546875" style="28" customWidth="1"/>
    <col min="13329" max="13329" width="32.5703125" style="28" customWidth="1"/>
    <col min="13330" max="13330" width="19.140625" style="28" customWidth="1"/>
    <col min="13331" max="13331" width="58.28515625" style="28" customWidth="1"/>
    <col min="13332" max="13345" width="11.42578125" style="28"/>
    <col min="13346" max="13347" width="11.42578125" style="28" customWidth="1"/>
    <col min="13348" max="13348" width="44.28515625" style="28" customWidth="1"/>
    <col min="13349" max="13349" width="32.85546875" style="28" customWidth="1"/>
    <col min="13350" max="13568" width="11.42578125" style="28"/>
    <col min="13569" max="13569" width="5.28515625" style="28" customWidth="1"/>
    <col min="13570" max="13570" width="11.28515625" style="28" customWidth="1"/>
    <col min="13571" max="13571" width="13.5703125" style="28" customWidth="1"/>
    <col min="13572" max="13572" width="21.7109375" style="28" customWidth="1"/>
    <col min="13573" max="13573" width="23.5703125" style="28" customWidth="1"/>
    <col min="13574" max="13574" width="30.42578125" style="28" customWidth="1"/>
    <col min="13575" max="13575" width="26.28515625" style="28" customWidth="1"/>
    <col min="13576" max="13576" width="18.42578125" style="28" customWidth="1"/>
    <col min="13577" max="13577" width="21.140625" style="28" customWidth="1"/>
    <col min="13578" max="13578" width="11" style="28" bestFit="1" customWidth="1"/>
    <col min="13579" max="13580" width="14.42578125" style="28" customWidth="1"/>
    <col min="13581" max="13581" width="12" style="28" bestFit="1" customWidth="1"/>
    <col min="13582" max="13582" width="12.42578125" style="28" customWidth="1"/>
    <col min="13583" max="13584" width="15.85546875" style="28" customWidth="1"/>
    <col min="13585" max="13585" width="32.5703125" style="28" customWidth="1"/>
    <col min="13586" max="13586" width="19.140625" style="28" customWidth="1"/>
    <col min="13587" max="13587" width="58.28515625" style="28" customWidth="1"/>
    <col min="13588" max="13601" width="11.42578125" style="28"/>
    <col min="13602" max="13603" width="11.42578125" style="28" customWidth="1"/>
    <col min="13604" max="13604" width="44.28515625" style="28" customWidth="1"/>
    <col min="13605" max="13605" width="32.85546875" style="28" customWidth="1"/>
    <col min="13606" max="13824" width="11.42578125" style="28"/>
    <col min="13825" max="13825" width="5.28515625" style="28" customWidth="1"/>
    <col min="13826" max="13826" width="11.28515625" style="28" customWidth="1"/>
    <col min="13827" max="13827" width="13.5703125" style="28" customWidth="1"/>
    <col min="13828" max="13828" width="21.7109375" style="28" customWidth="1"/>
    <col min="13829" max="13829" width="23.5703125" style="28" customWidth="1"/>
    <col min="13830" max="13830" width="30.42578125" style="28" customWidth="1"/>
    <col min="13831" max="13831" width="26.28515625" style="28" customWidth="1"/>
    <col min="13832" max="13832" width="18.42578125" style="28" customWidth="1"/>
    <col min="13833" max="13833" width="21.140625" style="28" customWidth="1"/>
    <col min="13834" max="13834" width="11" style="28" bestFit="1" customWidth="1"/>
    <col min="13835" max="13836" width="14.42578125" style="28" customWidth="1"/>
    <col min="13837" max="13837" width="12" style="28" bestFit="1" customWidth="1"/>
    <col min="13838" max="13838" width="12.42578125" style="28" customWidth="1"/>
    <col min="13839" max="13840" width="15.85546875" style="28" customWidth="1"/>
    <col min="13841" max="13841" width="32.5703125" style="28" customWidth="1"/>
    <col min="13842" max="13842" width="19.140625" style="28" customWidth="1"/>
    <col min="13843" max="13843" width="58.28515625" style="28" customWidth="1"/>
    <col min="13844" max="13857" width="11.42578125" style="28"/>
    <col min="13858" max="13859" width="11.42578125" style="28" customWidth="1"/>
    <col min="13860" max="13860" width="44.28515625" style="28" customWidth="1"/>
    <col min="13861" max="13861" width="32.85546875" style="28" customWidth="1"/>
    <col min="13862" max="14080" width="11.42578125" style="28"/>
    <col min="14081" max="14081" width="5.28515625" style="28" customWidth="1"/>
    <col min="14082" max="14082" width="11.28515625" style="28" customWidth="1"/>
    <col min="14083" max="14083" width="13.5703125" style="28" customWidth="1"/>
    <col min="14084" max="14084" width="21.7109375" style="28" customWidth="1"/>
    <col min="14085" max="14085" width="23.5703125" style="28" customWidth="1"/>
    <col min="14086" max="14086" width="30.42578125" style="28" customWidth="1"/>
    <col min="14087" max="14087" width="26.28515625" style="28" customWidth="1"/>
    <col min="14088" max="14088" width="18.42578125" style="28" customWidth="1"/>
    <col min="14089" max="14089" width="21.140625" style="28" customWidth="1"/>
    <col min="14090" max="14090" width="11" style="28" bestFit="1" customWidth="1"/>
    <col min="14091" max="14092" width="14.42578125" style="28" customWidth="1"/>
    <col min="14093" max="14093" width="12" style="28" bestFit="1" customWidth="1"/>
    <col min="14094" max="14094" width="12.42578125" style="28" customWidth="1"/>
    <col min="14095" max="14096" width="15.85546875" style="28" customWidth="1"/>
    <col min="14097" max="14097" width="32.5703125" style="28" customWidth="1"/>
    <col min="14098" max="14098" width="19.140625" style="28" customWidth="1"/>
    <col min="14099" max="14099" width="58.28515625" style="28" customWidth="1"/>
    <col min="14100" max="14113" width="11.42578125" style="28"/>
    <col min="14114" max="14115" width="11.42578125" style="28" customWidth="1"/>
    <col min="14116" max="14116" width="44.28515625" style="28" customWidth="1"/>
    <col min="14117" max="14117" width="32.85546875" style="28" customWidth="1"/>
    <col min="14118" max="14336" width="11.42578125" style="28"/>
    <col min="14337" max="14337" width="5.28515625" style="28" customWidth="1"/>
    <col min="14338" max="14338" width="11.28515625" style="28" customWidth="1"/>
    <col min="14339" max="14339" width="13.5703125" style="28" customWidth="1"/>
    <col min="14340" max="14340" width="21.7109375" style="28" customWidth="1"/>
    <col min="14341" max="14341" width="23.5703125" style="28" customWidth="1"/>
    <col min="14342" max="14342" width="30.42578125" style="28" customWidth="1"/>
    <col min="14343" max="14343" width="26.28515625" style="28" customWidth="1"/>
    <col min="14344" max="14344" width="18.42578125" style="28" customWidth="1"/>
    <col min="14345" max="14345" width="21.140625" style="28" customWidth="1"/>
    <col min="14346" max="14346" width="11" style="28" bestFit="1" customWidth="1"/>
    <col min="14347" max="14348" width="14.42578125" style="28" customWidth="1"/>
    <col min="14349" max="14349" width="12" style="28" bestFit="1" customWidth="1"/>
    <col min="14350" max="14350" width="12.42578125" style="28" customWidth="1"/>
    <col min="14351" max="14352" width="15.85546875" style="28" customWidth="1"/>
    <col min="14353" max="14353" width="32.5703125" style="28" customWidth="1"/>
    <col min="14354" max="14354" width="19.140625" style="28" customWidth="1"/>
    <col min="14355" max="14355" width="58.28515625" style="28" customWidth="1"/>
    <col min="14356" max="14369" width="11.42578125" style="28"/>
    <col min="14370" max="14371" width="11.42578125" style="28" customWidth="1"/>
    <col min="14372" max="14372" width="44.28515625" style="28" customWidth="1"/>
    <col min="14373" max="14373" width="32.85546875" style="28" customWidth="1"/>
    <col min="14374" max="14592" width="11.42578125" style="28"/>
    <col min="14593" max="14593" width="5.28515625" style="28" customWidth="1"/>
    <col min="14594" max="14594" width="11.28515625" style="28" customWidth="1"/>
    <col min="14595" max="14595" width="13.5703125" style="28" customWidth="1"/>
    <col min="14596" max="14596" width="21.7109375" style="28" customWidth="1"/>
    <col min="14597" max="14597" width="23.5703125" style="28" customWidth="1"/>
    <col min="14598" max="14598" width="30.42578125" style="28" customWidth="1"/>
    <col min="14599" max="14599" width="26.28515625" style="28" customWidth="1"/>
    <col min="14600" max="14600" width="18.42578125" style="28" customWidth="1"/>
    <col min="14601" max="14601" width="21.140625" style="28" customWidth="1"/>
    <col min="14602" max="14602" width="11" style="28" bestFit="1" customWidth="1"/>
    <col min="14603" max="14604" width="14.42578125" style="28" customWidth="1"/>
    <col min="14605" max="14605" width="12" style="28" bestFit="1" customWidth="1"/>
    <col min="14606" max="14606" width="12.42578125" style="28" customWidth="1"/>
    <col min="14607" max="14608" width="15.85546875" style="28" customWidth="1"/>
    <col min="14609" max="14609" width="32.5703125" style="28" customWidth="1"/>
    <col min="14610" max="14610" width="19.140625" style="28" customWidth="1"/>
    <col min="14611" max="14611" width="58.28515625" style="28" customWidth="1"/>
    <col min="14612" max="14625" width="11.42578125" style="28"/>
    <col min="14626" max="14627" width="11.42578125" style="28" customWidth="1"/>
    <col min="14628" max="14628" width="44.28515625" style="28" customWidth="1"/>
    <col min="14629" max="14629" width="32.85546875" style="28" customWidth="1"/>
    <col min="14630" max="14848" width="11.42578125" style="28"/>
    <col min="14849" max="14849" width="5.28515625" style="28" customWidth="1"/>
    <col min="14850" max="14850" width="11.28515625" style="28" customWidth="1"/>
    <col min="14851" max="14851" width="13.5703125" style="28" customWidth="1"/>
    <col min="14852" max="14852" width="21.7109375" style="28" customWidth="1"/>
    <col min="14853" max="14853" width="23.5703125" style="28" customWidth="1"/>
    <col min="14854" max="14854" width="30.42578125" style="28" customWidth="1"/>
    <col min="14855" max="14855" width="26.28515625" style="28" customWidth="1"/>
    <col min="14856" max="14856" width="18.42578125" style="28" customWidth="1"/>
    <col min="14857" max="14857" width="21.140625" style="28" customWidth="1"/>
    <col min="14858" max="14858" width="11" style="28" bestFit="1" customWidth="1"/>
    <col min="14859" max="14860" width="14.42578125" style="28" customWidth="1"/>
    <col min="14861" max="14861" width="12" style="28" bestFit="1" customWidth="1"/>
    <col min="14862" max="14862" width="12.42578125" style="28" customWidth="1"/>
    <col min="14863" max="14864" width="15.85546875" style="28" customWidth="1"/>
    <col min="14865" max="14865" width="32.5703125" style="28" customWidth="1"/>
    <col min="14866" max="14866" width="19.140625" style="28" customWidth="1"/>
    <col min="14867" max="14867" width="58.28515625" style="28" customWidth="1"/>
    <col min="14868" max="14881" width="11.42578125" style="28"/>
    <col min="14882" max="14883" width="11.42578125" style="28" customWidth="1"/>
    <col min="14884" max="14884" width="44.28515625" style="28" customWidth="1"/>
    <col min="14885" max="14885" width="32.85546875" style="28" customWidth="1"/>
    <col min="14886" max="15104" width="11.42578125" style="28"/>
    <col min="15105" max="15105" width="5.28515625" style="28" customWidth="1"/>
    <col min="15106" max="15106" width="11.28515625" style="28" customWidth="1"/>
    <col min="15107" max="15107" width="13.5703125" style="28" customWidth="1"/>
    <col min="15108" max="15108" width="21.7109375" style="28" customWidth="1"/>
    <col min="15109" max="15109" width="23.5703125" style="28" customWidth="1"/>
    <col min="15110" max="15110" width="30.42578125" style="28" customWidth="1"/>
    <col min="15111" max="15111" width="26.28515625" style="28" customWidth="1"/>
    <col min="15112" max="15112" width="18.42578125" style="28" customWidth="1"/>
    <col min="15113" max="15113" width="21.140625" style="28" customWidth="1"/>
    <col min="15114" max="15114" width="11" style="28" bestFit="1" customWidth="1"/>
    <col min="15115" max="15116" width="14.42578125" style="28" customWidth="1"/>
    <col min="15117" max="15117" width="12" style="28" bestFit="1" customWidth="1"/>
    <col min="15118" max="15118" width="12.42578125" style="28" customWidth="1"/>
    <col min="15119" max="15120" width="15.85546875" style="28" customWidth="1"/>
    <col min="15121" max="15121" width="32.5703125" style="28" customWidth="1"/>
    <col min="15122" max="15122" width="19.140625" style="28" customWidth="1"/>
    <col min="15123" max="15123" width="58.28515625" style="28" customWidth="1"/>
    <col min="15124" max="15137" width="11.42578125" style="28"/>
    <col min="15138" max="15139" width="11.42578125" style="28" customWidth="1"/>
    <col min="15140" max="15140" width="44.28515625" style="28" customWidth="1"/>
    <col min="15141" max="15141" width="32.85546875" style="28" customWidth="1"/>
    <col min="15142" max="15360" width="11.42578125" style="28"/>
    <col min="15361" max="15361" width="5.28515625" style="28" customWidth="1"/>
    <col min="15362" max="15362" width="11.28515625" style="28" customWidth="1"/>
    <col min="15363" max="15363" width="13.5703125" style="28" customWidth="1"/>
    <col min="15364" max="15364" width="21.7109375" style="28" customWidth="1"/>
    <col min="15365" max="15365" width="23.5703125" style="28" customWidth="1"/>
    <col min="15366" max="15366" width="30.42578125" style="28" customWidth="1"/>
    <col min="15367" max="15367" width="26.28515625" style="28" customWidth="1"/>
    <col min="15368" max="15368" width="18.42578125" style="28" customWidth="1"/>
    <col min="15369" max="15369" width="21.140625" style="28" customWidth="1"/>
    <col min="15370" max="15370" width="11" style="28" bestFit="1" customWidth="1"/>
    <col min="15371" max="15372" width="14.42578125" style="28" customWidth="1"/>
    <col min="15373" max="15373" width="12" style="28" bestFit="1" customWidth="1"/>
    <col min="15374" max="15374" width="12.42578125" style="28" customWidth="1"/>
    <col min="15375" max="15376" width="15.85546875" style="28" customWidth="1"/>
    <col min="15377" max="15377" width="32.5703125" style="28" customWidth="1"/>
    <col min="15378" max="15378" width="19.140625" style="28" customWidth="1"/>
    <col min="15379" max="15379" width="58.28515625" style="28" customWidth="1"/>
    <col min="15380" max="15393" width="11.42578125" style="28"/>
    <col min="15394" max="15395" width="11.42578125" style="28" customWidth="1"/>
    <col min="15396" max="15396" width="44.28515625" style="28" customWidth="1"/>
    <col min="15397" max="15397" width="32.85546875" style="28" customWidth="1"/>
    <col min="15398" max="15616" width="11.42578125" style="28"/>
    <col min="15617" max="15617" width="5.28515625" style="28" customWidth="1"/>
    <col min="15618" max="15618" width="11.28515625" style="28" customWidth="1"/>
    <col min="15619" max="15619" width="13.5703125" style="28" customWidth="1"/>
    <col min="15620" max="15620" width="21.7109375" style="28" customWidth="1"/>
    <col min="15621" max="15621" width="23.5703125" style="28" customWidth="1"/>
    <col min="15622" max="15622" width="30.42578125" style="28" customWidth="1"/>
    <col min="15623" max="15623" width="26.28515625" style="28" customWidth="1"/>
    <col min="15624" max="15624" width="18.42578125" style="28" customWidth="1"/>
    <col min="15625" max="15625" width="21.140625" style="28" customWidth="1"/>
    <col min="15626" max="15626" width="11" style="28" bestFit="1" customWidth="1"/>
    <col min="15627" max="15628" width="14.42578125" style="28" customWidth="1"/>
    <col min="15629" max="15629" width="12" style="28" bestFit="1" customWidth="1"/>
    <col min="15630" max="15630" width="12.42578125" style="28" customWidth="1"/>
    <col min="15631" max="15632" width="15.85546875" style="28" customWidth="1"/>
    <col min="15633" max="15633" width="32.5703125" style="28" customWidth="1"/>
    <col min="15634" max="15634" width="19.140625" style="28" customWidth="1"/>
    <col min="15635" max="15635" width="58.28515625" style="28" customWidth="1"/>
    <col min="15636" max="15649" width="11.42578125" style="28"/>
    <col min="15650" max="15651" width="11.42578125" style="28" customWidth="1"/>
    <col min="15652" max="15652" width="44.28515625" style="28" customWidth="1"/>
    <col min="15653" max="15653" width="32.85546875" style="28" customWidth="1"/>
    <col min="15654" max="15872" width="11.42578125" style="28"/>
    <col min="15873" max="15873" width="5.28515625" style="28" customWidth="1"/>
    <col min="15874" max="15874" width="11.28515625" style="28" customWidth="1"/>
    <col min="15875" max="15875" width="13.5703125" style="28" customWidth="1"/>
    <col min="15876" max="15876" width="21.7109375" style="28" customWidth="1"/>
    <col min="15877" max="15877" width="23.5703125" style="28" customWidth="1"/>
    <col min="15878" max="15878" width="30.42578125" style="28" customWidth="1"/>
    <col min="15879" max="15879" width="26.28515625" style="28" customWidth="1"/>
    <col min="15880" max="15880" width="18.42578125" style="28" customWidth="1"/>
    <col min="15881" max="15881" width="21.140625" style="28" customWidth="1"/>
    <col min="15882" max="15882" width="11" style="28" bestFit="1" customWidth="1"/>
    <col min="15883" max="15884" width="14.42578125" style="28" customWidth="1"/>
    <col min="15885" max="15885" width="12" style="28" bestFit="1" customWidth="1"/>
    <col min="15886" max="15886" width="12.42578125" style="28" customWidth="1"/>
    <col min="15887" max="15888" width="15.85546875" style="28" customWidth="1"/>
    <col min="15889" max="15889" width="32.5703125" style="28" customWidth="1"/>
    <col min="15890" max="15890" width="19.140625" style="28" customWidth="1"/>
    <col min="15891" max="15891" width="58.28515625" style="28" customWidth="1"/>
    <col min="15892" max="15905" width="11.42578125" style="28"/>
    <col min="15906" max="15907" width="11.42578125" style="28" customWidth="1"/>
    <col min="15908" max="15908" width="44.28515625" style="28" customWidth="1"/>
    <col min="15909" max="15909" width="32.85546875" style="28" customWidth="1"/>
    <col min="15910" max="16128" width="11.42578125" style="28"/>
    <col min="16129" max="16129" width="5.28515625" style="28" customWidth="1"/>
    <col min="16130" max="16130" width="11.28515625" style="28" customWidth="1"/>
    <col min="16131" max="16131" width="13.5703125" style="28" customWidth="1"/>
    <col min="16132" max="16132" width="21.7109375" style="28" customWidth="1"/>
    <col min="16133" max="16133" width="23.5703125" style="28" customWidth="1"/>
    <col min="16134" max="16134" width="30.42578125" style="28" customWidth="1"/>
    <col min="16135" max="16135" width="26.28515625" style="28" customWidth="1"/>
    <col min="16136" max="16136" width="18.42578125" style="28" customWidth="1"/>
    <col min="16137" max="16137" width="21.140625" style="28" customWidth="1"/>
    <col min="16138" max="16138" width="11" style="28" bestFit="1" customWidth="1"/>
    <col min="16139" max="16140" width="14.42578125" style="28" customWidth="1"/>
    <col min="16141" max="16141" width="12" style="28" bestFit="1" customWidth="1"/>
    <col min="16142" max="16142" width="12.42578125" style="28" customWidth="1"/>
    <col min="16143" max="16144" width="15.85546875" style="28" customWidth="1"/>
    <col min="16145" max="16145" width="32.5703125" style="28" customWidth="1"/>
    <col min="16146" max="16146" width="19.140625" style="28" customWidth="1"/>
    <col min="16147" max="16147" width="58.28515625" style="28" customWidth="1"/>
    <col min="16148" max="16161" width="11.42578125" style="28"/>
    <col min="16162" max="16163" width="11.42578125" style="28" customWidth="1"/>
    <col min="16164" max="16164" width="44.28515625" style="28" customWidth="1"/>
    <col min="16165" max="16165" width="32.85546875" style="28" customWidth="1"/>
    <col min="16166" max="16384" width="11.42578125" style="28"/>
  </cols>
  <sheetData>
    <row r="1" spans="1:37" ht="99" customHeight="1" thickBot="1" x14ac:dyDescent="0.45">
      <c r="A1" s="172"/>
      <c r="B1" s="172"/>
      <c r="C1" s="173" t="s">
        <v>39</v>
      </c>
      <c r="D1" s="173"/>
      <c r="E1" s="173"/>
      <c r="F1" s="173"/>
      <c r="G1" s="173"/>
      <c r="H1" s="173"/>
      <c r="I1" s="173"/>
      <c r="J1" s="173"/>
      <c r="K1" s="173"/>
      <c r="L1" s="173"/>
      <c r="M1" s="173"/>
      <c r="N1" s="173"/>
      <c r="O1" s="173"/>
      <c r="P1" s="173"/>
      <c r="Q1" s="173"/>
      <c r="R1" s="173"/>
      <c r="S1" s="38"/>
    </row>
    <row r="2" spans="1:37" ht="33.75"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45" x14ac:dyDescent="0.2">
      <c r="A3" s="16">
        <v>1</v>
      </c>
      <c r="B3" s="23">
        <v>43105</v>
      </c>
      <c r="C3" s="42" t="s">
        <v>128</v>
      </c>
      <c r="D3" s="13" t="s">
        <v>30</v>
      </c>
      <c r="E3" s="13" t="s">
        <v>878</v>
      </c>
      <c r="F3" s="13" t="s">
        <v>31</v>
      </c>
      <c r="G3" s="13" t="s">
        <v>879</v>
      </c>
      <c r="H3" s="13" t="s">
        <v>880</v>
      </c>
      <c r="I3" s="13" t="s">
        <v>28</v>
      </c>
      <c r="J3" s="23">
        <v>43105</v>
      </c>
      <c r="K3" s="23">
        <v>43131</v>
      </c>
      <c r="L3" s="43">
        <f>+K3-J3</f>
        <v>26</v>
      </c>
      <c r="M3" s="13" t="s">
        <v>72</v>
      </c>
      <c r="N3" s="44" t="s">
        <v>32</v>
      </c>
      <c r="O3" s="23">
        <v>43125</v>
      </c>
      <c r="P3" s="43">
        <f>+O3-J3</f>
        <v>20</v>
      </c>
      <c r="Q3" s="13" t="s">
        <v>881</v>
      </c>
      <c r="R3" s="45" t="s">
        <v>73</v>
      </c>
      <c r="S3" s="13" t="s">
        <v>881</v>
      </c>
      <c r="AH3" s="87" t="s">
        <v>38</v>
      </c>
      <c r="AI3" s="87" t="s">
        <v>40</v>
      </c>
      <c r="AJ3" s="87" t="s">
        <v>20</v>
      </c>
      <c r="AK3" s="87" t="s">
        <v>31</v>
      </c>
    </row>
    <row r="4" spans="1:37" ht="56.25" x14ac:dyDescent="0.2">
      <c r="A4" s="16">
        <v>2</v>
      </c>
      <c r="B4" s="23">
        <v>43113</v>
      </c>
      <c r="C4" s="42" t="s">
        <v>128</v>
      </c>
      <c r="D4" s="13" t="s">
        <v>20</v>
      </c>
      <c r="E4" s="13" t="s">
        <v>882</v>
      </c>
      <c r="F4" s="13" t="s">
        <v>31</v>
      </c>
      <c r="G4" s="13" t="s">
        <v>883</v>
      </c>
      <c r="H4" s="13" t="s">
        <v>884</v>
      </c>
      <c r="I4" s="13" t="s">
        <v>28</v>
      </c>
      <c r="J4" s="23">
        <v>43113</v>
      </c>
      <c r="K4" s="23">
        <v>43131</v>
      </c>
      <c r="L4" s="43">
        <f t="shared" ref="L4:L67" si="0">+K4-J4</f>
        <v>18</v>
      </c>
      <c r="M4" s="13" t="s">
        <v>103</v>
      </c>
      <c r="N4" s="44" t="s">
        <v>32</v>
      </c>
      <c r="O4" s="23">
        <v>43130</v>
      </c>
      <c r="P4" s="43">
        <f t="shared" ref="P4:P67" si="1">+O4-J4</f>
        <v>17</v>
      </c>
      <c r="Q4" s="13" t="s">
        <v>885</v>
      </c>
      <c r="R4" s="45" t="s">
        <v>73</v>
      </c>
      <c r="S4" s="13" t="s">
        <v>3209</v>
      </c>
      <c r="AH4" s="87"/>
      <c r="AI4" s="87"/>
      <c r="AJ4" s="87"/>
      <c r="AK4" s="87"/>
    </row>
    <row r="5" spans="1:37" ht="101.25" x14ac:dyDescent="0.2">
      <c r="A5" s="16">
        <v>3</v>
      </c>
      <c r="B5" s="23">
        <v>42997</v>
      </c>
      <c r="C5" s="42" t="s">
        <v>1964</v>
      </c>
      <c r="D5" s="13" t="s">
        <v>20</v>
      </c>
      <c r="E5" s="13" t="s">
        <v>149</v>
      </c>
      <c r="F5" s="13" t="s">
        <v>31</v>
      </c>
      <c r="G5" s="13" t="s">
        <v>886</v>
      </c>
      <c r="H5" s="13" t="s">
        <v>887</v>
      </c>
      <c r="I5" s="13" t="s">
        <v>28</v>
      </c>
      <c r="J5" s="23">
        <v>42997</v>
      </c>
      <c r="K5" s="23">
        <v>43131</v>
      </c>
      <c r="L5" s="43">
        <f t="shared" si="0"/>
        <v>134</v>
      </c>
      <c r="M5" s="13" t="s">
        <v>98</v>
      </c>
      <c r="N5" s="44" t="s">
        <v>32</v>
      </c>
      <c r="O5" s="23">
        <v>43131</v>
      </c>
      <c r="P5" s="43">
        <f t="shared" si="1"/>
        <v>134</v>
      </c>
      <c r="Q5" s="13" t="s">
        <v>3210</v>
      </c>
      <c r="R5" s="45" t="s">
        <v>74</v>
      </c>
      <c r="S5" s="13" t="s">
        <v>888</v>
      </c>
      <c r="AH5" s="87" t="s">
        <v>29</v>
      </c>
      <c r="AI5" s="87" t="s">
        <v>41</v>
      </c>
      <c r="AJ5" s="87" t="s">
        <v>42</v>
      </c>
      <c r="AK5" s="87" t="s">
        <v>43</v>
      </c>
    </row>
    <row r="6" spans="1:37" ht="45" x14ac:dyDescent="0.2">
      <c r="A6" s="16">
        <v>4</v>
      </c>
      <c r="B6" s="23">
        <v>43123</v>
      </c>
      <c r="C6" s="42" t="s">
        <v>128</v>
      </c>
      <c r="D6" s="13" t="s">
        <v>20</v>
      </c>
      <c r="E6" s="13" t="s">
        <v>1965</v>
      </c>
      <c r="F6" s="13" t="s">
        <v>31</v>
      </c>
      <c r="G6" s="13" t="s">
        <v>889</v>
      </c>
      <c r="H6" s="13" t="s">
        <v>884</v>
      </c>
      <c r="I6" s="13" t="s">
        <v>28</v>
      </c>
      <c r="J6" s="23">
        <v>43123</v>
      </c>
      <c r="K6" s="23">
        <v>43146</v>
      </c>
      <c r="L6" s="43">
        <f t="shared" si="0"/>
        <v>23</v>
      </c>
      <c r="M6" s="13" t="s">
        <v>3211</v>
      </c>
      <c r="N6" s="44" t="s">
        <v>32</v>
      </c>
      <c r="O6" s="23">
        <v>43146</v>
      </c>
      <c r="P6" s="43">
        <f t="shared" si="1"/>
        <v>23</v>
      </c>
      <c r="Q6" s="13" t="s">
        <v>3212</v>
      </c>
      <c r="R6" s="45" t="s">
        <v>74</v>
      </c>
      <c r="S6" s="13"/>
      <c r="AH6" s="87" t="s">
        <v>32</v>
      </c>
      <c r="AI6" s="87" t="s">
        <v>44</v>
      </c>
      <c r="AJ6" s="87" t="s">
        <v>35</v>
      </c>
      <c r="AK6" s="87" t="s">
        <v>27</v>
      </c>
    </row>
    <row r="7" spans="1:37" ht="33.75" x14ac:dyDescent="0.2">
      <c r="A7" s="16">
        <v>5</v>
      </c>
      <c r="B7" s="23">
        <v>43123</v>
      </c>
      <c r="C7" s="42" t="s">
        <v>128</v>
      </c>
      <c r="D7" s="13" t="s">
        <v>30</v>
      </c>
      <c r="E7" s="13" t="s">
        <v>890</v>
      </c>
      <c r="F7" s="13" t="s">
        <v>31</v>
      </c>
      <c r="G7" s="13" t="s">
        <v>891</v>
      </c>
      <c r="H7" s="13" t="s">
        <v>884</v>
      </c>
      <c r="I7" s="13" t="s">
        <v>28</v>
      </c>
      <c r="J7" s="23">
        <v>43123</v>
      </c>
      <c r="K7" s="23">
        <v>43131</v>
      </c>
      <c r="L7" s="43">
        <f t="shared" si="0"/>
        <v>8</v>
      </c>
      <c r="M7" s="13" t="s">
        <v>72</v>
      </c>
      <c r="N7" s="44" t="s">
        <v>32</v>
      </c>
      <c r="O7" s="23">
        <v>43129</v>
      </c>
      <c r="P7" s="43">
        <f t="shared" si="1"/>
        <v>6</v>
      </c>
      <c r="Q7" s="13" t="s">
        <v>892</v>
      </c>
      <c r="R7" s="45" t="s">
        <v>88</v>
      </c>
      <c r="S7" s="13" t="s">
        <v>893</v>
      </c>
      <c r="AH7" s="87"/>
      <c r="AI7" s="87" t="s">
        <v>28</v>
      </c>
      <c r="AJ7" s="87" t="s">
        <v>26</v>
      </c>
      <c r="AK7" s="87" t="s">
        <v>45</v>
      </c>
    </row>
    <row r="8" spans="1:37" ht="33.75" x14ac:dyDescent="0.2">
      <c r="A8" s="16">
        <v>6</v>
      </c>
      <c r="B8" s="23">
        <v>43123</v>
      </c>
      <c r="C8" s="42" t="s">
        <v>128</v>
      </c>
      <c r="D8" s="13" t="s">
        <v>30</v>
      </c>
      <c r="E8" s="13" t="s">
        <v>890</v>
      </c>
      <c r="F8" s="13" t="s">
        <v>31</v>
      </c>
      <c r="G8" s="13" t="s">
        <v>891</v>
      </c>
      <c r="H8" s="13" t="s">
        <v>884</v>
      </c>
      <c r="I8" s="13" t="s">
        <v>28</v>
      </c>
      <c r="J8" s="23">
        <v>43123</v>
      </c>
      <c r="K8" s="23">
        <v>43131</v>
      </c>
      <c r="L8" s="43">
        <f t="shared" si="0"/>
        <v>8</v>
      </c>
      <c r="M8" s="13" t="s">
        <v>72</v>
      </c>
      <c r="N8" s="44" t="s">
        <v>32</v>
      </c>
      <c r="O8" s="23">
        <v>43129</v>
      </c>
      <c r="P8" s="43">
        <f t="shared" si="1"/>
        <v>6</v>
      </c>
      <c r="Q8" s="13" t="s">
        <v>892</v>
      </c>
      <c r="R8" s="45" t="s">
        <v>88</v>
      </c>
      <c r="S8" s="13" t="s">
        <v>894</v>
      </c>
      <c r="AH8" s="87"/>
      <c r="AI8" s="87" t="s">
        <v>37</v>
      </c>
      <c r="AJ8" s="87" t="s">
        <v>22</v>
      </c>
      <c r="AK8" s="87" t="s">
        <v>46</v>
      </c>
    </row>
    <row r="9" spans="1:37" ht="33.75" x14ac:dyDescent="0.2">
      <c r="A9" s="16">
        <v>7</v>
      </c>
      <c r="B9" s="23">
        <v>43123</v>
      </c>
      <c r="C9" s="42" t="s">
        <v>128</v>
      </c>
      <c r="D9" s="13" t="s">
        <v>30</v>
      </c>
      <c r="E9" s="13" t="s">
        <v>890</v>
      </c>
      <c r="F9" s="13" t="s">
        <v>31</v>
      </c>
      <c r="G9" s="13" t="s">
        <v>891</v>
      </c>
      <c r="H9" s="13" t="s">
        <v>884</v>
      </c>
      <c r="I9" s="13" t="s">
        <v>28</v>
      </c>
      <c r="J9" s="23">
        <v>43123</v>
      </c>
      <c r="K9" s="23">
        <v>43131</v>
      </c>
      <c r="L9" s="43">
        <f t="shared" si="0"/>
        <v>8</v>
      </c>
      <c r="M9" s="13" t="s">
        <v>72</v>
      </c>
      <c r="N9" s="44" t="s">
        <v>32</v>
      </c>
      <c r="O9" s="23">
        <v>43129</v>
      </c>
      <c r="P9" s="43">
        <f t="shared" si="1"/>
        <v>6</v>
      </c>
      <c r="Q9" s="13" t="s">
        <v>892</v>
      </c>
      <c r="R9" s="45" t="s">
        <v>88</v>
      </c>
      <c r="S9" s="13" t="s">
        <v>895</v>
      </c>
      <c r="AH9" s="87"/>
      <c r="AI9" s="87" t="s">
        <v>66</v>
      </c>
      <c r="AJ9" s="87" t="s">
        <v>68</v>
      </c>
      <c r="AK9" s="87" t="s">
        <v>67</v>
      </c>
    </row>
    <row r="10" spans="1:37" ht="33.75" x14ac:dyDescent="0.2">
      <c r="A10" s="16">
        <v>8</v>
      </c>
      <c r="B10" s="23">
        <v>43123</v>
      </c>
      <c r="C10" s="42" t="s">
        <v>128</v>
      </c>
      <c r="D10" s="13" t="s">
        <v>30</v>
      </c>
      <c r="E10" s="13" t="s">
        <v>890</v>
      </c>
      <c r="F10" s="13" t="s">
        <v>31</v>
      </c>
      <c r="G10" s="13" t="s">
        <v>891</v>
      </c>
      <c r="H10" s="13" t="s">
        <v>884</v>
      </c>
      <c r="I10" s="13" t="s">
        <v>28</v>
      </c>
      <c r="J10" s="23">
        <v>43123</v>
      </c>
      <c r="K10" s="23">
        <v>43131</v>
      </c>
      <c r="L10" s="43">
        <f t="shared" si="0"/>
        <v>8</v>
      </c>
      <c r="M10" s="13" t="s">
        <v>72</v>
      </c>
      <c r="N10" s="44" t="s">
        <v>32</v>
      </c>
      <c r="O10" s="23">
        <v>43129</v>
      </c>
      <c r="P10" s="43">
        <f t="shared" si="1"/>
        <v>6</v>
      </c>
      <c r="Q10" s="13" t="s">
        <v>892</v>
      </c>
      <c r="R10" s="45" t="s">
        <v>88</v>
      </c>
      <c r="S10" s="13" t="s">
        <v>896</v>
      </c>
      <c r="AH10" s="87"/>
      <c r="AI10" s="87" t="s">
        <v>47</v>
      </c>
      <c r="AJ10" s="87" t="s">
        <v>25</v>
      </c>
      <c r="AK10" s="87" t="s">
        <v>48</v>
      </c>
    </row>
    <row r="11" spans="1:37" ht="33.75" x14ac:dyDescent="0.2">
      <c r="A11" s="16">
        <v>9</v>
      </c>
      <c r="B11" s="23">
        <v>43123</v>
      </c>
      <c r="C11" s="42" t="s">
        <v>128</v>
      </c>
      <c r="D11" s="13" t="s">
        <v>42</v>
      </c>
      <c r="E11" s="13" t="s">
        <v>897</v>
      </c>
      <c r="F11" s="13" t="s">
        <v>31</v>
      </c>
      <c r="G11" s="13" t="s">
        <v>891</v>
      </c>
      <c r="H11" s="13" t="s">
        <v>884</v>
      </c>
      <c r="I11" s="13" t="s">
        <v>28</v>
      </c>
      <c r="J11" s="23">
        <v>43123</v>
      </c>
      <c r="K11" s="23">
        <v>43131</v>
      </c>
      <c r="L11" s="43">
        <f t="shared" si="0"/>
        <v>8</v>
      </c>
      <c r="M11" s="13" t="s">
        <v>72</v>
      </c>
      <c r="N11" s="44" t="s">
        <v>32</v>
      </c>
      <c r="O11" s="23">
        <v>43129</v>
      </c>
      <c r="P11" s="43">
        <f t="shared" si="1"/>
        <v>6</v>
      </c>
      <c r="Q11" s="13" t="s">
        <v>892</v>
      </c>
      <c r="R11" s="45" t="s">
        <v>88</v>
      </c>
      <c r="S11" s="13" t="s">
        <v>898</v>
      </c>
      <c r="AH11" s="87"/>
      <c r="AI11" s="87" t="s">
        <v>69</v>
      </c>
      <c r="AJ11" s="87" t="s">
        <v>24</v>
      </c>
      <c r="AK11" s="87" t="s">
        <v>70</v>
      </c>
    </row>
    <row r="12" spans="1:37" ht="22.5" x14ac:dyDescent="0.2">
      <c r="A12" s="16">
        <v>10</v>
      </c>
      <c r="B12" s="23">
        <v>43130</v>
      </c>
      <c r="C12" s="42" t="s">
        <v>128</v>
      </c>
      <c r="D12" s="13" t="s">
        <v>20</v>
      </c>
      <c r="E12" s="13" t="s">
        <v>899</v>
      </c>
      <c r="F12" s="13" t="s">
        <v>31</v>
      </c>
      <c r="G12" s="13" t="s">
        <v>899</v>
      </c>
      <c r="H12" s="13" t="s">
        <v>884</v>
      </c>
      <c r="I12" s="13" t="s">
        <v>28</v>
      </c>
      <c r="J12" s="23">
        <v>42977</v>
      </c>
      <c r="K12" s="23">
        <v>43146</v>
      </c>
      <c r="L12" s="43">
        <f t="shared" si="0"/>
        <v>169</v>
      </c>
      <c r="M12" s="13" t="s">
        <v>72</v>
      </c>
      <c r="N12" s="44" t="s">
        <v>32</v>
      </c>
      <c r="O12" s="23">
        <v>43146</v>
      </c>
      <c r="P12" s="43">
        <f t="shared" si="1"/>
        <v>169</v>
      </c>
      <c r="Q12" s="13" t="s">
        <v>1966</v>
      </c>
      <c r="R12" s="45" t="s">
        <v>3213</v>
      </c>
      <c r="S12" s="13"/>
      <c r="AH12" s="87"/>
      <c r="AI12" s="87" t="s">
        <v>49</v>
      </c>
      <c r="AJ12" s="87" t="s">
        <v>50</v>
      </c>
      <c r="AK12" s="87" t="s">
        <v>51</v>
      </c>
    </row>
    <row r="13" spans="1:37" ht="22.5" x14ac:dyDescent="0.2">
      <c r="A13" s="16">
        <v>11</v>
      </c>
      <c r="B13" s="23">
        <v>43131</v>
      </c>
      <c r="C13" s="42" t="s">
        <v>128</v>
      </c>
      <c r="D13" s="13" t="s">
        <v>20</v>
      </c>
      <c r="E13" s="13" t="s">
        <v>900</v>
      </c>
      <c r="F13" s="13" t="s">
        <v>31</v>
      </c>
      <c r="G13" s="13" t="s">
        <v>105</v>
      </c>
      <c r="H13" s="13" t="s">
        <v>884</v>
      </c>
      <c r="I13" s="13" t="s">
        <v>28</v>
      </c>
      <c r="J13" s="23">
        <v>43131</v>
      </c>
      <c r="K13" s="23">
        <v>43146</v>
      </c>
      <c r="L13" s="43">
        <f t="shared" si="0"/>
        <v>15</v>
      </c>
      <c r="M13" s="13" t="s">
        <v>72</v>
      </c>
      <c r="N13" s="44" t="s">
        <v>32</v>
      </c>
      <c r="O13" s="23">
        <v>43146</v>
      </c>
      <c r="P13" s="43">
        <f t="shared" si="1"/>
        <v>15</v>
      </c>
      <c r="Q13" s="13" t="s">
        <v>1967</v>
      </c>
      <c r="R13" s="45" t="s">
        <v>74</v>
      </c>
      <c r="S13" s="13"/>
      <c r="AH13" s="87"/>
      <c r="AI13" s="87" t="s">
        <v>52</v>
      </c>
      <c r="AJ13" s="87" t="s">
        <v>53</v>
      </c>
      <c r="AK13" s="87" t="s">
        <v>54</v>
      </c>
    </row>
    <row r="14" spans="1:37" ht="22.5" x14ac:dyDescent="0.2">
      <c r="A14" s="16">
        <v>12</v>
      </c>
      <c r="B14" s="23">
        <v>43132</v>
      </c>
      <c r="C14" s="42" t="s">
        <v>1352</v>
      </c>
      <c r="D14" s="13" t="s">
        <v>20</v>
      </c>
      <c r="E14" s="13" t="s">
        <v>1968</v>
      </c>
      <c r="F14" s="13" t="s">
        <v>31</v>
      </c>
      <c r="G14" s="13" t="s">
        <v>1969</v>
      </c>
      <c r="H14" s="13" t="s">
        <v>884</v>
      </c>
      <c r="I14" s="13" t="s">
        <v>28</v>
      </c>
      <c r="J14" s="23">
        <v>43132</v>
      </c>
      <c r="K14" s="23">
        <v>43159</v>
      </c>
      <c r="L14" s="43">
        <f t="shared" si="0"/>
        <v>27</v>
      </c>
      <c r="M14" s="13" t="s">
        <v>72</v>
      </c>
      <c r="N14" s="44" t="s">
        <v>32</v>
      </c>
      <c r="O14" s="23">
        <v>43159</v>
      </c>
      <c r="P14" s="43">
        <f t="shared" si="1"/>
        <v>27</v>
      </c>
      <c r="Q14" s="13" t="s">
        <v>3214</v>
      </c>
      <c r="R14" s="45" t="s">
        <v>74</v>
      </c>
      <c r="S14" s="13"/>
      <c r="AH14" s="87"/>
      <c r="AI14" s="87"/>
      <c r="AJ14" s="87" t="s">
        <v>55</v>
      </c>
      <c r="AK14" s="87" t="s">
        <v>36</v>
      </c>
    </row>
    <row r="15" spans="1:37" ht="56.25" x14ac:dyDescent="0.2">
      <c r="A15" s="16">
        <v>13</v>
      </c>
      <c r="B15" s="23">
        <v>43133</v>
      </c>
      <c r="C15" s="42" t="s">
        <v>1352</v>
      </c>
      <c r="D15" s="13" t="s">
        <v>35</v>
      </c>
      <c r="E15" s="13" t="s">
        <v>1970</v>
      </c>
      <c r="F15" s="13" t="s">
        <v>27</v>
      </c>
      <c r="G15" s="13" t="s">
        <v>1971</v>
      </c>
      <c r="H15" s="13" t="s">
        <v>884</v>
      </c>
      <c r="I15" s="13" t="s">
        <v>28</v>
      </c>
      <c r="J15" s="23">
        <v>43133</v>
      </c>
      <c r="K15" s="23">
        <v>43159</v>
      </c>
      <c r="L15" s="43">
        <f t="shared" si="0"/>
        <v>26</v>
      </c>
      <c r="M15" s="13" t="s">
        <v>72</v>
      </c>
      <c r="N15" s="44" t="s">
        <v>32</v>
      </c>
      <c r="O15" s="23">
        <v>43159</v>
      </c>
      <c r="P15" s="43">
        <f t="shared" si="1"/>
        <v>26</v>
      </c>
      <c r="Q15" s="13" t="s">
        <v>3215</v>
      </c>
      <c r="R15" s="45" t="s">
        <v>74</v>
      </c>
      <c r="S15" s="13"/>
      <c r="AH15" s="87"/>
      <c r="AI15" s="87"/>
      <c r="AJ15" s="87" t="s">
        <v>58</v>
      </c>
      <c r="AK15" s="87" t="s">
        <v>59</v>
      </c>
    </row>
    <row r="16" spans="1:37" ht="157.5" x14ac:dyDescent="0.2">
      <c r="A16" s="16">
        <v>14</v>
      </c>
      <c r="B16" s="23">
        <v>43134</v>
      </c>
      <c r="C16" s="42" t="s">
        <v>1352</v>
      </c>
      <c r="D16" s="13" t="s">
        <v>20</v>
      </c>
      <c r="E16" s="13" t="s">
        <v>1972</v>
      </c>
      <c r="F16" s="13" t="s">
        <v>31</v>
      </c>
      <c r="G16" s="13" t="s">
        <v>1973</v>
      </c>
      <c r="H16" s="13" t="s">
        <v>884</v>
      </c>
      <c r="I16" s="13" t="s">
        <v>28</v>
      </c>
      <c r="J16" s="23">
        <v>43134</v>
      </c>
      <c r="K16" s="23">
        <v>43171</v>
      </c>
      <c r="L16" s="43">
        <f t="shared" si="0"/>
        <v>37</v>
      </c>
      <c r="M16" s="13" t="s">
        <v>72</v>
      </c>
      <c r="N16" s="44" t="s">
        <v>29</v>
      </c>
      <c r="O16" s="23">
        <v>43172</v>
      </c>
      <c r="P16" s="43">
        <f t="shared" si="1"/>
        <v>38</v>
      </c>
      <c r="Q16" s="13" t="s">
        <v>3216</v>
      </c>
      <c r="R16" s="45" t="s">
        <v>1695</v>
      </c>
      <c r="S16" s="13" t="s">
        <v>18</v>
      </c>
      <c r="AI16" s="87"/>
      <c r="AJ16" s="87" t="s">
        <v>30</v>
      </c>
      <c r="AK16" s="87" t="s">
        <v>60</v>
      </c>
    </row>
    <row r="17" spans="1:37" ht="157.5" x14ac:dyDescent="0.2">
      <c r="A17" s="16">
        <v>15</v>
      </c>
      <c r="B17" s="23">
        <v>43134</v>
      </c>
      <c r="C17" s="42" t="s">
        <v>1352</v>
      </c>
      <c r="D17" s="13" t="s">
        <v>20</v>
      </c>
      <c r="E17" s="13" t="s">
        <v>1974</v>
      </c>
      <c r="F17" s="13" t="s">
        <v>27</v>
      </c>
      <c r="G17" s="13" t="s">
        <v>1971</v>
      </c>
      <c r="H17" s="13" t="s">
        <v>884</v>
      </c>
      <c r="I17" s="13" t="s">
        <v>28</v>
      </c>
      <c r="J17" s="23">
        <v>43134</v>
      </c>
      <c r="K17" s="23">
        <v>43152</v>
      </c>
      <c r="L17" s="43">
        <f t="shared" si="0"/>
        <v>18</v>
      </c>
      <c r="M17" s="13" t="s">
        <v>72</v>
      </c>
      <c r="N17" s="44" t="s">
        <v>29</v>
      </c>
      <c r="O17" s="23">
        <v>43159</v>
      </c>
      <c r="P17" s="43">
        <f t="shared" si="1"/>
        <v>25</v>
      </c>
      <c r="Q17" s="13" t="s">
        <v>3216</v>
      </c>
      <c r="R17" s="45" t="s">
        <v>1695</v>
      </c>
      <c r="S17" s="13" t="s">
        <v>18</v>
      </c>
      <c r="AH17" s="87"/>
      <c r="AI17" s="87"/>
      <c r="AJ17" s="87" t="s">
        <v>33</v>
      </c>
      <c r="AK17" s="87" t="s">
        <v>61</v>
      </c>
    </row>
    <row r="18" spans="1:37" ht="33.75" x14ac:dyDescent="0.2">
      <c r="A18" s="16">
        <v>16</v>
      </c>
      <c r="B18" s="23">
        <v>43137</v>
      </c>
      <c r="C18" s="42" t="s">
        <v>1352</v>
      </c>
      <c r="D18" s="13" t="s">
        <v>20</v>
      </c>
      <c r="E18" s="13" t="s">
        <v>1975</v>
      </c>
      <c r="F18" s="13" t="s">
        <v>31</v>
      </c>
      <c r="G18" s="13" t="s">
        <v>105</v>
      </c>
      <c r="H18" s="13" t="s">
        <v>884</v>
      </c>
      <c r="I18" s="13" t="s">
        <v>28</v>
      </c>
      <c r="J18" s="23">
        <v>43137</v>
      </c>
      <c r="K18" s="26">
        <v>43171</v>
      </c>
      <c r="L18" s="43">
        <f t="shared" si="0"/>
        <v>34</v>
      </c>
      <c r="M18" s="13" t="s">
        <v>72</v>
      </c>
      <c r="N18" s="44" t="s">
        <v>32</v>
      </c>
      <c r="O18" s="23">
        <v>43171</v>
      </c>
      <c r="P18" s="43">
        <f t="shared" si="1"/>
        <v>34</v>
      </c>
      <c r="Q18" s="35" t="s">
        <v>1976</v>
      </c>
      <c r="R18" s="45" t="s">
        <v>1977</v>
      </c>
      <c r="S18" s="13"/>
      <c r="AH18" s="87"/>
      <c r="AI18" s="87"/>
      <c r="AJ18" s="87" t="s">
        <v>23</v>
      </c>
      <c r="AK18" s="87" t="s">
        <v>62</v>
      </c>
    </row>
    <row r="19" spans="1:37" ht="33.75" x14ac:dyDescent="0.2">
      <c r="A19" s="16">
        <v>17</v>
      </c>
      <c r="B19" s="23">
        <v>43138</v>
      </c>
      <c r="C19" s="42" t="s">
        <v>1352</v>
      </c>
      <c r="D19" s="13" t="s">
        <v>215</v>
      </c>
      <c r="E19" s="13" t="s">
        <v>1978</v>
      </c>
      <c r="F19" s="13" t="s">
        <v>27</v>
      </c>
      <c r="G19" s="13" t="s">
        <v>1979</v>
      </c>
      <c r="H19" s="13" t="s">
        <v>1980</v>
      </c>
      <c r="I19" s="13" t="s">
        <v>28</v>
      </c>
      <c r="J19" s="23">
        <v>43138</v>
      </c>
      <c r="K19" s="23">
        <v>43159</v>
      </c>
      <c r="L19" s="43">
        <f t="shared" si="0"/>
        <v>21</v>
      </c>
      <c r="M19" s="13" t="s">
        <v>1981</v>
      </c>
      <c r="N19" s="44" t="s">
        <v>32</v>
      </c>
      <c r="O19" s="23">
        <v>43159</v>
      </c>
      <c r="P19" s="43">
        <f t="shared" si="1"/>
        <v>21</v>
      </c>
      <c r="Q19" s="13" t="s">
        <v>3217</v>
      </c>
      <c r="R19" s="45" t="s">
        <v>89</v>
      </c>
      <c r="S19" s="13"/>
      <c r="AH19" s="87"/>
      <c r="AI19" s="87"/>
      <c r="AJ19" s="87" t="s">
        <v>52</v>
      </c>
      <c r="AK19" s="87" t="s">
        <v>63</v>
      </c>
    </row>
    <row r="20" spans="1:37" ht="33.75" x14ac:dyDescent="0.2">
      <c r="A20" s="16">
        <v>18</v>
      </c>
      <c r="B20" s="23">
        <v>43138</v>
      </c>
      <c r="C20" s="42" t="s">
        <v>1352</v>
      </c>
      <c r="D20" s="13" t="s">
        <v>215</v>
      </c>
      <c r="E20" s="13" t="s">
        <v>1982</v>
      </c>
      <c r="F20" s="13" t="s">
        <v>27</v>
      </c>
      <c r="G20" s="13" t="s">
        <v>1979</v>
      </c>
      <c r="H20" s="13" t="s">
        <v>1980</v>
      </c>
      <c r="I20" s="13" t="s">
        <v>28</v>
      </c>
      <c r="J20" s="23">
        <v>43138</v>
      </c>
      <c r="K20" s="23">
        <v>43159</v>
      </c>
      <c r="L20" s="43">
        <f t="shared" si="0"/>
        <v>21</v>
      </c>
      <c r="M20" s="13" t="s">
        <v>1981</v>
      </c>
      <c r="N20" s="44" t="s">
        <v>32</v>
      </c>
      <c r="O20" s="23">
        <v>43159</v>
      </c>
      <c r="P20" s="43">
        <f t="shared" si="1"/>
        <v>21</v>
      </c>
      <c r="Q20" s="13" t="s">
        <v>3218</v>
      </c>
      <c r="R20" s="45" t="s">
        <v>89</v>
      </c>
      <c r="S20" s="13"/>
      <c r="AH20" s="87"/>
      <c r="AI20" s="87"/>
      <c r="AJ20" s="87"/>
      <c r="AK20" s="87" t="s">
        <v>64</v>
      </c>
    </row>
    <row r="21" spans="1:37" ht="56.25" x14ac:dyDescent="0.2">
      <c r="A21" s="16">
        <v>19</v>
      </c>
      <c r="B21" s="23">
        <v>43139</v>
      </c>
      <c r="C21" s="42" t="s">
        <v>1352</v>
      </c>
      <c r="D21" s="13" t="s">
        <v>20</v>
      </c>
      <c r="E21" s="13" t="s">
        <v>1983</v>
      </c>
      <c r="F21" s="13" t="s">
        <v>65</v>
      </c>
      <c r="G21" s="13" t="s">
        <v>1984</v>
      </c>
      <c r="H21" s="13" t="s">
        <v>1985</v>
      </c>
      <c r="I21" s="13" t="s">
        <v>28</v>
      </c>
      <c r="J21" s="23">
        <v>43139</v>
      </c>
      <c r="K21" s="23">
        <v>43172</v>
      </c>
      <c r="L21" s="43">
        <f t="shared" si="0"/>
        <v>33</v>
      </c>
      <c r="M21" s="13" t="s">
        <v>1981</v>
      </c>
      <c r="N21" s="44" t="s">
        <v>32</v>
      </c>
      <c r="O21" s="23">
        <v>43172</v>
      </c>
      <c r="P21" s="43">
        <f t="shared" si="1"/>
        <v>33</v>
      </c>
      <c r="Q21" s="13" t="s">
        <v>3219</v>
      </c>
      <c r="R21" s="45" t="s">
        <v>74</v>
      </c>
      <c r="S21" s="13"/>
      <c r="AH21" s="87"/>
      <c r="AI21" s="87"/>
      <c r="AJ21" s="87"/>
      <c r="AK21" s="87" t="s">
        <v>5</v>
      </c>
    </row>
    <row r="22" spans="1:37" ht="45" x14ac:dyDescent="0.2">
      <c r="A22" s="16">
        <v>20</v>
      </c>
      <c r="B22" s="23">
        <v>43140</v>
      </c>
      <c r="C22" s="42" t="s">
        <v>1352</v>
      </c>
      <c r="D22" s="13" t="s">
        <v>20</v>
      </c>
      <c r="E22" s="13" t="s">
        <v>1986</v>
      </c>
      <c r="F22" s="13" t="s">
        <v>57</v>
      </c>
      <c r="G22" s="13" t="s">
        <v>1987</v>
      </c>
      <c r="H22" s="13" t="s">
        <v>1988</v>
      </c>
      <c r="I22" s="13" t="s">
        <v>40</v>
      </c>
      <c r="J22" s="23">
        <v>43140</v>
      </c>
      <c r="K22" s="23">
        <v>43159</v>
      </c>
      <c r="L22" s="43">
        <f t="shared" si="0"/>
        <v>19</v>
      </c>
      <c r="M22" s="13" t="s">
        <v>1989</v>
      </c>
      <c r="N22" s="44" t="s">
        <v>32</v>
      </c>
      <c r="O22" s="23">
        <v>43151</v>
      </c>
      <c r="P22" s="43">
        <f t="shared" si="1"/>
        <v>11</v>
      </c>
      <c r="Q22" s="13" t="s">
        <v>1990</v>
      </c>
      <c r="R22" s="45" t="s">
        <v>74</v>
      </c>
      <c r="S22" s="13"/>
      <c r="AK22" s="87" t="s">
        <v>65</v>
      </c>
    </row>
    <row r="23" spans="1:37" ht="90" x14ac:dyDescent="0.2">
      <c r="A23" s="16">
        <v>21</v>
      </c>
      <c r="B23" s="23">
        <v>43145</v>
      </c>
      <c r="C23" s="42" t="s">
        <v>1352</v>
      </c>
      <c r="D23" s="13" t="s">
        <v>26</v>
      </c>
      <c r="E23" s="13" t="s">
        <v>1991</v>
      </c>
      <c r="F23" s="13" t="s">
        <v>34</v>
      </c>
      <c r="G23" s="13" t="s">
        <v>1992</v>
      </c>
      <c r="H23" s="13" t="s">
        <v>1993</v>
      </c>
      <c r="I23" s="13" t="s">
        <v>28</v>
      </c>
      <c r="J23" s="23">
        <v>43145</v>
      </c>
      <c r="K23" s="23">
        <v>43190</v>
      </c>
      <c r="L23" s="43">
        <f t="shared" si="0"/>
        <v>45</v>
      </c>
      <c r="M23" s="13" t="s">
        <v>1989</v>
      </c>
      <c r="N23" s="44" t="s">
        <v>29</v>
      </c>
      <c r="O23" s="23">
        <v>43190</v>
      </c>
      <c r="P23" s="43">
        <f t="shared" si="1"/>
        <v>45</v>
      </c>
      <c r="Q23" s="13" t="s">
        <v>3220</v>
      </c>
      <c r="R23" s="45" t="s">
        <v>74</v>
      </c>
      <c r="S23" s="13"/>
      <c r="AK23" s="87" t="s">
        <v>34</v>
      </c>
    </row>
    <row r="24" spans="1:37" ht="135" x14ac:dyDescent="0.2">
      <c r="A24" s="16">
        <v>22</v>
      </c>
      <c r="B24" s="23">
        <v>43145</v>
      </c>
      <c r="C24" s="42" t="s">
        <v>1352</v>
      </c>
      <c r="D24" s="13" t="s">
        <v>52</v>
      </c>
      <c r="E24" s="13" t="s">
        <v>1994</v>
      </c>
      <c r="F24" s="13" t="s">
        <v>34</v>
      </c>
      <c r="G24" s="13" t="s">
        <v>1995</v>
      </c>
      <c r="H24" s="13" t="s">
        <v>1993</v>
      </c>
      <c r="I24" s="13" t="s">
        <v>28</v>
      </c>
      <c r="J24" s="23">
        <v>43145</v>
      </c>
      <c r="K24" s="23">
        <v>43181</v>
      </c>
      <c r="L24" s="43">
        <f t="shared" si="0"/>
        <v>36</v>
      </c>
      <c r="M24" s="13" t="s">
        <v>1996</v>
      </c>
      <c r="N24" s="44" t="s">
        <v>32</v>
      </c>
      <c r="O24" s="23">
        <v>43181</v>
      </c>
      <c r="P24" s="43">
        <f t="shared" si="1"/>
        <v>36</v>
      </c>
      <c r="Q24" s="13" t="s">
        <v>3221</v>
      </c>
      <c r="R24" s="45" t="s">
        <v>1685</v>
      </c>
      <c r="S24" s="13" t="s">
        <v>1997</v>
      </c>
    </row>
    <row r="25" spans="1:37" ht="90" x14ac:dyDescent="0.2">
      <c r="A25" s="16">
        <v>23</v>
      </c>
      <c r="B25" s="23">
        <v>43146</v>
      </c>
      <c r="C25" s="42" t="s">
        <v>1352</v>
      </c>
      <c r="D25" s="13" t="s">
        <v>20</v>
      </c>
      <c r="E25" s="13" t="s">
        <v>1998</v>
      </c>
      <c r="F25" s="13" t="s">
        <v>31</v>
      </c>
      <c r="G25" s="13" t="s">
        <v>1999</v>
      </c>
      <c r="H25" s="13" t="s">
        <v>1993</v>
      </c>
      <c r="I25" s="13" t="s">
        <v>28</v>
      </c>
      <c r="J25" s="23">
        <v>43146</v>
      </c>
      <c r="K25" s="23">
        <v>43190</v>
      </c>
      <c r="L25" s="43">
        <f t="shared" si="0"/>
        <v>44</v>
      </c>
      <c r="M25" s="13" t="s">
        <v>1989</v>
      </c>
      <c r="N25" s="44" t="s">
        <v>29</v>
      </c>
      <c r="O25" s="23">
        <v>43190</v>
      </c>
      <c r="P25" s="43">
        <f t="shared" si="1"/>
        <v>44</v>
      </c>
      <c r="Q25" s="13" t="s">
        <v>3222</v>
      </c>
      <c r="R25" s="45" t="s">
        <v>74</v>
      </c>
      <c r="S25" s="13"/>
      <c r="AH25" s="87"/>
    </row>
    <row r="26" spans="1:37" ht="101.25" x14ac:dyDescent="0.2">
      <c r="A26" s="16">
        <v>24</v>
      </c>
      <c r="B26" s="23">
        <v>43147</v>
      </c>
      <c r="C26" s="42" t="s">
        <v>1352</v>
      </c>
      <c r="D26" s="13" t="s">
        <v>35</v>
      </c>
      <c r="E26" s="13" t="s">
        <v>2000</v>
      </c>
      <c r="F26" s="13" t="s">
        <v>34</v>
      </c>
      <c r="G26" s="13" t="s">
        <v>2001</v>
      </c>
      <c r="H26" s="13" t="s">
        <v>1993</v>
      </c>
      <c r="I26" s="13" t="s">
        <v>28</v>
      </c>
      <c r="J26" s="23">
        <v>43147</v>
      </c>
      <c r="K26" s="23">
        <v>43185</v>
      </c>
      <c r="L26" s="43">
        <f t="shared" si="0"/>
        <v>38</v>
      </c>
      <c r="M26" s="13" t="s">
        <v>1989</v>
      </c>
      <c r="N26" s="44" t="s">
        <v>29</v>
      </c>
      <c r="O26" s="23">
        <v>43185</v>
      </c>
      <c r="P26" s="43">
        <f t="shared" si="1"/>
        <v>38</v>
      </c>
      <c r="Q26" s="13" t="s">
        <v>2002</v>
      </c>
      <c r="R26" s="45" t="s">
        <v>1695</v>
      </c>
      <c r="S26" s="13" t="s">
        <v>2003</v>
      </c>
    </row>
    <row r="27" spans="1:37" ht="101.25" x14ac:dyDescent="0.2">
      <c r="A27" s="16">
        <v>25</v>
      </c>
      <c r="B27" s="23">
        <v>43148</v>
      </c>
      <c r="C27" s="42" t="s">
        <v>1352</v>
      </c>
      <c r="D27" s="13" t="s">
        <v>20</v>
      </c>
      <c r="E27" s="13" t="s">
        <v>2004</v>
      </c>
      <c r="F27" s="13" t="s">
        <v>5</v>
      </c>
      <c r="G27" s="13" t="s">
        <v>2005</v>
      </c>
      <c r="H27" s="13" t="s">
        <v>2006</v>
      </c>
      <c r="I27" s="13" t="s">
        <v>28</v>
      </c>
      <c r="J27" s="23">
        <v>43148</v>
      </c>
      <c r="K27" s="23">
        <v>43190</v>
      </c>
      <c r="L27" s="43">
        <f t="shared" si="0"/>
        <v>42</v>
      </c>
      <c r="M27" s="13" t="s">
        <v>1989</v>
      </c>
      <c r="N27" s="44" t="s">
        <v>29</v>
      </c>
      <c r="O27" s="23">
        <v>43190</v>
      </c>
      <c r="P27" s="43">
        <f t="shared" si="1"/>
        <v>42</v>
      </c>
      <c r="Q27" s="13" t="s">
        <v>3223</v>
      </c>
      <c r="R27" s="45" t="s">
        <v>3224</v>
      </c>
      <c r="S27" s="13"/>
    </row>
    <row r="28" spans="1:37" ht="45" x14ac:dyDescent="0.2">
      <c r="A28" s="16">
        <v>26</v>
      </c>
      <c r="B28" s="23">
        <v>43151</v>
      </c>
      <c r="C28" s="42" t="s">
        <v>1352</v>
      </c>
      <c r="D28" s="13" t="s">
        <v>35</v>
      </c>
      <c r="E28" s="13" t="s">
        <v>2007</v>
      </c>
      <c r="F28" s="13" t="s">
        <v>65</v>
      </c>
      <c r="G28" s="13" t="s">
        <v>2008</v>
      </c>
      <c r="H28" s="13" t="s">
        <v>2009</v>
      </c>
      <c r="I28" s="13" t="s">
        <v>28</v>
      </c>
      <c r="J28" s="23">
        <v>43154</v>
      </c>
      <c r="K28" s="23">
        <v>43190</v>
      </c>
      <c r="L28" s="43">
        <f t="shared" si="0"/>
        <v>36</v>
      </c>
      <c r="M28" s="13" t="s">
        <v>2010</v>
      </c>
      <c r="N28" s="44" t="s">
        <v>32</v>
      </c>
      <c r="O28" s="23">
        <v>43154</v>
      </c>
      <c r="P28" s="43">
        <f t="shared" si="1"/>
        <v>0</v>
      </c>
      <c r="Q28" s="13" t="s">
        <v>2011</v>
      </c>
      <c r="R28" s="45" t="s">
        <v>74</v>
      </c>
      <c r="S28" s="13"/>
    </row>
    <row r="29" spans="1:37" ht="33.75" x14ac:dyDescent="0.2">
      <c r="A29" s="16">
        <v>27</v>
      </c>
      <c r="B29" s="23">
        <v>43152</v>
      </c>
      <c r="C29" s="42" t="s">
        <v>1352</v>
      </c>
      <c r="D29" s="13" t="s">
        <v>30</v>
      </c>
      <c r="E29" s="13" t="s">
        <v>2012</v>
      </c>
      <c r="F29" s="13" t="s">
        <v>27</v>
      </c>
      <c r="G29" s="13" t="s">
        <v>2013</v>
      </c>
      <c r="H29" s="13" t="s">
        <v>2014</v>
      </c>
      <c r="I29" s="13" t="s">
        <v>28</v>
      </c>
      <c r="J29" s="23">
        <v>43152</v>
      </c>
      <c r="K29" s="23">
        <v>43190</v>
      </c>
      <c r="L29" s="43">
        <f t="shared" si="0"/>
        <v>38</v>
      </c>
      <c r="M29" s="13" t="s">
        <v>1981</v>
      </c>
      <c r="N29" s="44" t="s">
        <v>32</v>
      </c>
      <c r="O29" s="23">
        <v>43190</v>
      </c>
      <c r="P29" s="43">
        <f t="shared" si="1"/>
        <v>38</v>
      </c>
      <c r="Q29" s="13" t="s">
        <v>3225</v>
      </c>
      <c r="R29" s="45" t="s">
        <v>3226</v>
      </c>
      <c r="S29" s="13"/>
    </row>
    <row r="30" spans="1:37" ht="33.75" x14ac:dyDescent="0.2">
      <c r="A30" s="16">
        <v>28</v>
      </c>
      <c r="B30" s="23">
        <v>43152</v>
      </c>
      <c r="C30" s="42" t="s">
        <v>1352</v>
      </c>
      <c r="D30" s="13" t="s">
        <v>30</v>
      </c>
      <c r="E30" s="13" t="s">
        <v>3227</v>
      </c>
      <c r="F30" s="13" t="s">
        <v>27</v>
      </c>
      <c r="G30" s="13" t="s">
        <v>2013</v>
      </c>
      <c r="H30" s="13" t="s">
        <v>2014</v>
      </c>
      <c r="I30" s="13" t="s">
        <v>28</v>
      </c>
      <c r="J30" s="23">
        <v>43152</v>
      </c>
      <c r="K30" s="23">
        <v>43190</v>
      </c>
      <c r="L30" s="43">
        <f t="shared" si="0"/>
        <v>38</v>
      </c>
      <c r="M30" s="13" t="s">
        <v>1981</v>
      </c>
      <c r="N30" s="44" t="s">
        <v>32</v>
      </c>
      <c r="O30" s="23">
        <v>43190</v>
      </c>
      <c r="P30" s="43">
        <f t="shared" si="1"/>
        <v>38</v>
      </c>
      <c r="Q30" s="13" t="s">
        <v>3228</v>
      </c>
      <c r="R30" s="45" t="s">
        <v>3226</v>
      </c>
      <c r="S30" s="13"/>
    </row>
    <row r="31" spans="1:37" ht="33.75" x14ac:dyDescent="0.2">
      <c r="A31" s="16">
        <v>29</v>
      </c>
      <c r="B31" s="23">
        <v>43152</v>
      </c>
      <c r="C31" s="42" t="s">
        <v>1352</v>
      </c>
      <c r="D31" s="13" t="s">
        <v>30</v>
      </c>
      <c r="E31" s="13" t="s">
        <v>3229</v>
      </c>
      <c r="F31" s="13" t="s">
        <v>27</v>
      </c>
      <c r="G31" s="13" t="s">
        <v>2013</v>
      </c>
      <c r="H31" s="13" t="s">
        <v>2014</v>
      </c>
      <c r="I31" s="13" t="s">
        <v>28</v>
      </c>
      <c r="J31" s="23">
        <v>43152</v>
      </c>
      <c r="K31" s="23">
        <v>43190</v>
      </c>
      <c r="L31" s="43">
        <f t="shared" si="0"/>
        <v>38</v>
      </c>
      <c r="M31" s="13" t="s">
        <v>1981</v>
      </c>
      <c r="N31" s="44" t="s">
        <v>32</v>
      </c>
      <c r="O31" s="23">
        <v>43190</v>
      </c>
      <c r="P31" s="43">
        <f t="shared" si="1"/>
        <v>38</v>
      </c>
      <c r="Q31" s="13" t="s">
        <v>3230</v>
      </c>
      <c r="R31" s="45" t="s">
        <v>89</v>
      </c>
      <c r="S31" s="13"/>
    </row>
    <row r="32" spans="1:37" ht="45" x14ac:dyDescent="0.2">
      <c r="A32" s="16">
        <v>30</v>
      </c>
      <c r="B32" s="23">
        <v>43152</v>
      </c>
      <c r="C32" s="42" t="s">
        <v>1352</v>
      </c>
      <c r="D32" s="13" t="s">
        <v>30</v>
      </c>
      <c r="E32" s="13" t="s">
        <v>2016</v>
      </c>
      <c r="F32" s="13" t="s">
        <v>65</v>
      </c>
      <c r="G32" s="13" t="s">
        <v>2017</v>
      </c>
      <c r="H32" s="13" t="s">
        <v>2014</v>
      </c>
      <c r="I32" s="13" t="s">
        <v>28</v>
      </c>
      <c r="J32" s="23">
        <v>43152</v>
      </c>
      <c r="K32" s="23">
        <v>43190</v>
      </c>
      <c r="L32" s="43">
        <f t="shared" si="0"/>
        <v>38</v>
      </c>
      <c r="M32" s="13" t="s">
        <v>1981</v>
      </c>
      <c r="N32" s="44" t="s">
        <v>32</v>
      </c>
      <c r="O32" s="23">
        <v>43190</v>
      </c>
      <c r="P32" s="43">
        <f t="shared" si="1"/>
        <v>38</v>
      </c>
      <c r="Q32" s="13" t="s">
        <v>3231</v>
      </c>
      <c r="R32" s="45" t="s">
        <v>3226</v>
      </c>
      <c r="S32" s="13"/>
    </row>
    <row r="33" spans="1:19" ht="45" x14ac:dyDescent="0.2">
      <c r="A33" s="16">
        <v>31</v>
      </c>
      <c r="B33" s="23">
        <v>43152</v>
      </c>
      <c r="C33" s="42" t="s">
        <v>1352</v>
      </c>
      <c r="D33" s="13" t="s">
        <v>30</v>
      </c>
      <c r="E33" s="13" t="s">
        <v>2018</v>
      </c>
      <c r="F33" s="13" t="s">
        <v>27</v>
      </c>
      <c r="G33" s="13" t="s">
        <v>2019</v>
      </c>
      <c r="H33" s="13" t="s">
        <v>2014</v>
      </c>
      <c r="I33" s="13" t="s">
        <v>28</v>
      </c>
      <c r="J33" s="23">
        <v>43152</v>
      </c>
      <c r="K33" s="23">
        <v>43190</v>
      </c>
      <c r="L33" s="43">
        <f t="shared" si="0"/>
        <v>38</v>
      </c>
      <c r="M33" s="13" t="s">
        <v>1981</v>
      </c>
      <c r="N33" s="44" t="s">
        <v>32</v>
      </c>
      <c r="O33" s="23">
        <v>43170</v>
      </c>
      <c r="P33" s="43">
        <f t="shared" si="1"/>
        <v>18</v>
      </c>
      <c r="Q33" s="13" t="s">
        <v>3232</v>
      </c>
      <c r="R33" s="45" t="s">
        <v>3226</v>
      </c>
      <c r="S33" s="13"/>
    </row>
    <row r="34" spans="1:19" ht="45" x14ac:dyDescent="0.2">
      <c r="A34" s="16">
        <v>32</v>
      </c>
      <c r="B34" s="23">
        <v>43154</v>
      </c>
      <c r="C34" s="42" t="s">
        <v>1352</v>
      </c>
      <c r="D34" s="13" t="s">
        <v>20</v>
      </c>
      <c r="E34" s="13" t="s">
        <v>2020</v>
      </c>
      <c r="F34" s="13" t="s">
        <v>65</v>
      </c>
      <c r="G34" s="13" t="s">
        <v>2021</v>
      </c>
      <c r="H34" s="13" t="s">
        <v>2006</v>
      </c>
      <c r="I34" s="13" t="s">
        <v>28</v>
      </c>
      <c r="J34" s="23">
        <v>43154</v>
      </c>
      <c r="K34" s="23">
        <v>43158</v>
      </c>
      <c r="L34" s="43">
        <f t="shared" si="0"/>
        <v>4</v>
      </c>
      <c r="M34" s="13" t="s">
        <v>1989</v>
      </c>
      <c r="N34" s="44" t="s">
        <v>32</v>
      </c>
      <c r="O34" s="23">
        <v>43158</v>
      </c>
      <c r="P34" s="43">
        <f t="shared" si="1"/>
        <v>4</v>
      </c>
      <c r="Q34" s="13" t="s">
        <v>3233</v>
      </c>
      <c r="R34" s="45" t="s">
        <v>74</v>
      </c>
      <c r="S34" s="13"/>
    </row>
    <row r="35" spans="1:19" ht="67.5" x14ac:dyDescent="0.2">
      <c r="A35" s="16">
        <v>33</v>
      </c>
      <c r="B35" s="23">
        <v>43154</v>
      </c>
      <c r="C35" s="42" t="s">
        <v>1352</v>
      </c>
      <c r="D35" s="13" t="s">
        <v>35</v>
      </c>
      <c r="E35" s="13" t="s">
        <v>3234</v>
      </c>
      <c r="F35" s="13" t="s">
        <v>34</v>
      </c>
      <c r="G35" s="13" t="s">
        <v>2022</v>
      </c>
      <c r="H35" s="13" t="s">
        <v>2023</v>
      </c>
      <c r="I35" s="13" t="s">
        <v>28</v>
      </c>
      <c r="J35" s="23">
        <v>43154</v>
      </c>
      <c r="K35" s="23">
        <v>43175</v>
      </c>
      <c r="L35" s="43">
        <f t="shared" si="0"/>
        <v>21</v>
      </c>
      <c r="M35" s="13" t="s">
        <v>1989</v>
      </c>
      <c r="N35" s="44" t="s">
        <v>32</v>
      </c>
      <c r="O35" s="23">
        <v>43175</v>
      </c>
      <c r="P35" s="43">
        <f t="shared" si="1"/>
        <v>21</v>
      </c>
      <c r="Q35" s="13" t="s">
        <v>3235</v>
      </c>
      <c r="R35" s="45" t="s">
        <v>74</v>
      </c>
      <c r="S35" s="13" t="s">
        <v>3236</v>
      </c>
    </row>
    <row r="36" spans="1:19" ht="67.5" x14ac:dyDescent="0.2">
      <c r="A36" s="16">
        <v>34</v>
      </c>
      <c r="B36" s="23">
        <v>43158</v>
      </c>
      <c r="C36" s="42" t="s">
        <v>1352</v>
      </c>
      <c r="D36" s="13" t="s">
        <v>20</v>
      </c>
      <c r="E36" s="13" t="s">
        <v>2024</v>
      </c>
      <c r="F36" s="13" t="s">
        <v>65</v>
      </c>
      <c r="G36" s="13" t="s">
        <v>2021</v>
      </c>
      <c r="H36" s="13" t="s">
        <v>2006</v>
      </c>
      <c r="I36" s="13" t="s">
        <v>28</v>
      </c>
      <c r="J36" s="23">
        <v>43158</v>
      </c>
      <c r="K36" s="23">
        <v>43198</v>
      </c>
      <c r="L36" s="43">
        <f t="shared" si="0"/>
        <v>40</v>
      </c>
      <c r="M36" s="13" t="s">
        <v>1989</v>
      </c>
      <c r="N36" s="44" t="s">
        <v>29</v>
      </c>
      <c r="O36" s="23">
        <v>43198</v>
      </c>
      <c r="P36" s="43">
        <f t="shared" si="1"/>
        <v>40</v>
      </c>
      <c r="Q36" s="13" t="s">
        <v>3237</v>
      </c>
      <c r="R36" s="45" t="s">
        <v>3224</v>
      </c>
      <c r="S36" s="13"/>
    </row>
    <row r="37" spans="1:19" ht="67.5" x14ac:dyDescent="0.2">
      <c r="A37" s="16">
        <v>35</v>
      </c>
      <c r="B37" s="23">
        <v>43159</v>
      </c>
      <c r="C37" s="42" t="s">
        <v>1352</v>
      </c>
      <c r="D37" s="13" t="s">
        <v>20</v>
      </c>
      <c r="E37" s="13" t="s">
        <v>2025</v>
      </c>
      <c r="F37" s="13" t="s">
        <v>31</v>
      </c>
      <c r="G37" s="13" t="s">
        <v>2026</v>
      </c>
      <c r="H37" s="13" t="s">
        <v>884</v>
      </c>
      <c r="I37" s="13" t="s">
        <v>28</v>
      </c>
      <c r="J37" s="23">
        <v>43159</v>
      </c>
      <c r="K37" s="23">
        <v>43199</v>
      </c>
      <c r="L37" s="43">
        <f t="shared" si="0"/>
        <v>40</v>
      </c>
      <c r="M37" s="13" t="s">
        <v>1989</v>
      </c>
      <c r="N37" s="44" t="s">
        <v>32</v>
      </c>
      <c r="O37" s="23">
        <v>43199</v>
      </c>
      <c r="P37" s="43">
        <f t="shared" si="1"/>
        <v>40</v>
      </c>
      <c r="Q37" s="13" t="s">
        <v>3238</v>
      </c>
      <c r="R37" s="45" t="s">
        <v>74</v>
      </c>
      <c r="S37" s="13"/>
    </row>
    <row r="38" spans="1:19" ht="56.25" x14ac:dyDescent="0.2">
      <c r="A38" s="16">
        <v>36</v>
      </c>
      <c r="B38" s="23">
        <v>43162</v>
      </c>
      <c r="C38" s="42" t="s">
        <v>1478</v>
      </c>
      <c r="D38" s="13" t="s">
        <v>20</v>
      </c>
      <c r="E38" s="13" t="s">
        <v>3239</v>
      </c>
      <c r="F38" s="13" t="s">
        <v>31</v>
      </c>
      <c r="G38" s="13" t="s">
        <v>2027</v>
      </c>
      <c r="H38" s="13" t="s">
        <v>884</v>
      </c>
      <c r="I38" s="13" t="s">
        <v>28</v>
      </c>
      <c r="J38" s="23">
        <v>43162</v>
      </c>
      <c r="K38" s="23">
        <v>43202</v>
      </c>
      <c r="L38" s="43">
        <f t="shared" si="0"/>
        <v>40</v>
      </c>
      <c r="M38" s="13" t="s">
        <v>1989</v>
      </c>
      <c r="N38" s="44" t="s">
        <v>29</v>
      </c>
      <c r="O38" s="23">
        <v>43202</v>
      </c>
      <c r="P38" s="43">
        <f t="shared" si="1"/>
        <v>40</v>
      </c>
      <c r="Q38" s="13" t="s">
        <v>3240</v>
      </c>
      <c r="R38" s="45" t="s">
        <v>3224</v>
      </c>
      <c r="S38" s="13"/>
    </row>
    <row r="39" spans="1:19" ht="180" x14ac:dyDescent="0.2">
      <c r="A39" s="16">
        <v>37</v>
      </c>
      <c r="B39" s="23">
        <v>43162</v>
      </c>
      <c r="C39" s="42" t="s">
        <v>1478</v>
      </c>
      <c r="D39" s="13" t="s">
        <v>20</v>
      </c>
      <c r="E39" s="13" t="s">
        <v>3241</v>
      </c>
      <c r="F39" s="13" t="s">
        <v>27</v>
      </c>
      <c r="G39" s="13" t="s">
        <v>3242</v>
      </c>
      <c r="H39" s="13" t="s">
        <v>2028</v>
      </c>
      <c r="I39" s="13" t="s">
        <v>28</v>
      </c>
      <c r="J39" s="23">
        <v>43162</v>
      </c>
      <c r="K39" s="26">
        <v>43207</v>
      </c>
      <c r="L39" s="43">
        <f t="shared" si="0"/>
        <v>45</v>
      </c>
      <c r="M39" s="13" t="s">
        <v>2029</v>
      </c>
      <c r="N39" s="44" t="s">
        <v>29</v>
      </c>
      <c r="O39" s="23">
        <v>43207</v>
      </c>
      <c r="P39" s="43">
        <f t="shared" si="1"/>
        <v>45</v>
      </c>
      <c r="Q39" s="13" t="s">
        <v>3243</v>
      </c>
      <c r="R39" s="45" t="s">
        <v>74</v>
      </c>
      <c r="S39" s="13" t="s">
        <v>3244</v>
      </c>
    </row>
    <row r="40" spans="1:19" ht="90" x14ac:dyDescent="0.2">
      <c r="A40" s="16">
        <v>38</v>
      </c>
      <c r="B40" s="23">
        <v>43162</v>
      </c>
      <c r="C40" s="42" t="s">
        <v>1478</v>
      </c>
      <c r="D40" s="13" t="s">
        <v>20</v>
      </c>
      <c r="E40" s="13" t="s">
        <v>3245</v>
      </c>
      <c r="F40" s="13" t="s">
        <v>31</v>
      </c>
      <c r="G40" s="13" t="s">
        <v>3246</v>
      </c>
      <c r="H40" s="13" t="s">
        <v>884</v>
      </c>
      <c r="I40" s="13" t="s">
        <v>28</v>
      </c>
      <c r="J40" s="23">
        <v>43162</v>
      </c>
      <c r="K40" s="23">
        <v>43204</v>
      </c>
      <c r="L40" s="43">
        <f t="shared" si="0"/>
        <v>42</v>
      </c>
      <c r="M40" s="13" t="s">
        <v>2029</v>
      </c>
      <c r="N40" s="44" t="s">
        <v>29</v>
      </c>
      <c r="O40" s="23">
        <v>43204</v>
      </c>
      <c r="P40" s="43">
        <f t="shared" si="1"/>
        <v>42</v>
      </c>
      <c r="Q40" s="13" t="s">
        <v>3247</v>
      </c>
      <c r="R40" s="45" t="s">
        <v>3224</v>
      </c>
      <c r="S40" s="13"/>
    </row>
    <row r="41" spans="1:19" ht="45" x14ac:dyDescent="0.2">
      <c r="A41" s="16">
        <v>39</v>
      </c>
      <c r="B41" s="23">
        <v>43165</v>
      </c>
      <c r="C41" s="42" t="s">
        <v>1478</v>
      </c>
      <c r="D41" s="13" t="s">
        <v>20</v>
      </c>
      <c r="E41" s="13" t="s">
        <v>3248</v>
      </c>
      <c r="F41" s="13" t="s">
        <v>31</v>
      </c>
      <c r="G41" s="13" t="s">
        <v>1969</v>
      </c>
      <c r="H41" s="13" t="s">
        <v>884</v>
      </c>
      <c r="I41" s="13" t="s">
        <v>28</v>
      </c>
      <c r="J41" s="23">
        <v>43165</v>
      </c>
      <c r="K41" s="23">
        <v>43209</v>
      </c>
      <c r="L41" s="43">
        <f t="shared" si="0"/>
        <v>44</v>
      </c>
      <c r="M41" s="13" t="s">
        <v>1989</v>
      </c>
      <c r="N41" s="44" t="s">
        <v>29</v>
      </c>
      <c r="O41" s="23">
        <v>43209</v>
      </c>
      <c r="P41" s="43">
        <f t="shared" si="1"/>
        <v>44</v>
      </c>
      <c r="Q41" s="13" t="s">
        <v>3249</v>
      </c>
      <c r="R41" s="45" t="s">
        <v>3224</v>
      </c>
      <c r="S41" s="13"/>
    </row>
    <row r="42" spans="1:19" ht="45" x14ac:dyDescent="0.2">
      <c r="A42" s="16">
        <v>40</v>
      </c>
      <c r="B42" s="23">
        <v>43166</v>
      </c>
      <c r="C42" s="42" t="s">
        <v>1478</v>
      </c>
      <c r="D42" s="13" t="s">
        <v>20</v>
      </c>
      <c r="E42" s="13" t="s">
        <v>3250</v>
      </c>
      <c r="F42" s="13" t="s">
        <v>31</v>
      </c>
      <c r="G42" s="13" t="s">
        <v>1969</v>
      </c>
      <c r="H42" s="13" t="s">
        <v>884</v>
      </c>
      <c r="I42" s="13" t="s">
        <v>28</v>
      </c>
      <c r="J42" s="23">
        <v>43166</v>
      </c>
      <c r="K42" s="23">
        <v>43204</v>
      </c>
      <c r="L42" s="43">
        <f t="shared" si="0"/>
        <v>38</v>
      </c>
      <c r="M42" s="13" t="s">
        <v>1989</v>
      </c>
      <c r="N42" s="44" t="s">
        <v>29</v>
      </c>
      <c r="O42" s="23">
        <v>43204</v>
      </c>
      <c r="P42" s="43">
        <f t="shared" si="1"/>
        <v>38</v>
      </c>
      <c r="Q42" s="13" t="s">
        <v>3249</v>
      </c>
      <c r="R42" s="45" t="s">
        <v>3224</v>
      </c>
      <c r="S42" s="13"/>
    </row>
    <row r="43" spans="1:19" ht="90" x14ac:dyDescent="0.2">
      <c r="A43" s="16">
        <v>41</v>
      </c>
      <c r="B43" s="23">
        <v>43167</v>
      </c>
      <c r="C43" s="42" t="s">
        <v>1478</v>
      </c>
      <c r="D43" s="13" t="s">
        <v>20</v>
      </c>
      <c r="E43" s="13" t="s">
        <v>3251</v>
      </c>
      <c r="F43" s="13" t="s">
        <v>31</v>
      </c>
      <c r="G43" s="13" t="s">
        <v>3252</v>
      </c>
      <c r="H43" s="13" t="s">
        <v>884</v>
      </c>
      <c r="I43" s="13" t="s">
        <v>28</v>
      </c>
      <c r="J43" s="23">
        <v>43167</v>
      </c>
      <c r="K43" s="23">
        <v>43212</v>
      </c>
      <c r="L43" s="43">
        <f t="shared" si="0"/>
        <v>45</v>
      </c>
      <c r="M43" s="13" t="s">
        <v>1989</v>
      </c>
      <c r="N43" s="44" t="s">
        <v>29</v>
      </c>
      <c r="O43" s="23">
        <v>43212</v>
      </c>
      <c r="P43" s="43">
        <f t="shared" si="1"/>
        <v>45</v>
      </c>
      <c r="Q43" s="13" t="s">
        <v>3253</v>
      </c>
      <c r="R43" s="45" t="s">
        <v>3224</v>
      </c>
      <c r="S43" s="13"/>
    </row>
    <row r="44" spans="1:19" ht="56.25" x14ac:dyDescent="0.2">
      <c r="A44" s="16">
        <v>42</v>
      </c>
      <c r="B44" s="23">
        <v>43167</v>
      </c>
      <c r="C44" s="42" t="s">
        <v>1478</v>
      </c>
      <c r="D44" s="13" t="s">
        <v>20</v>
      </c>
      <c r="E44" s="13" t="s">
        <v>3254</v>
      </c>
      <c r="F44" s="13" t="s">
        <v>31</v>
      </c>
      <c r="G44" s="13" t="s">
        <v>1969</v>
      </c>
      <c r="H44" s="13" t="s">
        <v>884</v>
      </c>
      <c r="I44" s="13" t="s">
        <v>28</v>
      </c>
      <c r="J44" s="23">
        <v>43167</v>
      </c>
      <c r="K44" s="23">
        <v>43208</v>
      </c>
      <c r="L44" s="43">
        <f t="shared" si="0"/>
        <v>41</v>
      </c>
      <c r="M44" s="13" t="s">
        <v>1989</v>
      </c>
      <c r="N44" s="44" t="s">
        <v>29</v>
      </c>
      <c r="O44" s="23">
        <v>43208</v>
      </c>
      <c r="P44" s="43">
        <f t="shared" si="1"/>
        <v>41</v>
      </c>
      <c r="Q44" s="13" t="s">
        <v>3255</v>
      </c>
      <c r="R44" s="45" t="s">
        <v>3224</v>
      </c>
      <c r="S44" s="13"/>
    </row>
    <row r="45" spans="1:19" ht="90" x14ac:dyDescent="0.2">
      <c r="A45" s="16">
        <v>43</v>
      </c>
      <c r="B45" s="23">
        <v>43168</v>
      </c>
      <c r="C45" s="42" t="s">
        <v>1478</v>
      </c>
      <c r="D45" s="13" t="s">
        <v>20</v>
      </c>
      <c r="E45" s="13" t="s">
        <v>3256</v>
      </c>
      <c r="F45" s="13" t="s">
        <v>31</v>
      </c>
      <c r="G45" s="13" t="s">
        <v>3257</v>
      </c>
      <c r="H45" s="13" t="s">
        <v>884</v>
      </c>
      <c r="I45" s="13" t="s">
        <v>28</v>
      </c>
      <c r="J45" s="23">
        <v>43168</v>
      </c>
      <c r="K45" s="23">
        <v>43212</v>
      </c>
      <c r="L45" s="43">
        <f t="shared" si="0"/>
        <v>44</v>
      </c>
      <c r="M45" s="13" t="s">
        <v>1989</v>
      </c>
      <c r="N45" s="44" t="s">
        <v>29</v>
      </c>
      <c r="O45" s="23">
        <v>43212</v>
      </c>
      <c r="P45" s="43">
        <f t="shared" si="1"/>
        <v>44</v>
      </c>
      <c r="Q45" s="13" t="s">
        <v>3258</v>
      </c>
      <c r="R45" s="45" t="s">
        <v>3224</v>
      </c>
      <c r="S45" s="13"/>
    </row>
    <row r="46" spans="1:19" ht="90" x14ac:dyDescent="0.2">
      <c r="A46" s="16">
        <v>44</v>
      </c>
      <c r="B46" s="23">
        <v>43168</v>
      </c>
      <c r="C46" s="42" t="s">
        <v>1478</v>
      </c>
      <c r="D46" s="13" t="s">
        <v>20</v>
      </c>
      <c r="E46" s="13" t="s">
        <v>3259</v>
      </c>
      <c r="F46" s="13" t="s">
        <v>34</v>
      </c>
      <c r="G46" s="13" t="s">
        <v>3260</v>
      </c>
      <c r="H46" s="13" t="s">
        <v>884</v>
      </c>
      <c r="I46" s="13" t="s">
        <v>28</v>
      </c>
      <c r="J46" s="23">
        <v>43168</v>
      </c>
      <c r="K46" s="23">
        <v>43208</v>
      </c>
      <c r="L46" s="43">
        <f t="shared" si="0"/>
        <v>40</v>
      </c>
      <c r="M46" s="13" t="s">
        <v>2029</v>
      </c>
      <c r="N46" s="44" t="s">
        <v>29</v>
      </c>
      <c r="O46" s="23">
        <v>43208</v>
      </c>
      <c r="P46" s="43">
        <f t="shared" si="1"/>
        <v>40</v>
      </c>
      <c r="Q46" s="13" t="s">
        <v>3261</v>
      </c>
      <c r="R46" s="45" t="s">
        <v>18</v>
      </c>
      <c r="S46" s="13"/>
    </row>
    <row r="47" spans="1:19" ht="180" x14ac:dyDescent="0.2">
      <c r="A47" s="16">
        <v>45</v>
      </c>
      <c r="B47" s="23">
        <v>43169</v>
      </c>
      <c r="C47" s="42" t="s">
        <v>1478</v>
      </c>
      <c r="D47" s="13" t="s">
        <v>20</v>
      </c>
      <c r="E47" s="13" t="s">
        <v>3262</v>
      </c>
      <c r="F47" s="13" t="s">
        <v>31</v>
      </c>
      <c r="G47" s="13" t="s">
        <v>3263</v>
      </c>
      <c r="H47" s="13" t="s">
        <v>884</v>
      </c>
      <c r="I47" s="13" t="s">
        <v>28</v>
      </c>
      <c r="J47" s="23">
        <v>43169</v>
      </c>
      <c r="K47" s="23">
        <v>43209</v>
      </c>
      <c r="L47" s="43">
        <f t="shared" si="0"/>
        <v>40</v>
      </c>
      <c r="M47" s="13" t="s">
        <v>2029</v>
      </c>
      <c r="N47" s="44" t="s">
        <v>29</v>
      </c>
      <c r="O47" s="23">
        <v>43209</v>
      </c>
      <c r="P47" s="43">
        <f t="shared" si="1"/>
        <v>40</v>
      </c>
      <c r="Q47" s="13" t="s">
        <v>3264</v>
      </c>
      <c r="R47" s="45" t="s">
        <v>3224</v>
      </c>
      <c r="S47" s="13"/>
    </row>
    <row r="48" spans="1:19" ht="45" x14ac:dyDescent="0.2">
      <c r="A48" s="16">
        <v>46</v>
      </c>
      <c r="B48" s="23">
        <v>43169</v>
      </c>
      <c r="C48" s="42" t="s">
        <v>1478</v>
      </c>
      <c r="D48" s="13" t="s">
        <v>20</v>
      </c>
      <c r="E48" s="13" t="s">
        <v>3265</v>
      </c>
      <c r="F48" s="13" t="s">
        <v>31</v>
      </c>
      <c r="G48" s="13" t="s">
        <v>1973</v>
      </c>
      <c r="H48" s="13" t="s">
        <v>884</v>
      </c>
      <c r="I48" s="13" t="s">
        <v>28</v>
      </c>
      <c r="J48" s="23">
        <v>43169</v>
      </c>
      <c r="K48" s="23">
        <v>43216</v>
      </c>
      <c r="L48" s="43">
        <f t="shared" si="0"/>
        <v>47</v>
      </c>
      <c r="M48" s="13" t="s">
        <v>1989</v>
      </c>
      <c r="N48" s="44" t="s">
        <v>29</v>
      </c>
      <c r="O48" s="23">
        <v>43216</v>
      </c>
      <c r="P48" s="43">
        <f t="shared" si="1"/>
        <v>47</v>
      </c>
      <c r="Q48" s="13" t="s">
        <v>3266</v>
      </c>
      <c r="R48" s="45" t="s">
        <v>3224</v>
      </c>
      <c r="S48" s="13"/>
    </row>
    <row r="49" spans="1:19" ht="33.75" x14ac:dyDescent="0.2">
      <c r="A49" s="16">
        <v>47</v>
      </c>
      <c r="B49" s="23">
        <v>43171</v>
      </c>
      <c r="C49" s="42" t="s">
        <v>1478</v>
      </c>
      <c r="D49" s="13" t="s">
        <v>20</v>
      </c>
      <c r="E49" s="13" t="s">
        <v>3267</v>
      </c>
      <c r="F49" s="13" t="s">
        <v>31</v>
      </c>
      <c r="G49" s="13" t="s">
        <v>1969</v>
      </c>
      <c r="H49" s="13" t="s">
        <v>884</v>
      </c>
      <c r="I49" s="13" t="s">
        <v>28</v>
      </c>
      <c r="J49" s="23">
        <v>43171</v>
      </c>
      <c r="K49" s="23">
        <v>43213</v>
      </c>
      <c r="L49" s="43">
        <f t="shared" si="0"/>
        <v>42</v>
      </c>
      <c r="M49" s="13" t="s">
        <v>1989</v>
      </c>
      <c r="N49" s="44" t="s">
        <v>29</v>
      </c>
      <c r="O49" s="23">
        <v>43213</v>
      </c>
      <c r="P49" s="43">
        <f t="shared" si="1"/>
        <v>42</v>
      </c>
      <c r="Q49" s="13" t="s">
        <v>3249</v>
      </c>
      <c r="R49" s="45" t="s">
        <v>3224</v>
      </c>
      <c r="S49" s="13"/>
    </row>
    <row r="50" spans="1:19" ht="67.5" x14ac:dyDescent="0.2">
      <c r="A50" s="16">
        <v>48</v>
      </c>
      <c r="B50" s="23">
        <v>43172</v>
      </c>
      <c r="C50" s="42" t="s">
        <v>1478</v>
      </c>
      <c r="D50" s="13" t="s">
        <v>30</v>
      </c>
      <c r="E50" s="13" t="s">
        <v>3268</v>
      </c>
      <c r="F50" s="13" t="s">
        <v>31</v>
      </c>
      <c r="G50" s="13" t="s">
        <v>3269</v>
      </c>
      <c r="H50" s="13" t="s">
        <v>884</v>
      </c>
      <c r="I50" s="13" t="s">
        <v>28</v>
      </c>
      <c r="J50" s="23">
        <v>43172</v>
      </c>
      <c r="K50" s="23">
        <v>43190</v>
      </c>
      <c r="L50" s="43">
        <f t="shared" si="0"/>
        <v>18</v>
      </c>
      <c r="M50" s="13" t="s">
        <v>2029</v>
      </c>
      <c r="N50" s="44" t="s">
        <v>32</v>
      </c>
      <c r="O50" s="23">
        <v>43190</v>
      </c>
      <c r="P50" s="43">
        <f t="shared" si="1"/>
        <v>18</v>
      </c>
      <c r="Q50" s="13" t="s">
        <v>3270</v>
      </c>
      <c r="R50" s="45" t="s">
        <v>3226</v>
      </c>
      <c r="S50" s="13"/>
    </row>
    <row r="51" spans="1:19" ht="67.5" x14ac:dyDescent="0.2">
      <c r="A51" s="16">
        <v>49</v>
      </c>
      <c r="B51" s="23">
        <v>43172</v>
      </c>
      <c r="C51" s="42" t="s">
        <v>1478</v>
      </c>
      <c r="D51" s="13" t="s">
        <v>30</v>
      </c>
      <c r="E51" s="13" t="s">
        <v>3271</v>
      </c>
      <c r="F51" s="13" t="s">
        <v>27</v>
      </c>
      <c r="G51" s="13" t="s">
        <v>3269</v>
      </c>
      <c r="H51" s="13" t="s">
        <v>884</v>
      </c>
      <c r="I51" s="13" t="s">
        <v>28</v>
      </c>
      <c r="J51" s="23">
        <v>43172</v>
      </c>
      <c r="K51" s="23">
        <v>43190</v>
      </c>
      <c r="L51" s="43">
        <f t="shared" si="0"/>
        <v>18</v>
      </c>
      <c r="M51" s="13" t="s">
        <v>2029</v>
      </c>
      <c r="N51" s="44" t="s">
        <v>32</v>
      </c>
      <c r="O51" s="23">
        <v>43190</v>
      </c>
      <c r="P51" s="43">
        <f t="shared" si="1"/>
        <v>18</v>
      </c>
      <c r="Q51" s="13" t="s">
        <v>3272</v>
      </c>
      <c r="R51" s="45" t="s">
        <v>3226</v>
      </c>
      <c r="S51" s="13"/>
    </row>
    <row r="52" spans="1:19" ht="33.75" x14ac:dyDescent="0.2">
      <c r="A52" s="16">
        <v>50</v>
      </c>
      <c r="B52" s="23">
        <v>43172</v>
      </c>
      <c r="C52" s="42" t="s">
        <v>1478</v>
      </c>
      <c r="D52" s="13" t="s">
        <v>30</v>
      </c>
      <c r="E52" s="13" t="s">
        <v>3273</v>
      </c>
      <c r="F52" s="13" t="s">
        <v>31</v>
      </c>
      <c r="G52" s="13" t="s">
        <v>3269</v>
      </c>
      <c r="H52" s="13" t="s">
        <v>884</v>
      </c>
      <c r="I52" s="13" t="s">
        <v>28</v>
      </c>
      <c r="J52" s="23">
        <v>43172</v>
      </c>
      <c r="K52" s="23">
        <v>43190</v>
      </c>
      <c r="L52" s="43">
        <f t="shared" si="0"/>
        <v>18</v>
      </c>
      <c r="M52" s="13" t="s">
        <v>2029</v>
      </c>
      <c r="N52" s="44" t="s">
        <v>32</v>
      </c>
      <c r="O52" s="23">
        <v>43190</v>
      </c>
      <c r="P52" s="43">
        <f t="shared" si="1"/>
        <v>18</v>
      </c>
      <c r="Q52" s="13" t="s">
        <v>3274</v>
      </c>
      <c r="R52" s="45" t="s">
        <v>3226</v>
      </c>
      <c r="S52" s="13"/>
    </row>
    <row r="53" spans="1:19" ht="33.75" x14ac:dyDescent="0.2">
      <c r="A53" s="16">
        <v>51</v>
      </c>
      <c r="B53" s="23">
        <v>43172</v>
      </c>
      <c r="C53" s="42" t="s">
        <v>1478</v>
      </c>
      <c r="D53" s="13" t="s">
        <v>30</v>
      </c>
      <c r="E53" s="13" t="s">
        <v>3275</v>
      </c>
      <c r="F53" s="13" t="s">
        <v>31</v>
      </c>
      <c r="G53" s="13" t="s">
        <v>3269</v>
      </c>
      <c r="H53" s="13" t="s">
        <v>884</v>
      </c>
      <c r="I53" s="13" t="s">
        <v>28</v>
      </c>
      <c r="J53" s="23">
        <v>43172</v>
      </c>
      <c r="K53" s="23">
        <v>43190</v>
      </c>
      <c r="L53" s="43">
        <f t="shared" si="0"/>
        <v>18</v>
      </c>
      <c r="M53" s="13" t="s">
        <v>2029</v>
      </c>
      <c r="N53" s="44" t="s">
        <v>32</v>
      </c>
      <c r="O53" s="23">
        <v>43190</v>
      </c>
      <c r="P53" s="43">
        <f t="shared" si="1"/>
        <v>18</v>
      </c>
      <c r="Q53" s="13" t="s">
        <v>3276</v>
      </c>
      <c r="R53" s="45" t="s">
        <v>3226</v>
      </c>
      <c r="S53" s="13"/>
    </row>
    <row r="54" spans="1:19" ht="56.25" x14ac:dyDescent="0.2">
      <c r="A54" s="16">
        <v>52</v>
      </c>
      <c r="B54" s="23">
        <v>43172</v>
      </c>
      <c r="C54" s="42" t="s">
        <v>1478</v>
      </c>
      <c r="D54" s="13" t="s">
        <v>30</v>
      </c>
      <c r="E54" s="13" t="s">
        <v>3277</v>
      </c>
      <c r="F54" s="13" t="s">
        <v>27</v>
      </c>
      <c r="G54" s="13" t="s">
        <v>3269</v>
      </c>
      <c r="H54" s="13" t="s">
        <v>884</v>
      </c>
      <c r="I54" s="13" t="s">
        <v>28</v>
      </c>
      <c r="J54" s="23">
        <v>43172</v>
      </c>
      <c r="K54" s="23">
        <v>43190</v>
      </c>
      <c r="L54" s="43">
        <f t="shared" si="0"/>
        <v>18</v>
      </c>
      <c r="M54" s="13" t="s">
        <v>2029</v>
      </c>
      <c r="N54" s="44" t="s">
        <v>32</v>
      </c>
      <c r="O54" s="23">
        <v>43190</v>
      </c>
      <c r="P54" s="43">
        <f t="shared" si="1"/>
        <v>18</v>
      </c>
      <c r="Q54" s="13" t="s">
        <v>3278</v>
      </c>
      <c r="R54" s="45" t="s">
        <v>3226</v>
      </c>
      <c r="S54" s="13"/>
    </row>
    <row r="55" spans="1:19" ht="56.25" x14ac:dyDescent="0.2">
      <c r="A55" s="16">
        <v>53</v>
      </c>
      <c r="B55" s="23">
        <v>43172</v>
      </c>
      <c r="C55" s="42" t="s">
        <v>1478</v>
      </c>
      <c r="D55" s="13" t="s">
        <v>30</v>
      </c>
      <c r="E55" s="13" t="s">
        <v>3279</v>
      </c>
      <c r="F55" s="13" t="s">
        <v>27</v>
      </c>
      <c r="G55" s="13" t="s">
        <v>3269</v>
      </c>
      <c r="H55" s="13" t="s">
        <v>884</v>
      </c>
      <c r="I55" s="13" t="s">
        <v>28</v>
      </c>
      <c r="J55" s="23">
        <v>43172</v>
      </c>
      <c r="K55" s="23">
        <v>43190</v>
      </c>
      <c r="L55" s="43">
        <f t="shared" si="0"/>
        <v>18</v>
      </c>
      <c r="M55" s="13" t="s">
        <v>2029</v>
      </c>
      <c r="N55" s="44" t="s">
        <v>32</v>
      </c>
      <c r="O55" s="23">
        <v>43190</v>
      </c>
      <c r="P55" s="43">
        <f t="shared" si="1"/>
        <v>18</v>
      </c>
      <c r="Q55" s="13" t="s">
        <v>3280</v>
      </c>
      <c r="R55" s="45" t="s">
        <v>3226</v>
      </c>
      <c r="S55" s="13"/>
    </row>
    <row r="56" spans="1:19" ht="56.25" x14ac:dyDescent="0.2">
      <c r="A56" s="16">
        <v>54</v>
      </c>
      <c r="B56" s="23">
        <v>43172</v>
      </c>
      <c r="C56" s="42" t="s">
        <v>1478</v>
      </c>
      <c r="D56" s="13" t="s">
        <v>30</v>
      </c>
      <c r="E56" s="13" t="s">
        <v>3281</v>
      </c>
      <c r="F56" s="13" t="s">
        <v>27</v>
      </c>
      <c r="G56" s="13" t="s">
        <v>3269</v>
      </c>
      <c r="H56" s="13" t="s">
        <v>884</v>
      </c>
      <c r="I56" s="13" t="s">
        <v>28</v>
      </c>
      <c r="J56" s="23">
        <v>43172</v>
      </c>
      <c r="K56" s="23">
        <v>43190</v>
      </c>
      <c r="L56" s="43">
        <f t="shared" si="0"/>
        <v>18</v>
      </c>
      <c r="M56" s="13" t="s">
        <v>2029</v>
      </c>
      <c r="N56" s="44" t="s">
        <v>32</v>
      </c>
      <c r="O56" s="23">
        <v>43190</v>
      </c>
      <c r="P56" s="43">
        <f t="shared" si="1"/>
        <v>18</v>
      </c>
      <c r="Q56" s="13" t="s">
        <v>3282</v>
      </c>
      <c r="R56" s="45" t="s">
        <v>3226</v>
      </c>
      <c r="S56" s="13"/>
    </row>
    <row r="57" spans="1:19" ht="78.75" x14ac:dyDescent="0.2">
      <c r="A57" s="16">
        <v>55</v>
      </c>
      <c r="B57" s="23">
        <v>43173</v>
      </c>
      <c r="C57" s="42" t="s">
        <v>1478</v>
      </c>
      <c r="D57" s="13" t="s">
        <v>215</v>
      </c>
      <c r="E57" s="13" t="s">
        <v>3283</v>
      </c>
      <c r="F57" s="13" t="s">
        <v>27</v>
      </c>
      <c r="G57" s="13" t="s">
        <v>3269</v>
      </c>
      <c r="H57" s="13" t="s">
        <v>884</v>
      </c>
      <c r="I57" s="13" t="s">
        <v>28</v>
      </c>
      <c r="J57" s="23">
        <v>43173</v>
      </c>
      <c r="K57" s="23">
        <v>43220</v>
      </c>
      <c r="L57" s="43">
        <f t="shared" si="0"/>
        <v>47</v>
      </c>
      <c r="M57" s="13" t="s">
        <v>2029</v>
      </c>
      <c r="N57" s="44" t="s">
        <v>38</v>
      </c>
      <c r="O57" s="23">
        <v>43220</v>
      </c>
      <c r="P57" s="43">
        <f t="shared" si="1"/>
        <v>47</v>
      </c>
      <c r="Q57" s="13"/>
      <c r="R57" s="45"/>
      <c r="S57" s="13"/>
    </row>
    <row r="58" spans="1:19" ht="78.75" x14ac:dyDescent="0.2">
      <c r="A58" s="16">
        <v>56</v>
      </c>
      <c r="B58" s="23">
        <v>43173</v>
      </c>
      <c r="C58" s="42" t="s">
        <v>1478</v>
      </c>
      <c r="D58" s="13" t="s">
        <v>215</v>
      </c>
      <c r="E58" s="13" t="s">
        <v>3284</v>
      </c>
      <c r="F58" s="13" t="s">
        <v>27</v>
      </c>
      <c r="G58" s="13" t="s">
        <v>3269</v>
      </c>
      <c r="H58" s="13" t="s">
        <v>884</v>
      </c>
      <c r="I58" s="13" t="s">
        <v>28</v>
      </c>
      <c r="J58" s="23">
        <v>43173</v>
      </c>
      <c r="K58" s="23">
        <v>43220</v>
      </c>
      <c r="L58" s="43">
        <f t="shared" si="0"/>
        <v>47</v>
      </c>
      <c r="M58" s="13" t="s">
        <v>2029</v>
      </c>
      <c r="N58" s="44" t="s">
        <v>38</v>
      </c>
      <c r="O58" s="23">
        <v>43220</v>
      </c>
      <c r="P58" s="43">
        <f t="shared" si="1"/>
        <v>47</v>
      </c>
      <c r="Q58" s="13"/>
      <c r="R58" s="45"/>
      <c r="S58" s="13"/>
    </row>
    <row r="59" spans="1:19" ht="90" x14ac:dyDescent="0.2">
      <c r="A59" s="16">
        <v>57</v>
      </c>
      <c r="B59" s="23">
        <v>43173</v>
      </c>
      <c r="C59" s="42" t="s">
        <v>1478</v>
      </c>
      <c r="D59" s="13" t="s">
        <v>215</v>
      </c>
      <c r="E59" s="13" t="s">
        <v>3285</v>
      </c>
      <c r="F59" s="13" t="s">
        <v>27</v>
      </c>
      <c r="G59" s="13" t="s">
        <v>3269</v>
      </c>
      <c r="H59" s="13" t="s">
        <v>884</v>
      </c>
      <c r="I59" s="13" t="s">
        <v>28</v>
      </c>
      <c r="J59" s="23">
        <v>43173</v>
      </c>
      <c r="K59" s="23">
        <v>43220</v>
      </c>
      <c r="L59" s="43">
        <f t="shared" si="0"/>
        <v>47</v>
      </c>
      <c r="M59" s="13" t="s">
        <v>2029</v>
      </c>
      <c r="N59" s="44" t="s">
        <v>38</v>
      </c>
      <c r="O59" s="23">
        <v>43220</v>
      </c>
      <c r="P59" s="43">
        <f t="shared" si="1"/>
        <v>47</v>
      </c>
      <c r="Q59" s="13"/>
      <c r="R59" s="45"/>
      <c r="S59" s="13"/>
    </row>
    <row r="60" spans="1:19" ht="112.5" x14ac:dyDescent="0.2">
      <c r="A60" s="16">
        <v>58</v>
      </c>
      <c r="B60" s="23">
        <v>43173</v>
      </c>
      <c r="C60" s="42" t="s">
        <v>1478</v>
      </c>
      <c r="D60" s="13" t="s">
        <v>215</v>
      </c>
      <c r="E60" s="13" t="s">
        <v>3286</v>
      </c>
      <c r="F60" s="13" t="s">
        <v>27</v>
      </c>
      <c r="G60" s="13" t="s">
        <v>3269</v>
      </c>
      <c r="H60" s="13" t="s">
        <v>884</v>
      </c>
      <c r="I60" s="13" t="s">
        <v>28</v>
      </c>
      <c r="J60" s="23">
        <v>43173</v>
      </c>
      <c r="K60" s="23">
        <v>43220</v>
      </c>
      <c r="L60" s="43">
        <f t="shared" si="0"/>
        <v>47</v>
      </c>
      <c r="M60" s="13" t="s">
        <v>2029</v>
      </c>
      <c r="N60" s="44" t="s">
        <v>38</v>
      </c>
      <c r="O60" s="23">
        <v>43220</v>
      </c>
      <c r="P60" s="43">
        <f t="shared" si="1"/>
        <v>47</v>
      </c>
      <c r="Q60" s="13"/>
      <c r="R60" s="45"/>
      <c r="S60" s="13"/>
    </row>
    <row r="61" spans="1:19" ht="56.25" x14ac:dyDescent="0.2">
      <c r="A61" s="16">
        <v>59</v>
      </c>
      <c r="B61" s="23">
        <v>43173</v>
      </c>
      <c r="C61" s="42" t="s">
        <v>1478</v>
      </c>
      <c r="D61" s="13" t="s">
        <v>20</v>
      </c>
      <c r="E61" s="13" t="s">
        <v>3287</v>
      </c>
      <c r="F61" s="13" t="s">
        <v>27</v>
      </c>
      <c r="G61" s="13" t="s">
        <v>1984</v>
      </c>
      <c r="H61" s="13" t="s">
        <v>3288</v>
      </c>
      <c r="I61" s="13" t="s">
        <v>28</v>
      </c>
      <c r="J61" s="23">
        <v>43173</v>
      </c>
      <c r="K61" s="23">
        <v>43214</v>
      </c>
      <c r="L61" s="43">
        <f t="shared" si="0"/>
        <v>41</v>
      </c>
      <c r="M61" s="13" t="s">
        <v>2029</v>
      </c>
      <c r="N61" s="44" t="s">
        <v>29</v>
      </c>
      <c r="O61" s="23">
        <v>43214</v>
      </c>
      <c r="P61" s="43">
        <f t="shared" si="1"/>
        <v>41</v>
      </c>
      <c r="Q61" s="13" t="s">
        <v>3247</v>
      </c>
      <c r="R61" s="45" t="s">
        <v>3224</v>
      </c>
      <c r="S61" s="13"/>
    </row>
    <row r="62" spans="1:19" ht="56.25" x14ac:dyDescent="0.2">
      <c r="A62" s="16">
        <v>60</v>
      </c>
      <c r="B62" s="23">
        <v>43174</v>
      </c>
      <c r="C62" s="42" t="s">
        <v>1478</v>
      </c>
      <c r="D62" s="13" t="s">
        <v>20</v>
      </c>
      <c r="E62" s="13" t="s">
        <v>3289</v>
      </c>
      <c r="F62" s="13" t="s">
        <v>27</v>
      </c>
      <c r="G62" s="13" t="s">
        <v>1984</v>
      </c>
      <c r="H62" s="13" t="s">
        <v>3288</v>
      </c>
      <c r="I62" s="13" t="s">
        <v>28</v>
      </c>
      <c r="J62" s="23">
        <v>43174</v>
      </c>
      <c r="K62" s="23">
        <v>43214</v>
      </c>
      <c r="L62" s="43">
        <f t="shared" si="0"/>
        <v>40</v>
      </c>
      <c r="M62" s="13" t="s">
        <v>2029</v>
      </c>
      <c r="N62" s="44" t="s">
        <v>29</v>
      </c>
      <c r="O62" s="23">
        <v>43214</v>
      </c>
      <c r="P62" s="43">
        <f t="shared" si="1"/>
        <v>40</v>
      </c>
      <c r="Q62" s="13" t="s">
        <v>3247</v>
      </c>
      <c r="R62" s="45" t="s">
        <v>3224</v>
      </c>
      <c r="S62" s="13"/>
    </row>
    <row r="63" spans="1:19" ht="56.25" x14ac:dyDescent="0.2">
      <c r="A63" s="16">
        <v>61</v>
      </c>
      <c r="B63" s="23">
        <v>43175</v>
      </c>
      <c r="C63" s="42" t="s">
        <v>1478</v>
      </c>
      <c r="D63" s="13" t="s">
        <v>20</v>
      </c>
      <c r="E63" s="13" t="s">
        <v>3290</v>
      </c>
      <c r="F63" s="13" t="s">
        <v>31</v>
      </c>
      <c r="G63" s="13" t="s">
        <v>230</v>
      </c>
      <c r="H63" s="13" t="s">
        <v>884</v>
      </c>
      <c r="I63" s="13" t="s">
        <v>28</v>
      </c>
      <c r="J63" s="23">
        <v>43175</v>
      </c>
      <c r="K63" s="23">
        <v>43215</v>
      </c>
      <c r="L63" s="43">
        <f t="shared" si="0"/>
        <v>40</v>
      </c>
      <c r="M63" s="13" t="s">
        <v>72</v>
      </c>
      <c r="N63" s="44" t="s">
        <v>32</v>
      </c>
      <c r="O63" s="23">
        <v>43215</v>
      </c>
      <c r="P63" s="43">
        <f t="shared" si="1"/>
        <v>40</v>
      </c>
      <c r="Q63" s="13" t="s">
        <v>3291</v>
      </c>
      <c r="R63" s="45" t="s">
        <v>3292</v>
      </c>
      <c r="S63" s="13"/>
    </row>
    <row r="64" spans="1:19" ht="33.75" x14ac:dyDescent="0.2">
      <c r="A64" s="16">
        <v>62</v>
      </c>
      <c r="B64" s="23">
        <v>43175</v>
      </c>
      <c r="C64" s="42" t="s">
        <v>1478</v>
      </c>
      <c r="D64" s="13" t="s">
        <v>20</v>
      </c>
      <c r="E64" s="13" t="s">
        <v>3293</v>
      </c>
      <c r="F64" s="13" t="s">
        <v>31</v>
      </c>
      <c r="G64" s="13" t="s">
        <v>230</v>
      </c>
      <c r="H64" s="13" t="s">
        <v>884</v>
      </c>
      <c r="I64" s="13" t="s">
        <v>28</v>
      </c>
      <c r="J64" s="23">
        <v>43175</v>
      </c>
      <c r="K64" s="23">
        <v>43214</v>
      </c>
      <c r="L64" s="43">
        <f t="shared" si="0"/>
        <v>39</v>
      </c>
      <c r="M64" s="13" t="s">
        <v>72</v>
      </c>
      <c r="N64" s="44" t="s">
        <v>32</v>
      </c>
      <c r="O64" s="23">
        <v>43214</v>
      </c>
      <c r="P64" s="43">
        <f t="shared" si="1"/>
        <v>39</v>
      </c>
      <c r="Q64" s="13" t="s">
        <v>3294</v>
      </c>
      <c r="R64" s="45" t="s">
        <v>3292</v>
      </c>
      <c r="S64" s="13"/>
    </row>
    <row r="65" spans="1:19" ht="67.5" x14ac:dyDescent="0.2">
      <c r="A65" s="16">
        <v>63</v>
      </c>
      <c r="B65" s="23" t="s">
        <v>3295</v>
      </c>
      <c r="C65" s="42" t="s">
        <v>3295</v>
      </c>
      <c r="D65" s="13" t="s">
        <v>215</v>
      </c>
      <c r="E65" s="13" t="s">
        <v>3296</v>
      </c>
      <c r="F65" s="13" t="s">
        <v>27</v>
      </c>
      <c r="G65" s="13" t="s">
        <v>3269</v>
      </c>
      <c r="H65" s="13" t="s">
        <v>884</v>
      </c>
      <c r="I65" s="13" t="s">
        <v>28</v>
      </c>
      <c r="J65" s="23">
        <v>43180</v>
      </c>
      <c r="K65" s="23">
        <v>43220</v>
      </c>
      <c r="L65" s="43">
        <f t="shared" si="0"/>
        <v>40</v>
      </c>
      <c r="M65" s="13" t="s">
        <v>2029</v>
      </c>
      <c r="N65" s="44" t="s">
        <v>38</v>
      </c>
      <c r="O65" s="23">
        <v>43220</v>
      </c>
      <c r="P65" s="43">
        <f t="shared" si="1"/>
        <v>40</v>
      </c>
      <c r="Q65" s="13"/>
      <c r="R65" s="45"/>
      <c r="S65" s="13"/>
    </row>
    <row r="66" spans="1:19" ht="78.75" x14ac:dyDescent="0.2">
      <c r="A66" s="16">
        <v>64</v>
      </c>
      <c r="B66" s="23" t="s">
        <v>3295</v>
      </c>
      <c r="C66" s="42" t="s">
        <v>3295</v>
      </c>
      <c r="D66" s="13" t="s">
        <v>215</v>
      </c>
      <c r="E66" s="13" t="s">
        <v>3297</v>
      </c>
      <c r="F66" s="13" t="s">
        <v>27</v>
      </c>
      <c r="G66" s="13" t="s">
        <v>3269</v>
      </c>
      <c r="H66" s="13" t="s">
        <v>884</v>
      </c>
      <c r="I66" s="13" t="s">
        <v>28</v>
      </c>
      <c r="J66" s="23">
        <v>43180</v>
      </c>
      <c r="K66" s="23">
        <v>43220</v>
      </c>
      <c r="L66" s="43">
        <f t="shared" si="0"/>
        <v>40</v>
      </c>
      <c r="M66" s="13" t="s">
        <v>2029</v>
      </c>
      <c r="N66" s="44" t="s">
        <v>38</v>
      </c>
      <c r="O66" s="23">
        <v>43220</v>
      </c>
      <c r="P66" s="43">
        <f t="shared" si="1"/>
        <v>40</v>
      </c>
      <c r="Q66" s="13"/>
      <c r="R66" s="45"/>
      <c r="S66" s="13"/>
    </row>
    <row r="67" spans="1:19" ht="67.5" x14ac:dyDescent="0.2">
      <c r="A67" s="16">
        <v>65</v>
      </c>
      <c r="B67" s="23">
        <v>43180</v>
      </c>
      <c r="C67" s="42" t="s">
        <v>1478</v>
      </c>
      <c r="D67" s="13" t="s">
        <v>215</v>
      </c>
      <c r="E67" s="13" t="s">
        <v>3298</v>
      </c>
      <c r="F67" s="13" t="s">
        <v>27</v>
      </c>
      <c r="G67" s="13" t="s">
        <v>3269</v>
      </c>
      <c r="H67" s="13" t="s">
        <v>884</v>
      </c>
      <c r="I67" s="13" t="s">
        <v>28</v>
      </c>
      <c r="J67" s="23">
        <v>43180</v>
      </c>
      <c r="K67" s="23">
        <v>43220</v>
      </c>
      <c r="L67" s="43">
        <f t="shared" si="0"/>
        <v>40</v>
      </c>
      <c r="M67" s="13" t="s">
        <v>2029</v>
      </c>
      <c r="N67" s="44" t="s">
        <v>38</v>
      </c>
      <c r="O67" s="23">
        <v>43220</v>
      </c>
      <c r="P67" s="43">
        <f t="shared" si="1"/>
        <v>40</v>
      </c>
      <c r="Q67" s="13"/>
      <c r="R67" s="45"/>
      <c r="S67" s="13"/>
    </row>
    <row r="68" spans="1:19" ht="56.25" x14ac:dyDescent="0.2">
      <c r="A68" s="16">
        <v>66</v>
      </c>
      <c r="B68" s="23">
        <v>43180</v>
      </c>
      <c r="C68" s="42" t="s">
        <v>1478</v>
      </c>
      <c r="D68" s="13" t="s">
        <v>20</v>
      </c>
      <c r="E68" s="13" t="s">
        <v>3299</v>
      </c>
      <c r="F68" s="13" t="s">
        <v>34</v>
      </c>
      <c r="G68" s="13" t="s">
        <v>3300</v>
      </c>
      <c r="H68" s="13" t="s">
        <v>884</v>
      </c>
      <c r="I68" s="13" t="s">
        <v>28</v>
      </c>
      <c r="J68" s="23">
        <v>43180</v>
      </c>
      <c r="K68" s="23">
        <v>43220</v>
      </c>
      <c r="L68" s="43">
        <f t="shared" ref="L68:L70" si="2">+K68-J68</f>
        <v>40</v>
      </c>
      <c r="M68" s="13" t="s">
        <v>72</v>
      </c>
      <c r="N68" s="44" t="s">
        <v>29</v>
      </c>
      <c r="O68" s="23">
        <v>43220</v>
      </c>
      <c r="P68" s="43">
        <f t="shared" ref="P68:P70" si="3">+O68-J68</f>
        <v>40</v>
      </c>
      <c r="Q68" s="13" t="s">
        <v>3301</v>
      </c>
      <c r="R68" s="45" t="s">
        <v>3224</v>
      </c>
      <c r="S68" s="13"/>
    </row>
    <row r="69" spans="1:19" ht="45" x14ac:dyDescent="0.2">
      <c r="A69" s="16">
        <v>67</v>
      </c>
      <c r="B69" s="23">
        <v>43180</v>
      </c>
      <c r="C69" s="42" t="s">
        <v>1478</v>
      </c>
      <c r="D69" s="13" t="s">
        <v>20</v>
      </c>
      <c r="E69" s="13" t="s">
        <v>3302</v>
      </c>
      <c r="F69" s="13" t="s">
        <v>31</v>
      </c>
      <c r="G69" s="13" t="s">
        <v>230</v>
      </c>
      <c r="H69" s="13" t="s">
        <v>884</v>
      </c>
      <c r="I69" s="13" t="s">
        <v>28</v>
      </c>
      <c r="J69" s="23">
        <v>43180</v>
      </c>
      <c r="K69" s="23">
        <v>43220</v>
      </c>
      <c r="L69" s="43">
        <f t="shared" si="2"/>
        <v>40</v>
      </c>
      <c r="M69" s="13" t="s">
        <v>72</v>
      </c>
      <c r="N69" s="44" t="s">
        <v>29</v>
      </c>
      <c r="O69" s="23">
        <v>43220</v>
      </c>
      <c r="P69" s="43">
        <f t="shared" si="3"/>
        <v>40</v>
      </c>
      <c r="Q69" s="13" t="s">
        <v>3303</v>
      </c>
      <c r="R69" s="45" t="s">
        <v>3292</v>
      </c>
      <c r="S69" s="13"/>
    </row>
    <row r="70" spans="1:19" ht="90" x14ac:dyDescent="0.2">
      <c r="A70" s="16">
        <v>68</v>
      </c>
      <c r="B70" s="23">
        <v>43186</v>
      </c>
      <c r="C70" s="16" t="s">
        <v>1478</v>
      </c>
      <c r="D70" s="13" t="s">
        <v>20</v>
      </c>
      <c r="E70" s="16" t="s">
        <v>3304</v>
      </c>
      <c r="F70" s="13" t="s">
        <v>27</v>
      </c>
      <c r="G70" s="16" t="s">
        <v>3305</v>
      </c>
      <c r="H70" s="16" t="s">
        <v>884</v>
      </c>
      <c r="I70" s="13" t="s">
        <v>28</v>
      </c>
      <c r="J70" s="51">
        <v>43186</v>
      </c>
      <c r="K70" s="51">
        <v>43220</v>
      </c>
      <c r="L70" s="43">
        <f t="shared" si="2"/>
        <v>34</v>
      </c>
      <c r="M70" s="16" t="s">
        <v>2029</v>
      </c>
      <c r="N70" s="44" t="s">
        <v>29</v>
      </c>
      <c r="O70" s="23">
        <v>43220</v>
      </c>
      <c r="P70" s="43">
        <f t="shared" si="3"/>
        <v>34</v>
      </c>
      <c r="Q70" s="13" t="s">
        <v>3247</v>
      </c>
      <c r="R70" s="16" t="s">
        <v>3224</v>
      </c>
      <c r="S70" s="13"/>
    </row>
  </sheetData>
  <mergeCells count="2">
    <mergeCell ref="A1:B1"/>
    <mergeCell ref="C1:R1"/>
  </mergeCells>
  <conditionalFormatting sqref="P3:P70">
    <cfRule type="cellIs" dxfId="45" priority="15" stopIfTrue="1" operator="greaterThan">
      <formula>L3</formula>
    </cfRule>
    <cfRule type="cellIs" dxfId="44" priority="16" stopIfTrue="1" operator="lessThanOrEqual">
      <formula>L3</formula>
    </cfRule>
  </conditionalFormatting>
  <conditionalFormatting sqref="N3:N70">
    <cfRule type="cellIs" dxfId="43" priority="1" operator="equal">
      <formula>$AH$5</formula>
    </cfRule>
    <cfRule type="cellIs" dxfId="42" priority="94" stopIfTrue="1" operator="equal">
      <formula>$AH$6</formula>
    </cfRule>
    <cfRule type="cellIs" dxfId="41" priority="96" stopIfTrue="1" operator="equal">
      <formula>$AH$3</formula>
    </cfRule>
  </conditionalFormatting>
  <conditionalFormatting sqref="AA4">
    <cfRule type="cellIs" dxfId="40" priority="95" stopIfTrue="1" operator="equal">
      <formula>$AH$5</formula>
    </cfRule>
  </conditionalFormatting>
  <dataValidations count="4">
    <dataValidation type="list" allowBlank="1" showInputMessage="1" showErrorMessage="1" sqref="WVQ980638:WVQ980694 JE3:JE58 JE63134:JE63190 TA63134:TA63190 ACW63134:ACW63190 AMS63134:AMS63190 AWO63134:AWO63190 BGK63134:BGK63190 BQG63134:BQG63190 CAC63134:CAC63190 CJY63134:CJY63190 CTU63134:CTU63190 DDQ63134:DDQ63190 DNM63134:DNM63190 DXI63134:DXI63190 EHE63134:EHE63190 ERA63134:ERA63190 FAW63134:FAW63190 FKS63134:FKS63190 FUO63134:FUO63190 GEK63134:GEK63190 GOG63134:GOG63190 GYC63134:GYC63190 HHY63134:HHY63190 HRU63134:HRU63190 IBQ63134:IBQ63190 ILM63134:ILM63190 IVI63134:IVI63190 JFE63134:JFE63190 JPA63134:JPA63190 JYW63134:JYW63190 KIS63134:KIS63190 KSO63134:KSO63190 LCK63134:LCK63190 LMG63134:LMG63190 LWC63134:LWC63190 MFY63134:MFY63190 MPU63134:MPU63190 MZQ63134:MZQ63190 NJM63134:NJM63190 NTI63134:NTI63190 ODE63134:ODE63190 ONA63134:ONA63190 OWW63134:OWW63190 PGS63134:PGS63190 PQO63134:PQO63190 QAK63134:QAK63190 QKG63134:QKG63190 QUC63134:QUC63190 RDY63134:RDY63190 RNU63134:RNU63190 RXQ63134:RXQ63190 SHM63134:SHM63190 SRI63134:SRI63190 TBE63134:TBE63190 TLA63134:TLA63190 TUW63134:TUW63190 UES63134:UES63190 UOO63134:UOO63190 UYK63134:UYK63190 VIG63134:VIG63190 VSC63134:VSC63190 WBY63134:WBY63190 WLU63134:WLU63190 WVQ63134:WVQ63190 I128670:I128726 JE128670:JE128726 TA128670:TA128726 ACW128670:ACW128726 AMS128670:AMS128726 AWO128670:AWO128726 BGK128670:BGK128726 BQG128670:BQG128726 CAC128670:CAC128726 CJY128670:CJY128726 CTU128670:CTU128726 DDQ128670:DDQ128726 DNM128670:DNM128726 DXI128670:DXI128726 EHE128670:EHE128726 ERA128670:ERA128726 FAW128670:FAW128726 FKS128670:FKS128726 FUO128670:FUO128726 GEK128670:GEK128726 GOG128670:GOG128726 GYC128670:GYC128726 HHY128670:HHY128726 HRU128670:HRU128726 IBQ128670:IBQ128726 ILM128670:ILM128726 IVI128670:IVI128726 JFE128670:JFE128726 JPA128670:JPA128726 JYW128670:JYW128726 KIS128670:KIS128726 KSO128670:KSO128726 LCK128670:LCK128726 LMG128670:LMG128726 LWC128670:LWC128726 MFY128670:MFY128726 MPU128670:MPU128726 MZQ128670:MZQ128726 NJM128670:NJM128726 NTI128670:NTI128726 ODE128670:ODE128726 ONA128670:ONA128726 OWW128670:OWW128726 PGS128670:PGS128726 PQO128670:PQO128726 QAK128670:QAK128726 QKG128670:QKG128726 QUC128670:QUC128726 RDY128670:RDY128726 RNU128670:RNU128726 RXQ128670:RXQ128726 SHM128670:SHM128726 SRI128670:SRI128726 TBE128670:TBE128726 TLA128670:TLA128726 TUW128670:TUW128726 UES128670:UES128726 UOO128670:UOO128726 UYK128670:UYK128726 VIG128670:VIG128726 VSC128670:VSC128726 WBY128670:WBY128726 WLU128670:WLU128726 WVQ128670:WVQ128726 I194206:I194262 JE194206:JE194262 TA194206:TA194262 ACW194206:ACW194262 AMS194206:AMS194262 AWO194206:AWO194262 BGK194206:BGK194262 BQG194206:BQG194262 CAC194206:CAC194262 CJY194206:CJY194262 CTU194206:CTU194262 DDQ194206:DDQ194262 DNM194206:DNM194262 DXI194206:DXI194262 EHE194206:EHE194262 ERA194206:ERA194262 FAW194206:FAW194262 FKS194206:FKS194262 FUO194206:FUO194262 GEK194206:GEK194262 GOG194206:GOG194262 GYC194206:GYC194262 HHY194206:HHY194262 HRU194206:HRU194262 IBQ194206:IBQ194262 ILM194206:ILM194262 IVI194206:IVI194262 JFE194206:JFE194262 JPA194206:JPA194262 JYW194206:JYW194262 KIS194206:KIS194262 KSO194206:KSO194262 LCK194206:LCK194262 LMG194206:LMG194262 LWC194206:LWC194262 MFY194206:MFY194262 MPU194206:MPU194262 MZQ194206:MZQ194262 NJM194206:NJM194262 NTI194206:NTI194262 ODE194206:ODE194262 ONA194206:ONA194262 OWW194206:OWW194262 PGS194206:PGS194262 PQO194206:PQO194262 QAK194206:QAK194262 QKG194206:QKG194262 QUC194206:QUC194262 RDY194206:RDY194262 RNU194206:RNU194262 RXQ194206:RXQ194262 SHM194206:SHM194262 SRI194206:SRI194262 TBE194206:TBE194262 TLA194206:TLA194262 TUW194206:TUW194262 UES194206:UES194262 UOO194206:UOO194262 UYK194206:UYK194262 VIG194206:VIG194262 VSC194206:VSC194262 WBY194206:WBY194262 WLU194206:WLU194262 WVQ194206:WVQ194262 I259742:I259798 JE259742:JE259798 TA259742:TA259798 ACW259742:ACW259798 AMS259742:AMS259798 AWO259742:AWO259798 BGK259742:BGK259798 BQG259742:BQG259798 CAC259742:CAC259798 CJY259742:CJY259798 CTU259742:CTU259798 DDQ259742:DDQ259798 DNM259742:DNM259798 DXI259742:DXI259798 EHE259742:EHE259798 ERA259742:ERA259798 FAW259742:FAW259798 FKS259742:FKS259798 FUO259742:FUO259798 GEK259742:GEK259798 GOG259742:GOG259798 GYC259742:GYC259798 HHY259742:HHY259798 HRU259742:HRU259798 IBQ259742:IBQ259798 ILM259742:ILM259798 IVI259742:IVI259798 JFE259742:JFE259798 JPA259742:JPA259798 JYW259742:JYW259798 KIS259742:KIS259798 KSO259742:KSO259798 LCK259742:LCK259798 LMG259742:LMG259798 LWC259742:LWC259798 MFY259742:MFY259798 MPU259742:MPU259798 MZQ259742:MZQ259798 NJM259742:NJM259798 NTI259742:NTI259798 ODE259742:ODE259798 ONA259742:ONA259798 OWW259742:OWW259798 PGS259742:PGS259798 PQO259742:PQO259798 QAK259742:QAK259798 QKG259742:QKG259798 QUC259742:QUC259798 RDY259742:RDY259798 RNU259742:RNU259798 RXQ259742:RXQ259798 SHM259742:SHM259798 SRI259742:SRI259798 TBE259742:TBE259798 TLA259742:TLA259798 TUW259742:TUW259798 UES259742:UES259798 UOO259742:UOO259798 UYK259742:UYK259798 VIG259742:VIG259798 VSC259742:VSC259798 WBY259742:WBY259798 WLU259742:WLU259798 WVQ259742:WVQ259798 I325278:I325334 JE325278:JE325334 TA325278:TA325334 ACW325278:ACW325334 AMS325278:AMS325334 AWO325278:AWO325334 BGK325278:BGK325334 BQG325278:BQG325334 CAC325278:CAC325334 CJY325278:CJY325334 CTU325278:CTU325334 DDQ325278:DDQ325334 DNM325278:DNM325334 DXI325278:DXI325334 EHE325278:EHE325334 ERA325278:ERA325334 FAW325278:FAW325334 FKS325278:FKS325334 FUO325278:FUO325334 GEK325278:GEK325334 GOG325278:GOG325334 GYC325278:GYC325334 HHY325278:HHY325334 HRU325278:HRU325334 IBQ325278:IBQ325334 ILM325278:ILM325334 IVI325278:IVI325334 JFE325278:JFE325334 JPA325278:JPA325334 JYW325278:JYW325334 KIS325278:KIS325334 KSO325278:KSO325334 LCK325278:LCK325334 LMG325278:LMG325334 LWC325278:LWC325334 MFY325278:MFY325334 MPU325278:MPU325334 MZQ325278:MZQ325334 NJM325278:NJM325334 NTI325278:NTI325334 ODE325278:ODE325334 ONA325278:ONA325334 OWW325278:OWW325334 PGS325278:PGS325334 PQO325278:PQO325334 QAK325278:QAK325334 QKG325278:QKG325334 QUC325278:QUC325334 RDY325278:RDY325334 RNU325278:RNU325334 RXQ325278:RXQ325334 SHM325278:SHM325334 SRI325278:SRI325334 TBE325278:TBE325334 TLA325278:TLA325334 TUW325278:TUW325334 UES325278:UES325334 UOO325278:UOO325334 UYK325278:UYK325334 VIG325278:VIG325334 VSC325278:VSC325334 WBY325278:WBY325334 WLU325278:WLU325334 WVQ325278:WVQ325334 I390814:I390870 JE390814:JE390870 TA390814:TA390870 ACW390814:ACW390870 AMS390814:AMS390870 AWO390814:AWO390870 BGK390814:BGK390870 BQG390814:BQG390870 CAC390814:CAC390870 CJY390814:CJY390870 CTU390814:CTU390870 DDQ390814:DDQ390870 DNM390814:DNM390870 DXI390814:DXI390870 EHE390814:EHE390870 ERA390814:ERA390870 FAW390814:FAW390870 FKS390814:FKS390870 FUO390814:FUO390870 GEK390814:GEK390870 GOG390814:GOG390870 GYC390814:GYC390870 HHY390814:HHY390870 HRU390814:HRU390870 IBQ390814:IBQ390870 ILM390814:ILM390870 IVI390814:IVI390870 JFE390814:JFE390870 JPA390814:JPA390870 JYW390814:JYW390870 KIS390814:KIS390870 KSO390814:KSO390870 LCK390814:LCK390870 LMG390814:LMG390870 LWC390814:LWC390870 MFY390814:MFY390870 MPU390814:MPU390870 MZQ390814:MZQ390870 NJM390814:NJM390870 NTI390814:NTI390870 ODE390814:ODE390870 ONA390814:ONA390870 OWW390814:OWW390870 PGS390814:PGS390870 PQO390814:PQO390870 QAK390814:QAK390870 QKG390814:QKG390870 QUC390814:QUC390870 RDY390814:RDY390870 RNU390814:RNU390870 RXQ390814:RXQ390870 SHM390814:SHM390870 SRI390814:SRI390870 TBE390814:TBE390870 TLA390814:TLA390870 TUW390814:TUW390870 UES390814:UES390870 UOO390814:UOO390870 UYK390814:UYK390870 VIG390814:VIG390870 VSC390814:VSC390870 WBY390814:WBY390870 WLU390814:WLU390870 WVQ390814:WVQ390870 I456350:I456406 JE456350:JE456406 TA456350:TA456406 ACW456350:ACW456406 AMS456350:AMS456406 AWO456350:AWO456406 BGK456350:BGK456406 BQG456350:BQG456406 CAC456350:CAC456406 CJY456350:CJY456406 CTU456350:CTU456406 DDQ456350:DDQ456406 DNM456350:DNM456406 DXI456350:DXI456406 EHE456350:EHE456406 ERA456350:ERA456406 FAW456350:FAW456406 FKS456350:FKS456406 FUO456350:FUO456406 GEK456350:GEK456406 GOG456350:GOG456406 GYC456350:GYC456406 HHY456350:HHY456406 HRU456350:HRU456406 IBQ456350:IBQ456406 ILM456350:ILM456406 IVI456350:IVI456406 JFE456350:JFE456406 JPA456350:JPA456406 JYW456350:JYW456406 KIS456350:KIS456406 KSO456350:KSO456406 LCK456350:LCK456406 LMG456350:LMG456406 LWC456350:LWC456406 MFY456350:MFY456406 MPU456350:MPU456406 MZQ456350:MZQ456406 NJM456350:NJM456406 NTI456350:NTI456406 ODE456350:ODE456406 ONA456350:ONA456406 OWW456350:OWW456406 PGS456350:PGS456406 PQO456350:PQO456406 QAK456350:QAK456406 QKG456350:QKG456406 QUC456350:QUC456406 RDY456350:RDY456406 RNU456350:RNU456406 RXQ456350:RXQ456406 SHM456350:SHM456406 SRI456350:SRI456406 TBE456350:TBE456406 TLA456350:TLA456406 TUW456350:TUW456406 UES456350:UES456406 UOO456350:UOO456406 UYK456350:UYK456406 VIG456350:VIG456406 VSC456350:VSC456406 WBY456350:WBY456406 WLU456350:WLU456406 WVQ456350:WVQ456406 I521886:I521942 JE521886:JE521942 TA521886:TA521942 ACW521886:ACW521942 AMS521886:AMS521942 AWO521886:AWO521942 BGK521886:BGK521942 BQG521886:BQG521942 CAC521886:CAC521942 CJY521886:CJY521942 CTU521886:CTU521942 DDQ521886:DDQ521942 DNM521886:DNM521942 DXI521886:DXI521942 EHE521886:EHE521942 ERA521886:ERA521942 FAW521886:FAW521942 FKS521886:FKS521942 FUO521886:FUO521942 GEK521886:GEK521942 GOG521886:GOG521942 GYC521886:GYC521942 HHY521886:HHY521942 HRU521886:HRU521942 IBQ521886:IBQ521942 ILM521886:ILM521942 IVI521886:IVI521942 JFE521886:JFE521942 JPA521886:JPA521942 JYW521886:JYW521942 KIS521886:KIS521942 KSO521886:KSO521942 LCK521886:LCK521942 LMG521886:LMG521942 LWC521886:LWC521942 MFY521886:MFY521942 MPU521886:MPU521942 MZQ521886:MZQ521942 NJM521886:NJM521942 NTI521886:NTI521942 ODE521886:ODE521942 ONA521886:ONA521942 OWW521886:OWW521942 PGS521886:PGS521942 PQO521886:PQO521942 QAK521886:QAK521942 QKG521886:QKG521942 QUC521886:QUC521942 RDY521886:RDY521942 RNU521886:RNU521942 RXQ521886:RXQ521942 SHM521886:SHM521942 SRI521886:SRI521942 TBE521886:TBE521942 TLA521886:TLA521942 TUW521886:TUW521942 UES521886:UES521942 UOO521886:UOO521942 UYK521886:UYK521942 VIG521886:VIG521942 VSC521886:VSC521942 WBY521886:WBY521942 WLU521886:WLU521942 WVQ521886:WVQ521942 I587422:I587478 JE587422:JE587478 TA587422:TA587478 ACW587422:ACW587478 AMS587422:AMS587478 AWO587422:AWO587478 BGK587422:BGK587478 BQG587422:BQG587478 CAC587422:CAC587478 CJY587422:CJY587478 CTU587422:CTU587478 DDQ587422:DDQ587478 DNM587422:DNM587478 DXI587422:DXI587478 EHE587422:EHE587478 ERA587422:ERA587478 FAW587422:FAW587478 FKS587422:FKS587478 FUO587422:FUO587478 GEK587422:GEK587478 GOG587422:GOG587478 GYC587422:GYC587478 HHY587422:HHY587478 HRU587422:HRU587478 IBQ587422:IBQ587478 ILM587422:ILM587478 IVI587422:IVI587478 JFE587422:JFE587478 JPA587422:JPA587478 JYW587422:JYW587478 KIS587422:KIS587478 KSO587422:KSO587478 LCK587422:LCK587478 LMG587422:LMG587478 LWC587422:LWC587478 MFY587422:MFY587478 MPU587422:MPU587478 MZQ587422:MZQ587478 NJM587422:NJM587478 NTI587422:NTI587478 ODE587422:ODE587478 ONA587422:ONA587478 OWW587422:OWW587478 PGS587422:PGS587478 PQO587422:PQO587478 QAK587422:QAK587478 QKG587422:QKG587478 QUC587422:QUC587478 RDY587422:RDY587478 RNU587422:RNU587478 RXQ587422:RXQ587478 SHM587422:SHM587478 SRI587422:SRI587478 TBE587422:TBE587478 TLA587422:TLA587478 TUW587422:TUW587478 UES587422:UES587478 UOO587422:UOO587478 UYK587422:UYK587478 VIG587422:VIG587478 VSC587422:VSC587478 WBY587422:WBY587478 WLU587422:WLU587478 WVQ587422:WVQ587478 I652958:I653014 JE652958:JE653014 TA652958:TA653014 ACW652958:ACW653014 AMS652958:AMS653014 AWO652958:AWO653014 BGK652958:BGK653014 BQG652958:BQG653014 CAC652958:CAC653014 CJY652958:CJY653014 CTU652958:CTU653014 DDQ652958:DDQ653014 DNM652958:DNM653014 DXI652958:DXI653014 EHE652958:EHE653014 ERA652958:ERA653014 FAW652958:FAW653014 FKS652958:FKS653014 FUO652958:FUO653014 GEK652958:GEK653014 GOG652958:GOG653014 GYC652958:GYC653014 HHY652958:HHY653014 HRU652958:HRU653014 IBQ652958:IBQ653014 ILM652958:ILM653014 IVI652958:IVI653014 JFE652958:JFE653014 JPA652958:JPA653014 JYW652958:JYW653014 KIS652958:KIS653014 KSO652958:KSO653014 LCK652958:LCK653014 LMG652958:LMG653014 LWC652958:LWC653014 MFY652958:MFY653014 MPU652958:MPU653014 MZQ652958:MZQ653014 NJM652958:NJM653014 NTI652958:NTI653014 ODE652958:ODE653014 ONA652958:ONA653014 OWW652958:OWW653014 PGS652958:PGS653014 PQO652958:PQO653014 QAK652958:QAK653014 QKG652958:QKG653014 QUC652958:QUC653014 RDY652958:RDY653014 RNU652958:RNU653014 RXQ652958:RXQ653014 SHM652958:SHM653014 SRI652958:SRI653014 TBE652958:TBE653014 TLA652958:TLA653014 TUW652958:TUW653014 UES652958:UES653014 UOO652958:UOO653014 UYK652958:UYK653014 VIG652958:VIG653014 VSC652958:VSC653014 WBY652958:WBY653014 WLU652958:WLU653014 WVQ652958:WVQ653014 I718494:I718550 JE718494:JE718550 TA718494:TA718550 ACW718494:ACW718550 AMS718494:AMS718550 AWO718494:AWO718550 BGK718494:BGK718550 BQG718494:BQG718550 CAC718494:CAC718550 CJY718494:CJY718550 CTU718494:CTU718550 DDQ718494:DDQ718550 DNM718494:DNM718550 DXI718494:DXI718550 EHE718494:EHE718550 ERA718494:ERA718550 FAW718494:FAW718550 FKS718494:FKS718550 FUO718494:FUO718550 GEK718494:GEK718550 GOG718494:GOG718550 GYC718494:GYC718550 HHY718494:HHY718550 HRU718494:HRU718550 IBQ718494:IBQ718550 ILM718494:ILM718550 IVI718494:IVI718550 JFE718494:JFE718550 JPA718494:JPA718550 JYW718494:JYW718550 KIS718494:KIS718550 KSO718494:KSO718550 LCK718494:LCK718550 LMG718494:LMG718550 LWC718494:LWC718550 MFY718494:MFY718550 MPU718494:MPU718550 MZQ718494:MZQ718550 NJM718494:NJM718550 NTI718494:NTI718550 ODE718494:ODE718550 ONA718494:ONA718550 OWW718494:OWW718550 PGS718494:PGS718550 PQO718494:PQO718550 QAK718494:QAK718550 QKG718494:QKG718550 QUC718494:QUC718550 RDY718494:RDY718550 RNU718494:RNU718550 RXQ718494:RXQ718550 SHM718494:SHM718550 SRI718494:SRI718550 TBE718494:TBE718550 TLA718494:TLA718550 TUW718494:TUW718550 UES718494:UES718550 UOO718494:UOO718550 UYK718494:UYK718550 VIG718494:VIG718550 VSC718494:VSC718550 WBY718494:WBY718550 WLU718494:WLU718550 WVQ718494:WVQ718550 I784030:I784086 JE784030:JE784086 TA784030:TA784086 ACW784030:ACW784086 AMS784030:AMS784086 AWO784030:AWO784086 BGK784030:BGK784086 BQG784030:BQG784086 CAC784030:CAC784086 CJY784030:CJY784086 CTU784030:CTU784086 DDQ784030:DDQ784086 DNM784030:DNM784086 DXI784030:DXI784086 EHE784030:EHE784086 ERA784030:ERA784086 FAW784030:FAW784086 FKS784030:FKS784086 FUO784030:FUO784086 GEK784030:GEK784086 GOG784030:GOG784086 GYC784030:GYC784086 HHY784030:HHY784086 HRU784030:HRU784086 IBQ784030:IBQ784086 ILM784030:ILM784086 IVI784030:IVI784086 JFE784030:JFE784086 JPA784030:JPA784086 JYW784030:JYW784086 KIS784030:KIS784086 KSO784030:KSO784086 LCK784030:LCK784086 LMG784030:LMG784086 LWC784030:LWC784086 MFY784030:MFY784086 MPU784030:MPU784086 MZQ784030:MZQ784086 NJM784030:NJM784086 NTI784030:NTI784086 ODE784030:ODE784086 ONA784030:ONA784086 OWW784030:OWW784086 PGS784030:PGS784086 PQO784030:PQO784086 QAK784030:QAK784086 QKG784030:QKG784086 QUC784030:QUC784086 RDY784030:RDY784086 RNU784030:RNU784086 RXQ784030:RXQ784086 SHM784030:SHM784086 SRI784030:SRI784086 TBE784030:TBE784086 TLA784030:TLA784086 TUW784030:TUW784086 UES784030:UES784086 UOO784030:UOO784086 UYK784030:UYK784086 VIG784030:VIG784086 VSC784030:VSC784086 WBY784030:WBY784086 WLU784030:WLU784086 WVQ784030:WVQ784086 I849566:I849622 JE849566:JE849622 TA849566:TA849622 ACW849566:ACW849622 AMS849566:AMS849622 AWO849566:AWO849622 BGK849566:BGK849622 BQG849566:BQG849622 CAC849566:CAC849622 CJY849566:CJY849622 CTU849566:CTU849622 DDQ849566:DDQ849622 DNM849566:DNM849622 DXI849566:DXI849622 EHE849566:EHE849622 ERA849566:ERA849622 FAW849566:FAW849622 FKS849566:FKS849622 FUO849566:FUO849622 GEK849566:GEK849622 GOG849566:GOG849622 GYC849566:GYC849622 HHY849566:HHY849622 HRU849566:HRU849622 IBQ849566:IBQ849622 ILM849566:ILM849622 IVI849566:IVI849622 JFE849566:JFE849622 JPA849566:JPA849622 JYW849566:JYW849622 KIS849566:KIS849622 KSO849566:KSO849622 LCK849566:LCK849622 LMG849566:LMG849622 LWC849566:LWC849622 MFY849566:MFY849622 MPU849566:MPU849622 MZQ849566:MZQ849622 NJM849566:NJM849622 NTI849566:NTI849622 ODE849566:ODE849622 ONA849566:ONA849622 OWW849566:OWW849622 PGS849566:PGS849622 PQO849566:PQO849622 QAK849566:QAK849622 QKG849566:QKG849622 QUC849566:QUC849622 RDY849566:RDY849622 RNU849566:RNU849622 RXQ849566:RXQ849622 SHM849566:SHM849622 SRI849566:SRI849622 TBE849566:TBE849622 TLA849566:TLA849622 TUW849566:TUW849622 UES849566:UES849622 UOO849566:UOO849622 UYK849566:UYK849622 VIG849566:VIG849622 VSC849566:VSC849622 WBY849566:WBY849622 WLU849566:WLU849622 WVQ849566:WVQ849622 I915102:I915158 JE915102:JE915158 TA915102:TA915158 ACW915102:ACW915158 AMS915102:AMS915158 AWO915102:AWO915158 BGK915102:BGK915158 BQG915102:BQG915158 CAC915102:CAC915158 CJY915102:CJY915158 CTU915102:CTU915158 DDQ915102:DDQ915158 DNM915102:DNM915158 DXI915102:DXI915158 EHE915102:EHE915158 ERA915102:ERA915158 FAW915102:FAW915158 FKS915102:FKS915158 FUO915102:FUO915158 GEK915102:GEK915158 GOG915102:GOG915158 GYC915102:GYC915158 HHY915102:HHY915158 HRU915102:HRU915158 IBQ915102:IBQ915158 ILM915102:ILM915158 IVI915102:IVI915158 JFE915102:JFE915158 JPA915102:JPA915158 JYW915102:JYW915158 KIS915102:KIS915158 KSO915102:KSO915158 LCK915102:LCK915158 LMG915102:LMG915158 LWC915102:LWC915158 MFY915102:MFY915158 MPU915102:MPU915158 MZQ915102:MZQ915158 NJM915102:NJM915158 NTI915102:NTI915158 ODE915102:ODE915158 ONA915102:ONA915158 OWW915102:OWW915158 PGS915102:PGS915158 PQO915102:PQO915158 QAK915102:QAK915158 QKG915102:QKG915158 QUC915102:QUC915158 RDY915102:RDY915158 RNU915102:RNU915158 RXQ915102:RXQ915158 SHM915102:SHM915158 SRI915102:SRI915158 TBE915102:TBE915158 TLA915102:TLA915158 TUW915102:TUW915158 UES915102:UES915158 UOO915102:UOO915158 UYK915102:UYK915158 VIG915102:VIG915158 VSC915102:VSC915158 WBY915102:WBY915158 WLU915102:WLU915158 WVQ915102:WVQ915158 I980638:I980694 JE980638:JE980694 TA980638:TA980694 ACW980638:ACW980694 AMS980638:AMS980694 AWO980638:AWO980694 BGK980638:BGK980694 BQG980638:BQG980694 CAC980638:CAC980694 CJY980638:CJY980694 CTU980638:CTU980694 DDQ980638:DDQ980694 DNM980638:DNM980694 DXI980638:DXI980694 EHE980638:EHE980694 ERA980638:ERA980694 FAW980638:FAW980694 FKS980638:FKS980694 FUO980638:FUO980694 GEK980638:GEK980694 GOG980638:GOG980694 GYC980638:GYC980694 HHY980638:HHY980694 HRU980638:HRU980694 IBQ980638:IBQ980694 ILM980638:ILM980694 IVI980638:IVI980694 JFE980638:JFE980694 JPA980638:JPA980694 JYW980638:JYW980694 KIS980638:KIS980694 KSO980638:KSO980694 LCK980638:LCK980694 LMG980638:LMG980694 LWC980638:LWC980694 MFY980638:MFY980694 MPU980638:MPU980694 MZQ980638:MZQ980694 NJM980638:NJM980694 NTI980638:NTI980694 ODE980638:ODE980694 ONA980638:ONA980694 OWW980638:OWW980694 PGS980638:PGS980694 PQO980638:PQO980694 QAK980638:QAK980694 QKG980638:QKG980694 QUC980638:QUC980694 RDY980638:RDY980694 RNU980638:RNU980694 RXQ980638:RXQ980694 SHM980638:SHM980694 SRI980638:SRI980694 TBE980638:TBE980694 TLA980638:TLA980694 TUW980638:TUW980694 UES980638:UES980694 UOO980638:UOO980694 UYK980638:UYK980694 VIG980638:VIG980694 VSC980638:VSC980694 WBY980638:WBY980694 WLU980638:WLU980694 WVQ3:WVQ58 I63134:I63190 WLU3:WLU58 WBY3:WBY58 VSC3:VSC58 VIG3:VIG58 UYK3:UYK58 UOO3:UOO58 UES3:UES58 TUW3:TUW58 TLA3:TLA58 TBE3:TBE58 SRI3:SRI58 SHM3:SHM58 RXQ3:RXQ58 RNU3:RNU58 RDY3:RDY58 QUC3:QUC58 QKG3:QKG58 QAK3:QAK58 PQO3:PQO58 PGS3:PGS58 OWW3:OWW58 ONA3:ONA58 ODE3:ODE58 NTI3:NTI58 NJM3:NJM58 MZQ3:MZQ58 MPU3:MPU58 MFY3:MFY58 LWC3:LWC58 LMG3:LMG58 LCK3:LCK58 KSO3:KSO58 KIS3:KIS58 JYW3:JYW58 JPA3:JPA58 JFE3:JFE58 IVI3:IVI58 ILM3:ILM58 IBQ3:IBQ58 HRU3:HRU58 HHY3:HHY58 GYC3:GYC58 GOG3:GOG58 GEK3:GEK58 FUO3:FUO58 FKS3:FKS58 FAW3:FAW58 ERA3:ERA58 EHE3:EHE58 DXI3:DXI58 DNM3:DNM58 DDQ3:DDQ58 CTU3:CTU58 CJY3:CJY58 CAC3:CAC58 BQG3:BQG58 BGK3:BGK58 AWO3:AWO58 AMS3:AMS58 ACW3:ACW58 TA3:TA58 I3:I58">
      <formula1>$AI$3:$AI$13</formula1>
    </dataValidation>
    <dataValidation type="list" allowBlank="1" showInputMessage="1" showErrorMessage="1" sqref="WVN980638:WVN980694 JB3:JB58 WVN3:WVN58 WLR980638:WLR980694 WBV980638:WBV980694 VRZ980638:VRZ980694 VID980638:VID980694 UYH980638:UYH980694 UOL980638:UOL980694 UEP980638:UEP980694 TUT980638:TUT980694 TKX980638:TKX980694 TBB980638:TBB980694 SRF980638:SRF980694 SHJ980638:SHJ980694 RXN980638:RXN980694 RNR980638:RNR980694 RDV980638:RDV980694 QTZ980638:QTZ980694 QKD980638:QKD980694 QAH980638:QAH980694 PQL980638:PQL980694 PGP980638:PGP980694 OWT980638:OWT980694 OMX980638:OMX980694 ODB980638:ODB980694 NTF980638:NTF980694 NJJ980638:NJJ980694 MZN980638:MZN980694 MPR980638:MPR980694 MFV980638:MFV980694 LVZ980638:LVZ980694 LMD980638:LMD980694 LCH980638:LCH980694 KSL980638:KSL980694 KIP980638:KIP980694 JYT980638:JYT980694 JOX980638:JOX980694 JFB980638:JFB980694 IVF980638:IVF980694 ILJ980638:ILJ980694 IBN980638:IBN980694 HRR980638:HRR980694 HHV980638:HHV980694 GXZ980638:GXZ980694 GOD980638:GOD980694 GEH980638:GEH980694 FUL980638:FUL980694 FKP980638:FKP980694 FAT980638:FAT980694 EQX980638:EQX980694 EHB980638:EHB980694 DXF980638:DXF980694 DNJ980638:DNJ980694 DDN980638:DDN980694 CTR980638:CTR980694 CJV980638:CJV980694 BZZ980638:BZZ980694 BQD980638:BQD980694 BGH980638:BGH980694 AWL980638:AWL980694 AMP980638:AMP980694 ACT980638:ACT980694 SX980638:SX980694 JB980638:JB980694 F980638:F980694 WVN915102:WVN915158 WLR915102:WLR915158 WBV915102:WBV915158 VRZ915102:VRZ915158 VID915102:VID915158 UYH915102:UYH915158 UOL915102:UOL915158 UEP915102:UEP915158 TUT915102:TUT915158 TKX915102:TKX915158 TBB915102:TBB915158 SRF915102:SRF915158 SHJ915102:SHJ915158 RXN915102:RXN915158 RNR915102:RNR915158 RDV915102:RDV915158 QTZ915102:QTZ915158 QKD915102:QKD915158 QAH915102:QAH915158 PQL915102:PQL915158 PGP915102:PGP915158 OWT915102:OWT915158 OMX915102:OMX915158 ODB915102:ODB915158 NTF915102:NTF915158 NJJ915102:NJJ915158 MZN915102:MZN915158 MPR915102:MPR915158 MFV915102:MFV915158 LVZ915102:LVZ915158 LMD915102:LMD915158 LCH915102:LCH915158 KSL915102:KSL915158 KIP915102:KIP915158 JYT915102:JYT915158 JOX915102:JOX915158 JFB915102:JFB915158 IVF915102:IVF915158 ILJ915102:ILJ915158 IBN915102:IBN915158 HRR915102:HRR915158 HHV915102:HHV915158 GXZ915102:GXZ915158 GOD915102:GOD915158 GEH915102:GEH915158 FUL915102:FUL915158 FKP915102:FKP915158 FAT915102:FAT915158 EQX915102:EQX915158 EHB915102:EHB915158 DXF915102:DXF915158 DNJ915102:DNJ915158 DDN915102:DDN915158 CTR915102:CTR915158 CJV915102:CJV915158 BZZ915102:BZZ915158 BQD915102:BQD915158 BGH915102:BGH915158 AWL915102:AWL915158 AMP915102:AMP915158 ACT915102:ACT915158 SX915102:SX915158 JB915102:JB915158 F915102:F915158 WVN849566:WVN849622 WLR849566:WLR849622 WBV849566:WBV849622 VRZ849566:VRZ849622 VID849566:VID849622 UYH849566:UYH849622 UOL849566:UOL849622 UEP849566:UEP849622 TUT849566:TUT849622 TKX849566:TKX849622 TBB849566:TBB849622 SRF849566:SRF849622 SHJ849566:SHJ849622 RXN849566:RXN849622 RNR849566:RNR849622 RDV849566:RDV849622 QTZ849566:QTZ849622 QKD849566:QKD849622 QAH849566:QAH849622 PQL849566:PQL849622 PGP849566:PGP849622 OWT849566:OWT849622 OMX849566:OMX849622 ODB849566:ODB849622 NTF849566:NTF849622 NJJ849566:NJJ849622 MZN849566:MZN849622 MPR849566:MPR849622 MFV849566:MFV849622 LVZ849566:LVZ849622 LMD849566:LMD849622 LCH849566:LCH849622 KSL849566:KSL849622 KIP849566:KIP849622 JYT849566:JYT849622 JOX849566:JOX849622 JFB849566:JFB849622 IVF849566:IVF849622 ILJ849566:ILJ849622 IBN849566:IBN849622 HRR849566:HRR849622 HHV849566:HHV849622 GXZ849566:GXZ849622 GOD849566:GOD849622 GEH849566:GEH849622 FUL849566:FUL849622 FKP849566:FKP849622 FAT849566:FAT849622 EQX849566:EQX849622 EHB849566:EHB849622 DXF849566:DXF849622 DNJ849566:DNJ849622 DDN849566:DDN849622 CTR849566:CTR849622 CJV849566:CJV849622 BZZ849566:BZZ849622 BQD849566:BQD849622 BGH849566:BGH849622 AWL849566:AWL849622 AMP849566:AMP849622 ACT849566:ACT849622 SX849566:SX849622 JB849566:JB849622 F849566:F849622 WVN784030:WVN784086 WLR784030:WLR784086 WBV784030:WBV784086 VRZ784030:VRZ784086 VID784030:VID784086 UYH784030:UYH784086 UOL784030:UOL784086 UEP784030:UEP784086 TUT784030:TUT784086 TKX784030:TKX784086 TBB784030:TBB784086 SRF784030:SRF784086 SHJ784030:SHJ784086 RXN784030:RXN784086 RNR784030:RNR784086 RDV784030:RDV784086 QTZ784030:QTZ784086 QKD784030:QKD784086 QAH784030:QAH784086 PQL784030:PQL784086 PGP784030:PGP784086 OWT784030:OWT784086 OMX784030:OMX784086 ODB784030:ODB784086 NTF784030:NTF784086 NJJ784030:NJJ784086 MZN784030:MZN784086 MPR784030:MPR784086 MFV784030:MFV784086 LVZ784030:LVZ784086 LMD784030:LMD784086 LCH784030:LCH784086 KSL784030:KSL784086 KIP784030:KIP784086 JYT784030:JYT784086 JOX784030:JOX784086 JFB784030:JFB784086 IVF784030:IVF784086 ILJ784030:ILJ784086 IBN784030:IBN784086 HRR784030:HRR784086 HHV784030:HHV784086 GXZ784030:GXZ784086 GOD784030:GOD784086 GEH784030:GEH784086 FUL784030:FUL784086 FKP784030:FKP784086 FAT784030:FAT784086 EQX784030:EQX784086 EHB784030:EHB784086 DXF784030:DXF784086 DNJ784030:DNJ784086 DDN784030:DDN784086 CTR784030:CTR784086 CJV784030:CJV784086 BZZ784030:BZZ784086 BQD784030:BQD784086 BGH784030:BGH784086 AWL784030:AWL784086 AMP784030:AMP784086 ACT784030:ACT784086 SX784030:SX784086 JB784030:JB784086 F784030:F784086 WVN718494:WVN718550 WLR718494:WLR718550 WBV718494:WBV718550 VRZ718494:VRZ718550 VID718494:VID718550 UYH718494:UYH718550 UOL718494:UOL718550 UEP718494:UEP718550 TUT718494:TUT718550 TKX718494:TKX718550 TBB718494:TBB718550 SRF718494:SRF718550 SHJ718494:SHJ718550 RXN718494:RXN718550 RNR718494:RNR718550 RDV718494:RDV718550 QTZ718494:QTZ718550 QKD718494:QKD718550 QAH718494:QAH718550 PQL718494:PQL718550 PGP718494:PGP718550 OWT718494:OWT718550 OMX718494:OMX718550 ODB718494:ODB718550 NTF718494:NTF718550 NJJ718494:NJJ718550 MZN718494:MZN718550 MPR718494:MPR718550 MFV718494:MFV718550 LVZ718494:LVZ718550 LMD718494:LMD718550 LCH718494:LCH718550 KSL718494:KSL718550 KIP718494:KIP718550 JYT718494:JYT718550 JOX718494:JOX718550 JFB718494:JFB718550 IVF718494:IVF718550 ILJ718494:ILJ718550 IBN718494:IBN718550 HRR718494:HRR718550 HHV718494:HHV718550 GXZ718494:GXZ718550 GOD718494:GOD718550 GEH718494:GEH718550 FUL718494:FUL718550 FKP718494:FKP718550 FAT718494:FAT718550 EQX718494:EQX718550 EHB718494:EHB718550 DXF718494:DXF718550 DNJ718494:DNJ718550 DDN718494:DDN718550 CTR718494:CTR718550 CJV718494:CJV718550 BZZ718494:BZZ718550 BQD718494:BQD718550 BGH718494:BGH718550 AWL718494:AWL718550 AMP718494:AMP718550 ACT718494:ACT718550 SX718494:SX718550 JB718494:JB718550 F718494:F718550 WVN652958:WVN653014 WLR652958:WLR653014 WBV652958:WBV653014 VRZ652958:VRZ653014 VID652958:VID653014 UYH652958:UYH653014 UOL652958:UOL653014 UEP652958:UEP653014 TUT652958:TUT653014 TKX652958:TKX653014 TBB652958:TBB653014 SRF652958:SRF653014 SHJ652958:SHJ653014 RXN652958:RXN653014 RNR652958:RNR653014 RDV652958:RDV653014 QTZ652958:QTZ653014 QKD652958:QKD653014 QAH652958:QAH653014 PQL652958:PQL653014 PGP652958:PGP653014 OWT652958:OWT653014 OMX652958:OMX653014 ODB652958:ODB653014 NTF652958:NTF653014 NJJ652958:NJJ653014 MZN652958:MZN653014 MPR652958:MPR653014 MFV652958:MFV653014 LVZ652958:LVZ653014 LMD652958:LMD653014 LCH652958:LCH653014 KSL652958:KSL653014 KIP652958:KIP653014 JYT652958:JYT653014 JOX652958:JOX653014 JFB652958:JFB653014 IVF652958:IVF653014 ILJ652958:ILJ653014 IBN652958:IBN653014 HRR652958:HRR653014 HHV652958:HHV653014 GXZ652958:GXZ653014 GOD652958:GOD653014 GEH652958:GEH653014 FUL652958:FUL653014 FKP652958:FKP653014 FAT652958:FAT653014 EQX652958:EQX653014 EHB652958:EHB653014 DXF652958:DXF653014 DNJ652958:DNJ653014 DDN652958:DDN653014 CTR652958:CTR653014 CJV652958:CJV653014 BZZ652958:BZZ653014 BQD652958:BQD653014 BGH652958:BGH653014 AWL652958:AWL653014 AMP652958:AMP653014 ACT652958:ACT653014 SX652958:SX653014 JB652958:JB653014 F652958:F653014 WVN587422:WVN587478 WLR587422:WLR587478 WBV587422:WBV587478 VRZ587422:VRZ587478 VID587422:VID587478 UYH587422:UYH587478 UOL587422:UOL587478 UEP587422:UEP587478 TUT587422:TUT587478 TKX587422:TKX587478 TBB587422:TBB587478 SRF587422:SRF587478 SHJ587422:SHJ587478 RXN587422:RXN587478 RNR587422:RNR587478 RDV587422:RDV587478 QTZ587422:QTZ587478 QKD587422:QKD587478 QAH587422:QAH587478 PQL587422:PQL587478 PGP587422:PGP587478 OWT587422:OWT587478 OMX587422:OMX587478 ODB587422:ODB587478 NTF587422:NTF587478 NJJ587422:NJJ587478 MZN587422:MZN587478 MPR587422:MPR587478 MFV587422:MFV587478 LVZ587422:LVZ587478 LMD587422:LMD587478 LCH587422:LCH587478 KSL587422:KSL587478 KIP587422:KIP587478 JYT587422:JYT587478 JOX587422:JOX587478 JFB587422:JFB587478 IVF587422:IVF587478 ILJ587422:ILJ587478 IBN587422:IBN587478 HRR587422:HRR587478 HHV587422:HHV587478 GXZ587422:GXZ587478 GOD587422:GOD587478 GEH587422:GEH587478 FUL587422:FUL587478 FKP587422:FKP587478 FAT587422:FAT587478 EQX587422:EQX587478 EHB587422:EHB587478 DXF587422:DXF587478 DNJ587422:DNJ587478 DDN587422:DDN587478 CTR587422:CTR587478 CJV587422:CJV587478 BZZ587422:BZZ587478 BQD587422:BQD587478 BGH587422:BGH587478 AWL587422:AWL587478 AMP587422:AMP587478 ACT587422:ACT587478 SX587422:SX587478 JB587422:JB587478 F587422:F587478 WVN521886:WVN521942 WLR521886:WLR521942 WBV521886:WBV521942 VRZ521886:VRZ521942 VID521886:VID521942 UYH521886:UYH521942 UOL521886:UOL521942 UEP521886:UEP521942 TUT521886:TUT521942 TKX521886:TKX521942 TBB521886:TBB521942 SRF521886:SRF521942 SHJ521886:SHJ521942 RXN521886:RXN521942 RNR521886:RNR521942 RDV521886:RDV521942 QTZ521886:QTZ521942 QKD521886:QKD521942 QAH521886:QAH521942 PQL521886:PQL521942 PGP521886:PGP521942 OWT521886:OWT521942 OMX521886:OMX521942 ODB521886:ODB521942 NTF521886:NTF521942 NJJ521886:NJJ521942 MZN521886:MZN521942 MPR521886:MPR521942 MFV521886:MFV521942 LVZ521886:LVZ521942 LMD521886:LMD521942 LCH521886:LCH521942 KSL521886:KSL521942 KIP521886:KIP521942 JYT521886:JYT521942 JOX521886:JOX521942 JFB521886:JFB521942 IVF521886:IVF521942 ILJ521886:ILJ521942 IBN521886:IBN521942 HRR521886:HRR521942 HHV521886:HHV521942 GXZ521886:GXZ521942 GOD521886:GOD521942 GEH521886:GEH521942 FUL521886:FUL521942 FKP521886:FKP521942 FAT521886:FAT521942 EQX521886:EQX521942 EHB521886:EHB521942 DXF521886:DXF521942 DNJ521886:DNJ521942 DDN521886:DDN521942 CTR521886:CTR521942 CJV521886:CJV521942 BZZ521886:BZZ521942 BQD521886:BQD521942 BGH521886:BGH521942 AWL521886:AWL521942 AMP521886:AMP521942 ACT521886:ACT521942 SX521886:SX521942 JB521886:JB521942 F521886:F521942 WVN456350:WVN456406 WLR456350:WLR456406 WBV456350:WBV456406 VRZ456350:VRZ456406 VID456350:VID456406 UYH456350:UYH456406 UOL456350:UOL456406 UEP456350:UEP456406 TUT456350:TUT456406 TKX456350:TKX456406 TBB456350:TBB456406 SRF456350:SRF456406 SHJ456350:SHJ456406 RXN456350:RXN456406 RNR456350:RNR456406 RDV456350:RDV456406 QTZ456350:QTZ456406 QKD456350:QKD456406 QAH456350:QAH456406 PQL456350:PQL456406 PGP456350:PGP456406 OWT456350:OWT456406 OMX456350:OMX456406 ODB456350:ODB456406 NTF456350:NTF456406 NJJ456350:NJJ456406 MZN456350:MZN456406 MPR456350:MPR456406 MFV456350:MFV456406 LVZ456350:LVZ456406 LMD456350:LMD456406 LCH456350:LCH456406 KSL456350:KSL456406 KIP456350:KIP456406 JYT456350:JYT456406 JOX456350:JOX456406 JFB456350:JFB456406 IVF456350:IVF456406 ILJ456350:ILJ456406 IBN456350:IBN456406 HRR456350:HRR456406 HHV456350:HHV456406 GXZ456350:GXZ456406 GOD456350:GOD456406 GEH456350:GEH456406 FUL456350:FUL456406 FKP456350:FKP456406 FAT456350:FAT456406 EQX456350:EQX456406 EHB456350:EHB456406 DXF456350:DXF456406 DNJ456350:DNJ456406 DDN456350:DDN456406 CTR456350:CTR456406 CJV456350:CJV456406 BZZ456350:BZZ456406 BQD456350:BQD456406 BGH456350:BGH456406 AWL456350:AWL456406 AMP456350:AMP456406 ACT456350:ACT456406 SX456350:SX456406 JB456350:JB456406 F456350:F456406 WVN390814:WVN390870 WLR390814:WLR390870 WBV390814:WBV390870 VRZ390814:VRZ390870 VID390814:VID390870 UYH390814:UYH390870 UOL390814:UOL390870 UEP390814:UEP390870 TUT390814:TUT390870 TKX390814:TKX390870 TBB390814:TBB390870 SRF390814:SRF390870 SHJ390814:SHJ390870 RXN390814:RXN390870 RNR390814:RNR390870 RDV390814:RDV390870 QTZ390814:QTZ390870 QKD390814:QKD390870 QAH390814:QAH390870 PQL390814:PQL390870 PGP390814:PGP390870 OWT390814:OWT390870 OMX390814:OMX390870 ODB390814:ODB390870 NTF390814:NTF390870 NJJ390814:NJJ390870 MZN390814:MZN390870 MPR390814:MPR390870 MFV390814:MFV390870 LVZ390814:LVZ390870 LMD390814:LMD390870 LCH390814:LCH390870 KSL390814:KSL390870 KIP390814:KIP390870 JYT390814:JYT390870 JOX390814:JOX390870 JFB390814:JFB390870 IVF390814:IVF390870 ILJ390814:ILJ390870 IBN390814:IBN390870 HRR390814:HRR390870 HHV390814:HHV390870 GXZ390814:GXZ390870 GOD390814:GOD390870 GEH390814:GEH390870 FUL390814:FUL390870 FKP390814:FKP390870 FAT390814:FAT390870 EQX390814:EQX390870 EHB390814:EHB390870 DXF390814:DXF390870 DNJ390814:DNJ390870 DDN390814:DDN390870 CTR390814:CTR390870 CJV390814:CJV390870 BZZ390814:BZZ390870 BQD390814:BQD390870 BGH390814:BGH390870 AWL390814:AWL390870 AMP390814:AMP390870 ACT390814:ACT390870 SX390814:SX390870 JB390814:JB390870 F390814:F390870 WVN325278:WVN325334 WLR325278:WLR325334 WBV325278:WBV325334 VRZ325278:VRZ325334 VID325278:VID325334 UYH325278:UYH325334 UOL325278:UOL325334 UEP325278:UEP325334 TUT325278:TUT325334 TKX325278:TKX325334 TBB325278:TBB325334 SRF325278:SRF325334 SHJ325278:SHJ325334 RXN325278:RXN325334 RNR325278:RNR325334 RDV325278:RDV325334 QTZ325278:QTZ325334 QKD325278:QKD325334 QAH325278:QAH325334 PQL325278:PQL325334 PGP325278:PGP325334 OWT325278:OWT325334 OMX325278:OMX325334 ODB325278:ODB325334 NTF325278:NTF325334 NJJ325278:NJJ325334 MZN325278:MZN325334 MPR325278:MPR325334 MFV325278:MFV325334 LVZ325278:LVZ325334 LMD325278:LMD325334 LCH325278:LCH325334 KSL325278:KSL325334 KIP325278:KIP325334 JYT325278:JYT325334 JOX325278:JOX325334 JFB325278:JFB325334 IVF325278:IVF325334 ILJ325278:ILJ325334 IBN325278:IBN325334 HRR325278:HRR325334 HHV325278:HHV325334 GXZ325278:GXZ325334 GOD325278:GOD325334 GEH325278:GEH325334 FUL325278:FUL325334 FKP325278:FKP325334 FAT325278:FAT325334 EQX325278:EQX325334 EHB325278:EHB325334 DXF325278:DXF325334 DNJ325278:DNJ325334 DDN325278:DDN325334 CTR325278:CTR325334 CJV325278:CJV325334 BZZ325278:BZZ325334 BQD325278:BQD325334 BGH325278:BGH325334 AWL325278:AWL325334 AMP325278:AMP325334 ACT325278:ACT325334 SX325278:SX325334 JB325278:JB325334 F325278:F325334 WVN259742:WVN259798 WLR259742:WLR259798 WBV259742:WBV259798 VRZ259742:VRZ259798 VID259742:VID259798 UYH259742:UYH259798 UOL259742:UOL259798 UEP259742:UEP259798 TUT259742:TUT259798 TKX259742:TKX259798 TBB259742:TBB259798 SRF259742:SRF259798 SHJ259742:SHJ259798 RXN259742:RXN259798 RNR259742:RNR259798 RDV259742:RDV259798 QTZ259742:QTZ259798 QKD259742:QKD259798 QAH259742:QAH259798 PQL259742:PQL259798 PGP259742:PGP259798 OWT259742:OWT259798 OMX259742:OMX259798 ODB259742:ODB259798 NTF259742:NTF259798 NJJ259742:NJJ259798 MZN259742:MZN259798 MPR259742:MPR259798 MFV259742:MFV259798 LVZ259742:LVZ259798 LMD259742:LMD259798 LCH259742:LCH259798 KSL259742:KSL259798 KIP259742:KIP259798 JYT259742:JYT259798 JOX259742:JOX259798 JFB259742:JFB259798 IVF259742:IVF259798 ILJ259742:ILJ259798 IBN259742:IBN259798 HRR259742:HRR259798 HHV259742:HHV259798 GXZ259742:GXZ259798 GOD259742:GOD259798 GEH259742:GEH259798 FUL259742:FUL259798 FKP259742:FKP259798 FAT259742:FAT259798 EQX259742:EQX259798 EHB259742:EHB259798 DXF259742:DXF259798 DNJ259742:DNJ259798 DDN259742:DDN259798 CTR259742:CTR259798 CJV259742:CJV259798 BZZ259742:BZZ259798 BQD259742:BQD259798 BGH259742:BGH259798 AWL259742:AWL259798 AMP259742:AMP259798 ACT259742:ACT259798 SX259742:SX259798 JB259742:JB259798 F259742:F259798 WVN194206:WVN194262 WLR194206:WLR194262 WBV194206:WBV194262 VRZ194206:VRZ194262 VID194206:VID194262 UYH194206:UYH194262 UOL194206:UOL194262 UEP194206:UEP194262 TUT194206:TUT194262 TKX194206:TKX194262 TBB194206:TBB194262 SRF194206:SRF194262 SHJ194206:SHJ194262 RXN194206:RXN194262 RNR194206:RNR194262 RDV194206:RDV194262 QTZ194206:QTZ194262 QKD194206:QKD194262 QAH194206:QAH194262 PQL194206:PQL194262 PGP194206:PGP194262 OWT194206:OWT194262 OMX194206:OMX194262 ODB194206:ODB194262 NTF194206:NTF194262 NJJ194206:NJJ194262 MZN194206:MZN194262 MPR194206:MPR194262 MFV194206:MFV194262 LVZ194206:LVZ194262 LMD194206:LMD194262 LCH194206:LCH194262 KSL194206:KSL194262 KIP194206:KIP194262 JYT194206:JYT194262 JOX194206:JOX194262 JFB194206:JFB194262 IVF194206:IVF194262 ILJ194206:ILJ194262 IBN194206:IBN194262 HRR194206:HRR194262 HHV194206:HHV194262 GXZ194206:GXZ194262 GOD194206:GOD194262 GEH194206:GEH194262 FUL194206:FUL194262 FKP194206:FKP194262 FAT194206:FAT194262 EQX194206:EQX194262 EHB194206:EHB194262 DXF194206:DXF194262 DNJ194206:DNJ194262 DDN194206:DDN194262 CTR194206:CTR194262 CJV194206:CJV194262 BZZ194206:BZZ194262 BQD194206:BQD194262 BGH194206:BGH194262 AWL194206:AWL194262 AMP194206:AMP194262 ACT194206:ACT194262 SX194206:SX194262 JB194206:JB194262 F194206:F194262 WVN128670:WVN128726 WLR128670:WLR128726 WBV128670:WBV128726 VRZ128670:VRZ128726 VID128670:VID128726 UYH128670:UYH128726 UOL128670:UOL128726 UEP128670:UEP128726 TUT128670:TUT128726 TKX128670:TKX128726 TBB128670:TBB128726 SRF128670:SRF128726 SHJ128670:SHJ128726 RXN128670:RXN128726 RNR128670:RNR128726 RDV128670:RDV128726 QTZ128670:QTZ128726 QKD128670:QKD128726 QAH128670:QAH128726 PQL128670:PQL128726 PGP128670:PGP128726 OWT128670:OWT128726 OMX128670:OMX128726 ODB128670:ODB128726 NTF128670:NTF128726 NJJ128670:NJJ128726 MZN128670:MZN128726 MPR128670:MPR128726 MFV128670:MFV128726 LVZ128670:LVZ128726 LMD128670:LMD128726 LCH128670:LCH128726 KSL128670:KSL128726 KIP128670:KIP128726 JYT128670:JYT128726 JOX128670:JOX128726 JFB128670:JFB128726 IVF128670:IVF128726 ILJ128670:ILJ128726 IBN128670:IBN128726 HRR128670:HRR128726 HHV128670:HHV128726 GXZ128670:GXZ128726 GOD128670:GOD128726 GEH128670:GEH128726 FUL128670:FUL128726 FKP128670:FKP128726 FAT128670:FAT128726 EQX128670:EQX128726 EHB128670:EHB128726 DXF128670:DXF128726 DNJ128670:DNJ128726 DDN128670:DDN128726 CTR128670:CTR128726 CJV128670:CJV128726 BZZ128670:BZZ128726 BQD128670:BQD128726 BGH128670:BGH128726 AWL128670:AWL128726 AMP128670:AMP128726 ACT128670:ACT128726 SX128670:SX128726 JB128670:JB128726 F128670:F128726 WVN63134:WVN63190 WLR63134:WLR63190 WBV63134:WBV63190 VRZ63134:VRZ63190 VID63134:VID63190 UYH63134:UYH63190 UOL63134:UOL63190 UEP63134:UEP63190 TUT63134:TUT63190 TKX63134:TKX63190 TBB63134:TBB63190 SRF63134:SRF63190 SHJ63134:SHJ63190 RXN63134:RXN63190 RNR63134:RNR63190 RDV63134:RDV63190 QTZ63134:QTZ63190 QKD63134:QKD63190 QAH63134:QAH63190 PQL63134:PQL63190 PGP63134:PGP63190 OWT63134:OWT63190 OMX63134:OMX63190 ODB63134:ODB63190 NTF63134:NTF63190 NJJ63134:NJJ63190 MZN63134:MZN63190 MPR63134:MPR63190 MFV63134:MFV63190 LVZ63134:LVZ63190 LMD63134:LMD63190 LCH63134:LCH63190 KSL63134:KSL63190 KIP63134:KIP63190 JYT63134:JYT63190 JOX63134:JOX63190 JFB63134:JFB63190 IVF63134:IVF63190 ILJ63134:ILJ63190 IBN63134:IBN63190 HRR63134:HRR63190 HHV63134:HHV63190 GXZ63134:GXZ63190 GOD63134:GOD63190 GEH63134:GEH63190 FUL63134:FUL63190 FKP63134:FKP63190 FAT63134:FAT63190 EQX63134:EQX63190 EHB63134:EHB63190 DXF63134:DXF63190 DNJ63134:DNJ63190 DDN63134:DDN63190 CTR63134:CTR63190 CJV63134:CJV63190 BZZ63134:BZZ63190 BQD63134:BQD63190 BGH63134:BGH63190 AWL63134:AWL63190 AMP63134:AMP63190 ACT63134:ACT63190 SX63134:SX63190 JB63134:JB63190 F63134:F63190 WLR3:WLR58 WBV3:WBV58 VRZ3:VRZ58 VID3:VID58 UYH3:UYH58 UOL3:UOL58 UEP3:UEP58 TUT3:TUT58 TKX3:TKX58 TBB3:TBB58 SRF3:SRF58 SHJ3:SHJ58 RXN3:RXN58 RNR3:RNR58 RDV3:RDV58 QTZ3:QTZ58 QKD3:QKD58 QAH3:QAH58 PQL3:PQL58 PGP3:PGP58 OWT3:OWT58 OMX3:OMX58 ODB3:ODB58 NTF3:NTF58 NJJ3:NJJ58 MZN3:MZN58 MPR3:MPR58 MFV3:MFV58 LVZ3:LVZ58 LMD3:LMD58 LCH3:LCH58 KSL3:KSL58 KIP3:KIP58 JYT3:JYT58 JOX3:JOX58 JFB3:JFB58 IVF3:IVF58 ILJ3:ILJ58 IBN3:IBN58 HRR3:HRR58 HHV3:HHV58 GXZ3:GXZ58 GOD3:GOD58 GEH3:GEH58 FUL3:FUL58 FKP3:FKP58 FAT3:FAT58 EQX3:EQX58 EHB3:EHB58 DXF3:DXF58 DNJ3:DNJ58 DDN3:DDN58 CTR3:CTR58 CJV3:CJV58 BZZ3:BZZ58 BQD3:BQD58 BGH3:BGH58 AWL3:AWL58 AMP3:AMP58 ACT3:ACT58 SX3:SX58 F3:F58">
      <formula1>$AK$3:$AK$23</formula1>
    </dataValidation>
    <dataValidation type="list" allowBlank="1" showInputMessage="1" showErrorMessage="1" sqref="WVV980638:WVV980694 JJ3:JJ58 JJ63134:JJ63190 TF63134:TF63190 ADB63134:ADB63190 AMX63134:AMX63190 AWT63134:AWT63190 BGP63134:BGP63190 BQL63134:BQL63190 CAH63134:CAH63190 CKD63134:CKD63190 CTZ63134:CTZ63190 DDV63134:DDV63190 DNR63134:DNR63190 DXN63134:DXN63190 EHJ63134:EHJ63190 ERF63134:ERF63190 FBB63134:FBB63190 FKX63134:FKX63190 FUT63134:FUT63190 GEP63134:GEP63190 GOL63134:GOL63190 GYH63134:GYH63190 HID63134:HID63190 HRZ63134:HRZ63190 IBV63134:IBV63190 ILR63134:ILR63190 IVN63134:IVN63190 JFJ63134:JFJ63190 JPF63134:JPF63190 JZB63134:JZB63190 KIX63134:KIX63190 KST63134:KST63190 LCP63134:LCP63190 LML63134:LML63190 LWH63134:LWH63190 MGD63134:MGD63190 MPZ63134:MPZ63190 MZV63134:MZV63190 NJR63134:NJR63190 NTN63134:NTN63190 ODJ63134:ODJ63190 ONF63134:ONF63190 OXB63134:OXB63190 PGX63134:PGX63190 PQT63134:PQT63190 QAP63134:QAP63190 QKL63134:QKL63190 QUH63134:QUH63190 RED63134:RED63190 RNZ63134:RNZ63190 RXV63134:RXV63190 SHR63134:SHR63190 SRN63134:SRN63190 TBJ63134:TBJ63190 TLF63134:TLF63190 TVB63134:TVB63190 UEX63134:UEX63190 UOT63134:UOT63190 UYP63134:UYP63190 VIL63134:VIL63190 VSH63134:VSH63190 WCD63134:WCD63190 WLZ63134:WLZ63190 WVV63134:WVV63190 N128670:N128726 JJ128670:JJ128726 TF128670:TF128726 ADB128670:ADB128726 AMX128670:AMX128726 AWT128670:AWT128726 BGP128670:BGP128726 BQL128670:BQL128726 CAH128670:CAH128726 CKD128670:CKD128726 CTZ128670:CTZ128726 DDV128670:DDV128726 DNR128670:DNR128726 DXN128670:DXN128726 EHJ128670:EHJ128726 ERF128670:ERF128726 FBB128670:FBB128726 FKX128670:FKX128726 FUT128670:FUT128726 GEP128670:GEP128726 GOL128670:GOL128726 GYH128670:GYH128726 HID128670:HID128726 HRZ128670:HRZ128726 IBV128670:IBV128726 ILR128670:ILR128726 IVN128670:IVN128726 JFJ128670:JFJ128726 JPF128670:JPF128726 JZB128670:JZB128726 KIX128670:KIX128726 KST128670:KST128726 LCP128670:LCP128726 LML128670:LML128726 LWH128670:LWH128726 MGD128670:MGD128726 MPZ128670:MPZ128726 MZV128670:MZV128726 NJR128670:NJR128726 NTN128670:NTN128726 ODJ128670:ODJ128726 ONF128670:ONF128726 OXB128670:OXB128726 PGX128670:PGX128726 PQT128670:PQT128726 QAP128670:QAP128726 QKL128670:QKL128726 QUH128670:QUH128726 RED128670:RED128726 RNZ128670:RNZ128726 RXV128670:RXV128726 SHR128670:SHR128726 SRN128670:SRN128726 TBJ128670:TBJ128726 TLF128670:TLF128726 TVB128670:TVB128726 UEX128670:UEX128726 UOT128670:UOT128726 UYP128670:UYP128726 VIL128670:VIL128726 VSH128670:VSH128726 WCD128670:WCD128726 WLZ128670:WLZ128726 WVV128670:WVV128726 N194206:N194262 JJ194206:JJ194262 TF194206:TF194262 ADB194206:ADB194262 AMX194206:AMX194262 AWT194206:AWT194262 BGP194206:BGP194262 BQL194206:BQL194262 CAH194206:CAH194262 CKD194206:CKD194262 CTZ194206:CTZ194262 DDV194206:DDV194262 DNR194206:DNR194262 DXN194206:DXN194262 EHJ194206:EHJ194262 ERF194206:ERF194262 FBB194206:FBB194262 FKX194206:FKX194262 FUT194206:FUT194262 GEP194206:GEP194262 GOL194206:GOL194262 GYH194206:GYH194262 HID194206:HID194262 HRZ194206:HRZ194262 IBV194206:IBV194262 ILR194206:ILR194262 IVN194206:IVN194262 JFJ194206:JFJ194262 JPF194206:JPF194262 JZB194206:JZB194262 KIX194206:KIX194262 KST194206:KST194262 LCP194206:LCP194262 LML194206:LML194262 LWH194206:LWH194262 MGD194206:MGD194262 MPZ194206:MPZ194262 MZV194206:MZV194262 NJR194206:NJR194262 NTN194206:NTN194262 ODJ194206:ODJ194262 ONF194206:ONF194262 OXB194206:OXB194262 PGX194206:PGX194262 PQT194206:PQT194262 QAP194206:QAP194262 QKL194206:QKL194262 QUH194206:QUH194262 RED194206:RED194262 RNZ194206:RNZ194262 RXV194206:RXV194262 SHR194206:SHR194262 SRN194206:SRN194262 TBJ194206:TBJ194262 TLF194206:TLF194262 TVB194206:TVB194262 UEX194206:UEX194262 UOT194206:UOT194262 UYP194206:UYP194262 VIL194206:VIL194262 VSH194206:VSH194262 WCD194206:WCD194262 WLZ194206:WLZ194262 WVV194206:WVV194262 N259742:N259798 JJ259742:JJ259798 TF259742:TF259798 ADB259742:ADB259798 AMX259742:AMX259798 AWT259742:AWT259798 BGP259742:BGP259798 BQL259742:BQL259798 CAH259742:CAH259798 CKD259742:CKD259798 CTZ259742:CTZ259798 DDV259742:DDV259798 DNR259742:DNR259798 DXN259742:DXN259798 EHJ259742:EHJ259798 ERF259742:ERF259798 FBB259742:FBB259798 FKX259742:FKX259798 FUT259742:FUT259798 GEP259742:GEP259798 GOL259742:GOL259798 GYH259742:GYH259798 HID259742:HID259798 HRZ259742:HRZ259798 IBV259742:IBV259798 ILR259742:ILR259798 IVN259742:IVN259798 JFJ259742:JFJ259798 JPF259742:JPF259798 JZB259742:JZB259798 KIX259742:KIX259798 KST259742:KST259798 LCP259742:LCP259798 LML259742:LML259798 LWH259742:LWH259798 MGD259742:MGD259798 MPZ259742:MPZ259798 MZV259742:MZV259798 NJR259742:NJR259798 NTN259742:NTN259798 ODJ259742:ODJ259798 ONF259742:ONF259798 OXB259742:OXB259798 PGX259742:PGX259798 PQT259742:PQT259798 QAP259742:QAP259798 QKL259742:QKL259798 QUH259742:QUH259798 RED259742:RED259798 RNZ259742:RNZ259798 RXV259742:RXV259798 SHR259742:SHR259798 SRN259742:SRN259798 TBJ259742:TBJ259798 TLF259742:TLF259798 TVB259742:TVB259798 UEX259742:UEX259798 UOT259742:UOT259798 UYP259742:UYP259798 VIL259742:VIL259798 VSH259742:VSH259798 WCD259742:WCD259798 WLZ259742:WLZ259798 WVV259742:WVV259798 N325278:N325334 JJ325278:JJ325334 TF325278:TF325334 ADB325278:ADB325334 AMX325278:AMX325334 AWT325278:AWT325334 BGP325278:BGP325334 BQL325278:BQL325334 CAH325278:CAH325334 CKD325278:CKD325334 CTZ325278:CTZ325334 DDV325278:DDV325334 DNR325278:DNR325334 DXN325278:DXN325334 EHJ325278:EHJ325334 ERF325278:ERF325334 FBB325278:FBB325334 FKX325278:FKX325334 FUT325278:FUT325334 GEP325278:GEP325334 GOL325278:GOL325334 GYH325278:GYH325334 HID325278:HID325334 HRZ325278:HRZ325334 IBV325278:IBV325334 ILR325278:ILR325334 IVN325278:IVN325334 JFJ325278:JFJ325334 JPF325278:JPF325334 JZB325278:JZB325334 KIX325278:KIX325334 KST325278:KST325334 LCP325278:LCP325334 LML325278:LML325334 LWH325278:LWH325334 MGD325278:MGD325334 MPZ325278:MPZ325334 MZV325278:MZV325334 NJR325278:NJR325334 NTN325278:NTN325334 ODJ325278:ODJ325334 ONF325278:ONF325334 OXB325278:OXB325334 PGX325278:PGX325334 PQT325278:PQT325334 QAP325278:QAP325334 QKL325278:QKL325334 QUH325278:QUH325334 RED325278:RED325334 RNZ325278:RNZ325334 RXV325278:RXV325334 SHR325278:SHR325334 SRN325278:SRN325334 TBJ325278:TBJ325334 TLF325278:TLF325334 TVB325278:TVB325334 UEX325278:UEX325334 UOT325278:UOT325334 UYP325278:UYP325334 VIL325278:VIL325334 VSH325278:VSH325334 WCD325278:WCD325334 WLZ325278:WLZ325334 WVV325278:WVV325334 N390814:N390870 JJ390814:JJ390870 TF390814:TF390870 ADB390814:ADB390870 AMX390814:AMX390870 AWT390814:AWT390870 BGP390814:BGP390870 BQL390814:BQL390870 CAH390814:CAH390870 CKD390814:CKD390870 CTZ390814:CTZ390870 DDV390814:DDV390870 DNR390814:DNR390870 DXN390814:DXN390870 EHJ390814:EHJ390870 ERF390814:ERF390870 FBB390814:FBB390870 FKX390814:FKX390870 FUT390814:FUT390870 GEP390814:GEP390870 GOL390814:GOL390870 GYH390814:GYH390870 HID390814:HID390870 HRZ390814:HRZ390870 IBV390814:IBV390870 ILR390814:ILR390870 IVN390814:IVN390870 JFJ390814:JFJ390870 JPF390814:JPF390870 JZB390814:JZB390870 KIX390814:KIX390870 KST390814:KST390870 LCP390814:LCP390870 LML390814:LML390870 LWH390814:LWH390870 MGD390814:MGD390870 MPZ390814:MPZ390870 MZV390814:MZV390870 NJR390814:NJR390870 NTN390814:NTN390870 ODJ390814:ODJ390870 ONF390814:ONF390870 OXB390814:OXB390870 PGX390814:PGX390870 PQT390814:PQT390870 QAP390814:QAP390870 QKL390814:QKL390870 QUH390814:QUH390870 RED390814:RED390870 RNZ390814:RNZ390870 RXV390814:RXV390870 SHR390814:SHR390870 SRN390814:SRN390870 TBJ390814:TBJ390870 TLF390814:TLF390870 TVB390814:TVB390870 UEX390814:UEX390870 UOT390814:UOT390870 UYP390814:UYP390870 VIL390814:VIL390870 VSH390814:VSH390870 WCD390814:WCD390870 WLZ390814:WLZ390870 WVV390814:WVV390870 N456350:N456406 JJ456350:JJ456406 TF456350:TF456406 ADB456350:ADB456406 AMX456350:AMX456406 AWT456350:AWT456406 BGP456350:BGP456406 BQL456350:BQL456406 CAH456350:CAH456406 CKD456350:CKD456406 CTZ456350:CTZ456406 DDV456350:DDV456406 DNR456350:DNR456406 DXN456350:DXN456406 EHJ456350:EHJ456406 ERF456350:ERF456406 FBB456350:FBB456406 FKX456350:FKX456406 FUT456350:FUT456406 GEP456350:GEP456406 GOL456350:GOL456406 GYH456350:GYH456406 HID456350:HID456406 HRZ456350:HRZ456406 IBV456350:IBV456406 ILR456350:ILR456406 IVN456350:IVN456406 JFJ456350:JFJ456406 JPF456350:JPF456406 JZB456350:JZB456406 KIX456350:KIX456406 KST456350:KST456406 LCP456350:LCP456406 LML456350:LML456406 LWH456350:LWH456406 MGD456350:MGD456406 MPZ456350:MPZ456406 MZV456350:MZV456406 NJR456350:NJR456406 NTN456350:NTN456406 ODJ456350:ODJ456406 ONF456350:ONF456406 OXB456350:OXB456406 PGX456350:PGX456406 PQT456350:PQT456406 QAP456350:QAP456406 QKL456350:QKL456406 QUH456350:QUH456406 RED456350:RED456406 RNZ456350:RNZ456406 RXV456350:RXV456406 SHR456350:SHR456406 SRN456350:SRN456406 TBJ456350:TBJ456406 TLF456350:TLF456406 TVB456350:TVB456406 UEX456350:UEX456406 UOT456350:UOT456406 UYP456350:UYP456406 VIL456350:VIL456406 VSH456350:VSH456406 WCD456350:WCD456406 WLZ456350:WLZ456406 WVV456350:WVV456406 N521886:N521942 JJ521886:JJ521942 TF521886:TF521942 ADB521886:ADB521942 AMX521886:AMX521942 AWT521886:AWT521942 BGP521886:BGP521942 BQL521886:BQL521942 CAH521886:CAH521942 CKD521886:CKD521942 CTZ521886:CTZ521942 DDV521886:DDV521942 DNR521886:DNR521942 DXN521886:DXN521942 EHJ521886:EHJ521942 ERF521886:ERF521942 FBB521886:FBB521942 FKX521886:FKX521942 FUT521886:FUT521942 GEP521886:GEP521942 GOL521886:GOL521942 GYH521886:GYH521942 HID521886:HID521942 HRZ521886:HRZ521942 IBV521886:IBV521942 ILR521886:ILR521942 IVN521886:IVN521942 JFJ521886:JFJ521942 JPF521886:JPF521942 JZB521886:JZB521942 KIX521886:KIX521942 KST521886:KST521942 LCP521886:LCP521942 LML521886:LML521942 LWH521886:LWH521942 MGD521886:MGD521942 MPZ521886:MPZ521942 MZV521886:MZV521942 NJR521886:NJR521942 NTN521886:NTN521942 ODJ521886:ODJ521942 ONF521886:ONF521942 OXB521886:OXB521942 PGX521886:PGX521942 PQT521886:PQT521942 QAP521886:QAP521942 QKL521886:QKL521942 QUH521886:QUH521942 RED521886:RED521942 RNZ521886:RNZ521942 RXV521886:RXV521942 SHR521886:SHR521942 SRN521886:SRN521942 TBJ521886:TBJ521942 TLF521886:TLF521942 TVB521886:TVB521942 UEX521886:UEX521942 UOT521886:UOT521942 UYP521886:UYP521942 VIL521886:VIL521942 VSH521886:VSH521942 WCD521886:WCD521942 WLZ521886:WLZ521942 WVV521886:WVV521942 N587422:N587478 JJ587422:JJ587478 TF587422:TF587478 ADB587422:ADB587478 AMX587422:AMX587478 AWT587422:AWT587478 BGP587422:BGP587478 BQL587422:BQL587478 CAH587422:CAH587478 CKD587422:CKD587478 CTZ587422:CTZ587478 DDV587422:DDV587478 DNR587422:DNR587478 DXN587422:DXN587478 EHJ587422:EHJ587478 ERF587422:ERF587478 FBB587422:FBB587478 FKX587422:FKX587478 FUT587422:FUT587478 GEP587422:GEP587478 GOL587422:GOL587478 GYH587422:GYH587478 HID587422:HID587478 HRZ587422:HRZ587478 IBV587422:IBV587478 ILR587422:ILR587478 IVN587422:IVN587478 JFJ587422:JFJ587478 JPF587422:JPF587478 JZB587422:JZB587478 KIX587422:KIX587478 KST587422:KST587478 LCP587422:LCP587478 LML587422:LML587478 LWH587422:LWH587478 MGD587422:MGD587478 MPZ587422:MPZ587478 MZV587422:MZV587478 NJR587422:NJR587478 NTN587422:NTN587478 ODJ587422:ODJ587478 ONF587422:ONF587478 OXB587422:OXB587478 PGX587422:PGX587478 PQT587422:PQT587478 QAP587422:QAP587478 QKL587422:QKL587478 QUH587422:QUH587478 RED587422:RED587478 RNZ587422:RNZ587478 RXV587422:RXV587478 SHR587422:SHR587478 SRN587422:SRN587478 TBJ587422:TBJ587478 TLF587422:TLF587478 TVB587422:TVB587478 UEX587422:UEX587478 UOT587422:UOT587478 UYP587422:UYP587478 VIL587422:VIL587478 VSH587422:VSH587478 WCD587422:WCD587478 WLZ587422:WLZ587478 WVV587422:WVV587478 N652958:N653014 JJ652958:JJ653014 TF652958:TF653014 ADB652958:ADB653014 AMX652958:AMX653014 AWT652958:AWT653014 BGP652958:BGP653014 BQL652958:BQL653014 CAH652958:CAH653014 CKD652958:CKD653014 CTZ652958:CTZ653014 DDV652958:DDV653014 DNR652958:DNR653014 DXN652958:DXN653014 EHJ652958:EHJ653014 ERF652958:ERF653014 FBB652958:FBB653014 FKX652958:FKX653014 FUT652958:FUT653014 GEP652958:GEP653014 GOL652958:GOL653014 GYH652958:GYH653014 HID652958:HID653014 HRZ652958:HRZ653014 IBV652958:IBV653014 ILR652958:ILR653014 IVN652958:IVN653014 JFJ652958:JFJ653014 JPF652958:JPF653014 JZB652958:JZB653014 KIX652958:KIX653014 KST652958:KST653014 LCP652958:LCP653014 LML652958:LML653014 LWH652958:LWH653014 MGD652958:MGD653014 MPZ652958:MPZ653014 MZV652958:MZV653014 NJR652958:NJR653014 NTN652958:NTN653014 ODJ652958:ODJ653014 ONF652958:ONF653014 OXB652958:OXB653014 PGX652958:PGX653014 PQT652958:PQT653014 QAP652958:QAP653014 QKL652958:QKL653014 QUH652958:QUH653014 RED652958:RED653014 RNZ652958:RNZ653014 RXV652958:RXV653014 SHR652958:SHR653014 SRN652958:SRN653014 TBJ652958:TBJ653014 TLF652958:TLF653014 TVB652958:TVB653014 UEX652958:UEX653014 UOT652958:UOT653014 UYP652958:UYP653014 VIL652958:VIL653014 VSH652958:VSH653014 WCD652958:WCD653014 WLZ652958:WLZ653014 WVV652958:WVV653014 N718494:N718550 JJ718494:JJ718550 TF718494:TF718550 ADB718494:ADB718550 AMX718494:AMX718550 AWT718494:AWT718550 BGP718494:BGP718550 BQL718494:BQL718550 CAH718494:CAH718550 CKD718494:CKD718550 CTZ718494:CTZ718550 DDV718494:DDV718550 DNR718494:DNR718550 DXN718494:DXN718550 EHJ718494:EHJ718550 ERF718494:ERF718550 FBB718494:FBB718550 FKX718494:FKX718550 FUT718494:FUT718550 GEP718494:GEP718550 GOL718494:GOL718550 GYH718494:GYH718550 HID718494:HID718550 HRZ718494:HRZ718550 IBV718494:IBV718550 ILR718494:ILR718550 IVN718494:IVN718550 JFJ718494:JFJ718550 JPF718494:JPF718550 JZB718494:JZB718550 KIX718494:KIX718550 KST718494:KST718550 LCP718494:LCP718550 LML718494:LML718550 LWH718494:LWH718550 MGD718494:MGD718550 MPZ718494:MPZ718550 MZV718494:MZV718550 NJR718494:NJR718550 NTN718494:NTN718550 ODJ718494:ODJ718550 ONF718494:ONF718550 OXB718494:OXB718550 PGX718494:PGX718550 PQT718494:PQT718550 QAP718494:QAP718550 QKL718494:QKL718550 QUH718494:QUH718550 RED718494:RED718550 RNZ718494:RNZ718550 RXV718494:RXV718550 SHR718494:SHR718550 SRN718494:SRN718550 TBJ718494:TBJ718550 TLF718494:TLF718550 TVB718494:TVB718550 UEX718494:UEX718550 UOT718494:UOT718550 UYP718494:UYP718550 VIL718494:VIL718550 VSH718494:VSH718550 WCD718494:WCD718550 WLZ718494:WLZ718550 WVV718494:WVV718550 N784030:N784086 JJ784030:JJ784086 TF784030:TF784086 ADB784030:ADB784086 AMX784030:AMX784086 AWT784030:AWT784086 BGP784030:BGP784086 BQL784030:BQL784086 CAH784030:CAH784086 CKD784030:CKD784086 CTZ784030:CTZ784086 DDV784030:DDV784086 DNR784030:DNR784086 DXN784030:DXN784086 EHJ784030:EHJ784086 ERF784030:ERF784086 FBB784030:FBB784086 FKX784030:FKX784086 FUT784030:FUT784086 GEP784030:GEP784086 GOL784030:GOL784086 GYH784030:GYH784086 HID784030:HID784086 HRZ784030:HRZ784086 IBV784030:IBV784086 ILR784030:ILR784086 IVN784030:IVN784086 JFJ784030:JFJ784086 JPF784030:JPF784086 JZB784030:JZB784086 KIX784030:KIX784086 KST784030:KST784086 LCP784030:LCP784086 LML784030:LML784086 LWH784030:LWH784086 MGD784030:MGD784086 MPZ784030:MPZ784086 MZV784030:MZV784086 NJR784030:NJR784086 NTN784030:NTN784086 ODJ784030:ODJ784086 ONF784030:ONF784086 OXB784030:OXB784086 PGX784030:PGX784086 PQT784030:PQT784086 QAP784030:QAP784086 QKL784030:QKL784086 QUH784030:QUH784086 RED784030:RED784086 RNZ784030:RNZ784086 RXV784030:RXV784086 SHR784030:SHR784086 SRN784030:SRN784086 TBJ784030:TBJ784086 TLF784030:TLF784086 TVB784030:TVB784086 UEX784030:UEX784086 UOT784030:UOT784086 UYP784030:UYP784086 VIL784030:VIL784086 VSH784030:VSH784086 WCD784030:WCD784086 WLZ784030:WLZ784086 WVV784030:WVV784086 N849566:N849622 JJ849566:JJ849622 TF849566:TF849622 ADB849566:ADB849622 AMX849566:AMX849622 AWT849566:AWT849622 BGP849566:BGP849622 BQL849566:BQL849622 CAH849566:CAH849622 CKD849566:CKD849622 CTZ849566:CTZ849622 DDV849566:DDV849622 DNR849566:DNR849622 DXN849566:DXN849622 EHJ849566:EHJ849622 ERF849566:ERF849622 FBB849566:FBB849622 FKX849566:FKX849622 FUT849566:FUT849622 GEP849566:GEP849622 GOL849566:GOL849622 GYH849566:GYH849622 HID849566:HID849622 HRZ849566:HRZ849622 IBV849566:IBV849622 ILR849566:ILR849622 IVN849566:IVN849622 JFJ849566:JFJ849622 JPF849566:JPF849622 JZB849566:JZB849622 KIX849566:KIX849622 KST849566:KST849622 LCP849566:LCP849622 LML849566:LML849622 LWH849566:LWH849622 MGD849566:MGD849622 MPZ849566:MPZ849622 MZV849566:MZV849622 NJR849566:NJR849622 NTN849566:NTN849622 ODJ849566:ODJ849622 ONF849566:ONF849622 OXB849566:OXB849622 PGX849566:PGX849622 PQT849566:PQT849622 QAP849566:QAP849622 QKL849566:QKL849622 QUH849566:QUH849622 RED849566:RED849622 RNZ849566:RNZ849622 RXV849566:RXV849622 SHR849566:SHR849622 SRN849566:SRN849622 TBJ849566:TBJ849622 TLF849566:TLF849622 TVB849566:TVB849622 UEX849566:UEX849622 UOT849566:UOT849622 UYP849566:UYP849622 VIL849566:VIL849622 VSH849566:VSH849622 WCD849566:WCD849622 WLZ849566:WLZ849622 WVV849566:WVV849622 N915102:N915158 JJ915102:JJ915158 TF915102:TF915158 ADB915102:ADB915158 AMX915102:AMX915158 AWT915102:AWT915158 BGP915102:BGP915158 BQL915102:BQL915158 CAH915102:CAH915158 CKD915102:CKD915158 CTZ915102:CTZ915158 DDV915102:DDV915158 DNR915102:DNR915158 DXN915102:DXN915158 EHJ915102:EHJ915158 ERF915102:ERF915158 FBB915102:FBB915158 FKX915102:FKX915158 FUT915102:FUT915158 GEP915102:GEP915158 GOL915102:GOL915158 GYH915102:GYH915158 HID915102:HID915158 HRZ915102:HRZ915158 IBV915102:IBV915158 ILR915102:ILR915158 IVN915102:IVN915158 JFJ915102:JFJ915158 JPF915102:JPF915158 JZB915102:JZB915158 KIX915102:KIX915158 KST915102:KST915158 LCP915102:LCP915158 LML915102:LML915158 LWH915102:LWH915158 MGD915102:MGD915158 MPZ915102:MPZ915158 MZV915102:MZV915158 NJR915102:NJR915158 NTN915102:NTN915158 ODJ915102:ODJ915158 ONF915102:ONF915158 OXB915102:OXB915158 PGX915102:PGX915158 PQT915102:PQT915158 QAP915102:QAP915158 QKL915102:QKL915158 QUH915102:QUH915158 RED915102:RED915158 RNZ915102:RNZ915158 RXV915102:RXV915158 SHR915102:SHR915158 SRN915102:SRN915158 TBJ915102:TBJ915158 TLF915102:TLF915158 TVB915102:TVB915158 UEX915102:UEX915158 UOT915102:UOT915158 UYP915102:UYP915158 VIL915102:VIL915158 VSH915102:VSH915158 WCD915102:WCD915158 WLZ915102:WLZ915158 WVV915102:WVV915158 N980638:N980694 JJ980638:JJ980694 TF980638:TF980694 ADB980638:ADB980694 AMX980638:AMX980694 AWT980638:AWT980694 BGP980638:BGP980694 BQL980638:BQL980694 CAH980638:CAH980694 CKD980638:CKD980694 CTZ980638:CTZ980694 DDV980638:DDV980694 DNR980638:DNR980694 DXN980638:DXN980694 EHJ980638:EHJ980694 ERF980638:ERF980694 FBB980638:FBB980694 FKX980638:FKX980694 FUT980638:FUT980694 GEP980638:GEP980694 GOL980638:GOL980694 GYH980638:GYH980694 HID980638:HID980694 HRZ980638:HRZ980694 IBV980638:IBV980694 ILR980638:ILR980694 IVN980638:IVN980694 JFJ980638:JFJ980694 JPF980638:JPF980694 JZB980638:JZB980694 KIX980638:KIX980694 KST980638:KST980694 LCP980638:LCP980694 LML980638:LML980694 LWH980638:LWH980694 MGD980638:MGD980694 MPZ980638:MPZ980694 MZV980638:MZV980694 NJR980638:NJR980694 NTN980638:NTN980694 ODJ980638:ODJ980694 ONF980638:ONF980694 OXB980638:OXB980694 PGX980638:PGX980694 PQT980638:PQT980694 QAP980638:QAP980694 QKL980638:QKL980694 QUH980638:QUH980694 RED980638:RED980694 RNZ980638:RNZ980694 RXV980638:RXV980694 SHR980638:SHR980694 SRN980638:SRN980694 TBJ980638:TBJ980694 TLF980638:TLF980694 TVB980638:TVB980694 UEX980638:UEX980694 UOT980638:UOT980694 UYP980638:UYP980694 VIL980638:VIL980694 VSH980638:VSH980694 WCD980638:WCD980694 WLZ980638:WLZ980694 WVV3:WVV58 N63134:N63190 WLZ3:WLZ58 WCD3:WCD58 VSH3:VSH58 VIL3:VIL58 UYP3:UYP58 UOT3:UOT58 UEX3:UEX58 TVB3:TVB58 TLF3:TLF58 TBJ3:TBJ58 SRN3:SRN58 SHR3:SHR58 RXV3:RXV58 RNZ3:RNZ58 RED3:RED58 QUH3:QUH58 QKL3:QKL58 QAP3:QAP58 PQT3:PQT58 PGX3:PGX58 OXB3:OXB58 ONF3:ONF58 ODJ3:ODJ58 NTN3:NTN58 NJR3:NJR58 MZV3:MZV58 MPZ3:MPZ58 MGD3:MGD58 LWH3:LWH58 LML3:LML58 LCP3:LCP58 KST3:KST58 KIX3:KIX58 JZB3:JZB58 JPF3:JPF58 JFJ3:JFJ58 IVN3:IVN58 ILR3:ILR58 IBV3:IBV58 HRZ3:HRZ58 HID3:HID58 GYH3:GYH58 GOL3:GOL58 GEP3:GEP58 FUT3:FUT58 FKX3:FKX58 FBB3:FBB58 ERF3:ERF58 EHJ3:EHJ58 DXN3:DXN58 DNR3:DNR58 DDV3:DDV58 CTZ3:CTZ58 CKD3:CKD58 CAH3:CAH58 BQL3:BQL58 BGP3:BGP58 AWT3:AWT58 AMX3:AMX58 ADB3:ADB58 TF3:TF58 N3:N58">
      <formula1>$AH$3:$AH$6</formula1>
    </dataValidation>
    <dataValidation type="list" allowBlank="1" showInputMessage="1" showErrorMessage="1" sqref="WVL980638:WVL980694 IZ3:IZ58 D60:D63 WVL3:WVL58 D70 WLP980638:WLP980694 WBT980638:WBT980694 VRX980638:VRX980694 VIB980638:VIB980694 UYF980638:UYF980694 UOJ980638:UOJ980694 UEN980638:UEN980694 TUR980638:TUR980694 TKV980638:TKV980694 TAZ980638:TAZ980694 SRD980638:SRD980694 SHH980638:SHH980694 RXL980638:RXL980694 RNP980638:RNP980694 RDT980638:RDT980694 QTX980638:QTX980694 QKB980638:QKB980694 QAF980638:QAF980694 PQJ980638:PQJ980694 PGN980638:PGN980694 OWR980638:OWR980694 OMV980638:OMV980694 OCZ980638:OCZ980694 NTD980638:NTD980694 NJH980638:NJH980694 MZL980638:MZL980694 MPP980638:MPP980694 MFT980638:MFT980694 LVX980638:LVX980694 LMB980638:LMB980694 LCF980638:LCF980694 KSJ980638:KSJ980694 KIN980638:KIN980694 JYR980638:JYR980694 JOV980638:JOV980694 JEZ980638:JEZ980694 IVD980638:IVD980694 ILH980638:ILH980694 IBL980638:IBL980694 HRP980638:HRP980694 HHT980638:HHT980694 GXX980638:GXX980694 GOB980638:GOB980694 GEF980638:GEF980694 FUJ980638:FUJ980694 FKN980638:FKN980694 FAR980638:FAR980694 EQV980638:EQV980694 EGZ980638:EGZ980694 DXD980638:DXD980694 DNH980638:DNH980694 DDL980638:DDL980694 CTP980638:CTP980694 CJT980638:CJT980694 BZX980638:BZX980694 BQB980638:BQB980694 BGF980638:BGF980694 AWJ980638:AWJ980694 AMN980638:AMN980694 ACR980638:ACR980694 SV980638:SV980694 IZ980638:IZ980694 D980638:D980694 WVL915102:WVL915158 WLP915102:WLP915158 WBT915102:WBT915158 VRX915102:VRX915158 VIB915102:VIB915158 UYF915102:UYF915158 UOJ915102:UOJ915158 UEN915102:UEN915158 TUR915102:TUR915158 TKV915102:TKV915158 TAZ915102:TAZ915158 SRD915102:SRD915158 SHH915102:SHH915158 RXL915102:RXL915158 RNP915102:RNP915158 RDT915102:RDT915158 QTX915102:QTX915158 QKB915102:QKB915158 QAF915102:QAF915158 PQJ915102:PQJ915158 PGN915102:PGN915158 OWR915102:OWR915158 OMV915102:OMV915158 OCZ915102:OCZ915158 NTD915102:NTD915158 NJH915102:NJH915158 MZL915102:MZL915158 MPP915102:MPP915158 MFT915102:MFT915158 LVX915102:LVX915158 LMB915102:LMB915158 LCF915102:LCF915158 KSJ915102:KSJ915158 KIN915102:KIN915158 JYR915102:JYR915158 JOV915102:JOV915158 JEZ915102:JEZ915158 IVD915102:IVD915158 ILH915102:ILH915158 IBL915102:IBL915158 HRP915102:HRP915158 HHT915102:HHT915158 GXX915102:GXX915158 GOB915102:GOB915158 GEF915102:GEF915158 FUJ915102:FUJ915158 FKN915102:FKN915158 FAR915102:FAR915158 EQV915102:EQV915158 EGZ915102:EGZ915158 DXD915102:DXD915158 DNH915102:DNH915158 DDL915102:DDL915158 CTP915102:CTP915158 CJT915102:CJT915158 BZX915102:BZX915158 BQB915102:BQB915158 BGF915102:BGF915158 AWJ915102:AWJ915158 AMN915102:AMN915158 ACR915102:ACR915158 SV915102:SV915158 IZ915102:IZ915158 D915102:D915158 WVL849566:WVL849622 WLP849566:WLP849622 WBT849566:WBT849622 VRX849566:VRX849622 VIB849566:VIB849622 UYF849566:UYF849622 UOJ849566:UOJ849622 UEN849566:UEN849622 TUR849566:TUR849622 TKV849566:TKV849622 TAZ849566:TAZ849622 SRD849566:SRD849622 SHH849566:SHH849622 RXL849566:RXL849622 RNP849566:RNP849622 RDT849566:RDT849622 QTX849566:QTX849622 QKB849566:QKB849622 QAF849566:QAF849622 PQJ849566:PQJ849622 PGN849566:PGN849622 OWR849566:OWR849622 OMV849566:OMV849622 OCZ849566:OCZ849622 NTD849566:NTD849622 NJH849566:NJH849622 MZL849566:MZL849622 MPP849566:MPP849622 MFT849566:MFT849622 LVX849566:LVX849622 LMB849566:LMB849622 LCF849566:LCF849622 KSJ849566:KSJ849622 KIN849566:KIN849622 JYR849566:JYR849622 JOV849566:JOV849622 JEZ849566:JEZ849622 IVD849566:IVD849622 ILH849566:ILH849622 IBL849566:IBL849622 HRP849566:HRP849622 HHT849566:HHT849622 GXX849566:GXX849622 GOB849566:GOB849622 GEF849566:GEF849622 FUJ849566:FUJ849622 FKN849566:FKN849622 FAR849566:FAR849622 EQV849566:EQV849622 EGZ849566:EGZ849622 DXD849566:DXD849622 DNH849566:DNH849622 DDL849566:DDL849622 CTP849566:CTP849622 CJT849566:CJT849622 BZX849566:BZX849622 BQB849566:BQB849622 BGF849566:BGF849622 AWJ849566:AWJ849622 AMN849566:AMN849622 ACR849566:ACR849622 SV849566:SV849622 IZ849566:IZ849622 D849566:D849622 WVL784030:WVL784086 WLP784030:WLP784086 WBT784030:WBT784086 VRX784030:VRX784086 VIB784030:VIB784086 UYF784030:UYF784086 UOJ784030:UOJ784086 UEN784030:UEN784086 TUR784030:TUR784086 TKV784030:TKV784086 TAZ784030:TAZ784086 SRD784030:SRD784086 SHH784030:SHH784086 RXL784030:RXL784086 RNP784030:RNP784086 RDT784030:RDT784086 QTX784030:QTX784086 QKB784030:QKB784086 QAF784030:QAF784086 PQJ784030:PQJ784086 PGN784030:PGN784086 OWR784030:OWR784086 OMV784030:OMV784086 OCZ784030:OCZ784086 NTD784030:NTD784086 NJH784030:NJH784086 MZL784030:MZL784086 MPP784030:MPP784086 MFT784030:MFT784086 LVX784030:LVX784086 LMB784030:LMB784086 LCF784030:LCF784086 KSJ784030:KSJ784086 KIN784030:KIN784086 JYR784030:JYR784086 JOV784030:JOV784086 JEZ784030:JEZ784086 IVD784030:IVD784086 ILH784030:ILH784086 IBL784030:IBL784086 HRP784030:HRP784086 HHT784030:HHT784086 GXX784030:GXX784086 GOB784030:GOB784086 GEF784030:GEF784086 FUJ784030:FUJ784086 FKN784030:FKN784086 FAR784030:FAR784086 EQV784030:EQV784086 EGZ784030:EGZ784086 DXD784030:DXD784086 DNH784030:DNH784086 DDL784030:DDL784086 CTP784030:CTP784086 CJT784030:CJT784086 BZX784030:BZX784086 BQB784030:BQB784086 BGF784030:BGF784086 AWJ784030:AWJ784086 AMN784030:AMN784086 ACR784030:ACR784086 SV784030:SV784086 IZ784030:IZ784086 D784030:D784086 WVL718494:WVL718550 WLP718494:WLP718550 WBT718494:WBT718550 VRX718494:VRX718550 VIB718494:VIB718550 UYF718494:UYF718550 UOJ718494:UOJ718550 UEN718494:UEN718550 TUR718494:TUR718550 TKV718494:TKV718550 TAZ718494:TAZ718550 SRD718494:SRD718550 SHH718494:SHH718550 RXL718494:RXL718550 RNP718494:RNP718550 RDT718494:RDT718550 QTX718494:QTX718550 QKB718494:QKB718550 QAF718494:QAF718550 PQJ718494:PQJ718550 PGN718494:PGN718550 OWR718494:OWR718550 OMV718494:OMV718550 OCZ718494:OCZ718550 NTD718494:NTD718550 NJH718494:NJH718550 MZL718494:MZL718550 MPP718494:MPP718550 MFT718494:MFT718550 LVX718494:LVX718550 LMB718494:LMB718550 LCF718494:LCF718550 KSJ718494:KSJ718550 KIN718494:KIN718550 JYR718494:JYR718550 JOV718494:JOV718550 JEZ718494:JEZ718550 IVD718494:IVD718550 ILH718494:ILH718550 IBL718494:IBL718550 HRP718494:HRP718550 HHT718494:HHT718550 GXX718494:GXX718550 GOB718494:GOB718550 GEF718494:GEF718550 FUJ718494:FUJ718550 FKN718494:FKN718550 FAR718494:FAR718550 EQV718494:EQV718550 EGZ718494:EGZ718550 DXD718494:DXD718550 DNH718494:DNH718550 DDL718494:DDL718550 CTP718494:CTP718550 CJT718494:CJT718550 BZX718494:BZX718550 BQB718494:BQB718550 BGF718494:BGF718550 AWJ718494:AWJ718550 AMN718494:AMN718550 ACR718494:ACR718550 SV718494:SV718550 IZ718494:IZ718550 D718494:D718550 WVL652958:WVL653014 WLP652958:WLP653014 WBT652958:WBT653014 VRX652958:VRX653014 VIB652958:VIB653014 UYF652958:UYF653014 UOJ652958:UOJ653014 UEN652958:UEN653014 TUR652958:TUR653014 TKV652958:TKV653014 TAZ652958:TAZ653014 SRD652958:SRD653014 SHH652958:SHH653014 RXL652958:RXL653014 RNP652958:RNP653014 RDT652958:RDT653014 QTX652958:QTX653014 QKB652958:QKB653014 QAF652958:QAF653014 PQJ652958:PQJ653014 PGN652958:PGN653014 OWR652958:OWR653014 OMV652958:OMV653014 OCZ652958:OCZ653014 NTD652958:NTD653014 NJH652958:NJH653014 MZL652958:MZL653014 MPP652958:MPP653014 MFT652958:MFT653014 LVX652958:LVX653014 LMB652958:LMB653014 LCF652958:LCF653014 KSJ652958:KSJ653014 KIN652958:KIN653014 JYR652958:JYR653014 JOV652958:JOV653014 JEZ652958:JEZ653014 IVD652958:IVD653014 ILH652958:ILH653014 IBL652958:IBL653014 HRP652958:HRP653014 HHT652958:HHT653014 GXX652958:GXX653014 GOB652958:GOB653014 GEF652958:GEF653014 FUJ652958:FUJ653014 FKN652958:FKN653014 FAR652958:FAR653014 EQV652958:EQV653014 EGZ652958:EGZ653014 DXD652958:DXD653014 DNH652958:DNH653014 DDL652958:DDL653014 CTP652958:CTP653014 CJT652958:CJT653014 BZX652958:BZX653014 BQB652958:BQB653014 BGF652958:BGF653014 AWJ652958:AWJ653014 AMN652958:AMN653014 ACR652958:ACR653014 SV652958:SV653014 IZ652958:IZ653014 D652958:D653014 WVL587422:WVL587478 WLP587422:WLP587478 WBT587422:WBT587478 VRX587422:VRX587478 VIB587422:VIB587478 UYF587422:UYF587478 UOJ587422:UOJ587478 UEN587422:UEN587478 TUR587422:TUR587478 TKV587422:TKV587478 TAZ587422:TAZ587478 SRD587422:SRD587478 SHH587422:SHH587478 RXL587422:RXL587478 RNP587422:RNP587478 RDT587422:RDT587478 QTX587422:QTX587478 QKB587422:QKB587478 QAF587422:QAF587478 PQJ587422:PQJ587478 PGN587422:PGN587478 OWR587422:OWR587478 OMV587422:OMV587478 OCZ587422:OCZ587478 NTD587422:NTD587478 NJH587422:NJH587478 MZL587422:MZL587478 MPP587422:MPP587478 MFT587422:MFT587478 LVX587422:LVX587478 LMB587422:LMB587478 LCF587422:LCF587478 KSJ587422:KSJ587478 KIN587422:KIN587478 JYR587422:JYR587478 JOV587422:JOV587478 JEZ587422:JEZ587478 IVD587422:IVD587478 ILH587422:ILH587478 IBL587422:IBL587478 HRP587422:HRP587478 HHT587422:HHT587478 GXX587422:GXX587478 GOB587422:GOB587478 GEF587422:GEF587478 FUJ587422:FUJ587478 FKN587422:FKN587478 FAR587422:FAR587478 EQV587422:EQV587478 EGZ587422:EGZ587478 DXD587422:DXD587478 DNH587422:DNH587478 DDL587422:DDL587478 CTP587422:CTP587478 CJT587422:CJT587478 BZX587422:BZX587478 BQB587422:BQB587478 BGF587422:BGF587478 AWJ587422:AWJ587478 AMN587422:AMN587478 ACR587422:ACR587478 SV587422:SV587478 IZ587422:IZ587478 D587422:D587478 WVL521886:WVL521942 WLP521886:WLP521942 WBT521886:WBT521942 VRX521886:VRX521942 VIB521886:VIB521942 UYF521886:UYF521942 UOJ521886:UOJ521942 UEN521886:UEN521942 TUR521886:TUR521942 TKV521886:TKV521942 TAZ521886:TAZ521942 SRD521886:SRD521942 SHH521886:SHH521942 RXL521886:RXL521942 RNP521886:RNP521942 RDT521886:RDT521942 QTX521886:QTX521942 QKB521886:QKB521942 QAF521886:QAF521942 PQJ521886:PQJ521942 PGN521886:PGN521942 OWR521886:OWR521942 OMV521886:OMV521942 OCZ521886:OCZ521942 NTD521886:NTD521942 NJH521886:NJH521942 MZL521886:MZL521942 MPP521886:MPP521942 MFT521886:MFT521942 LVX521886:LVX521942 LMB521886:LMB521942 LCF521886:LCF521942 KSJ521886:KSJ521942 KIN521886:KIN521942 JYR521886:JYR521942 JOV521886:JOV521942 JEZ521886:JEZ521942 IVD521886:IVD521942 ILH521886:ILH521942 IBL521886:IBL521942 HRP521886:HRP521942 HHT521886:HHT521942 GXX521886:GXX521942 GOB521886:GOB521942 GEF521886:GEF521942 FUJ521886:FUJ521942 FKN521886:FKN521942 FAR521886:FAR521942 EQV521886:EQV521942 EGZ521886:EGZ521942 DXD521886:DXD521942 DNH521886:DNH521942 DDL521886:DDL521942 CTP521886:CTP521942 CJT521886:CJT521942 BZX521886:BZX521942 BQB521886:BQB521942 BGF521886:BGF521942 AWJ521886:AWJ521942 AMN521886:AMN521942 ACR521886:ACR521942 SV521886:SV521942 IZ521886:IZ521942 D521886:D521942 WVL456350:WVL456406 WLP456350:WLP456406 WBT456350:WBT456406 VRX456350:VRX456406 VIB456350:VIB456406 UYF456350:UYF456406 UOJ456350:UOJ456406 UEN456350:UEN456406 TUR456350:TUR456406 TKV456350:TKV456406 TAZ456350:TAZ456406 SRD456350:SRD456406 SHH456350:SHH456406 RXL456350:RXL456406 RNP456350:RNP456406 RDT456350:RDT456406 QTX456350:QTX456406 QKB456350:QKB456406 QAF456350:QAF456406 PQJ456350:PQJ456406 PGN456350:PGN456406 OWR456350:OWR456406 OMV456350:OMV456406 OCZ456350:OCZ456406 NTD456350:NTD456406 NJH456350:NJH456406 MZL456350:MZL456406 MPP456350:MPP456406 MFT456350:MFT456406 LVX456350:LVX456406 LMB456350:LMB456406 LCF456350:LCF456406 KSJ456350:KSJ456406 KIN456350:KIN456406 JYR456350:JYR456406 JOV456350:JOV456406 JEZ456350:JEZ456406 IVD456350:IVD456406 ILH456350:ILH456406 IBL456350:IBL456406 HRP456350:HRP456406 HHT456350:HHT456406 GXX456350:GXX456406 GOB456350:GOB456406 GEF456350:GEF456406 FUJ456350:FUJ456406 FKN456350:FKN456406 FAR456350:FAR456406 EQV456350:EQV456406 EGZ456350:EGZ456406 DXD456350:DXD456406 DNH456350:DNH456406 DDL456350:DDL456406 CTP456350:CTP456406 CJT456350:CJT456406 BZX456350:BZX456406 BQB456350:BQB456406 BGF456350:BGF456406 AWJ456350:AWJ456406 AMN456350:AMN456406 ACR456350:ACR456406 SV456350:SV456406 IZ456350:IZ456406 D456350:D456406 WVL390814:WVL390870 WLP390814:WLP390870 WBT390814:WBT390870 VRX390814:VRX390870 VIB390814:VIB390870 UYF390814:UYF390870 UOJ390814:UOJ390870 UEN390814:UEN390870 TUR390814:TUR390870 TKV390814:TKV390870 TAZ390814:TAZ390870 SRD390814:SRD390870 SHH390814:SHH390870 RXL390814:RXL390870 RNP390814:RNP390870 RDT390814:RDT390870 QTX390814:QTX390870 QKB390814:QKB390870 QAF390814:QAF390870 PQJ390814:PQJ390870 PGN390814:PGN390870 OWR390814:OWR390870 OMV390814:OMV390870 OCZ390814:OCZ390870 NTD390814:NTD390870 NJH390814:NJH390870 MZL390814:MZL390870 MPP390814:MPP390870 MFT390814:MFT390870 LVX390814:LVX390870 LMB390814:LMB390870 LCF390814:LCF390870 KSJ390814:KSJ390870 KIN390814:KIN390870 JYR390814:JYR390870 JOV390814:JOV390870 JEZ390814:JEZ390870 IVD390814:IVD390870 ILH390814:ILH390870 IBL390814:IBL390870 HRP390814:HRP390870 HHT390814:HHT390870 GXX390814:GXX390870 GOB390814:GOB390870 GEF390814:GEF390870 FUJ390814:FUJ390870 FKN390814:FKN390870 FAR390814:FAR390870 EQV390814:EQV390870 EGZ390814:EGZ390870 DXD390814:DXD390870 DNH390814:DNH390870 DDL390814:DDL390870 CTP390814:CTP390870 CJT390814:CJT390870 BZX390814:BZX390870 BQB390814:BQB390870 BGF390814:BGF390870 AWJ390814:AWJ390870 AMN390814:AMN390870 ACR390814:ACR390870 SV390814:SV390870 IZ390814:IZ390870 D390814:D390870 WVL325278:WVL325334 WLP325278:WLP325334 WBT325278:WBT325334 VRX325278:VRX325334 VIB325278:VIB325334 UYF325278:UYF325334 UOJ325278:UOJ325334 UEN325278:UEN325334 TUR325278:TUR325334 TKV325278:TKV325334 TAZ325278:TAZ325334 SRD325278:SRD325334 SHH325278:SHH325334 RXL325278:RXL325334 RNP325278:RNP325334 RDT325278:RDT325334 QTX325278:QTX325334 QKB325278:QKB325334 QAF325278:QAF325334 PQJ325278:PQJ325334 PGN325278:PGN325334 OWR325278:OWR325334 OMV325278:OMV325334 OCZ325278:OCZ325334 NTD325278:NTD325334 NJH325278:NJH325334 MZL325278:MZL325334 MPP325278:MPP325334 MFT325278:MFT325334 LVX325278:LVX325334 LMB325278:LMB325334 LCF325278:LCF325334 KSJ325278:KSJ325334 KIN325278:KIN325334 JYR325278:JYR325334 JOV325278:JOV325334 JEZ325278:JEZ325334 IVD325278:IVD325334 ILH325278:ILH325334 IBL325278:IBL325334 HRP325278:HRP325334 HHT325278:HHT325334 GXX325278:GXX325334 GOB325278:GOB325334 GEF325278:GEF325334 FUJ325278:FUJ325334 FKN325278:FKN325334 FAR325278:FAR325334 EQV325278:EQV325334 EGZ325278:EGZ325334 DXD325278:DXD325334 DNH325278:DNH325334 DDL325278:DDL325334 CTP325278:CTP325334 CJT325278:CJT325334 BZX325278:BZX325334 BQB325278:BQB325334 BGF325278:BGF325334 AWJ325278:AWJ325334 AMN325278:AMN325334 ACR325278:ACR325334 SV325278:SV325334 IZ325278:IZ325334 D325278:D325334 WVL259742:WVL259798 WLP259742:WLP259798 WBT259742:WBT259798 VRX259742:VRX259798 VIB259742:VIB259798 UYF259742:UYF259798 UOJ259742:UOJ259798 UEN259742:UEN259798 TUR259742:TUR259798 TKV259742:TKV259798 TAZ259742:TAZ259798 SRD259742:SRD259798 SHH259742:SHH259798 RXL259742:RXL259798 RNP259742:RNP259798 RDT259742:RDT259798 QTX259742:QTX259798 QKB259742:QKB259798 QAF259742:QAF259798 PQJ259742:PQJ259798 PGN259742:PGN259798 OWR259742:OWR259798 OMV259742:OMV259798 OCZ259742:OCZ259798 NTD259742:NTD259798 NJH259742:NJH259798 MZL259742:MZL259798 MPP259742:MPP259798 MFT259742:MFT259798 LVX259742:LVX259798 LMB259742:LMB259798 LCF259742:LCF259798 KSJ259742:KSJ259798 KIN259742:KIN259798 JYR259742:JYR259798 JOV259742:JOV259798 JEZ259742:JEZ259798 IVD259742:IVD259798 ILH259742:ILH259798 IBL259742:IBL259798 HRP259742:HRP259798 HHT259742:HHT259798 GXX259742:GXX259798 GOB259742:GOB259798 GEF259742:GEF259798 FUJ259742:FUJ259798 FKN259742:FKN259798 FAR259742:FAR259798 EQV259742:EQV259798 EGZ259742:EGZ259798 DXD259742:DXD259798 DNH259742:DNH259798 DDL259742:DDL259798 CTP259742:CTP259798 CJT259742:CJT259798 BZX259742:BZX259798 BQB259742:BQB259798 BGF259742:BGF259798 AWJ259742:AWJ259798 AMN259742:AMN259798 ACR259742:ACR259798 SV259742:SV259798 IZ259742:IZ259798 D259742:D259798 WVL194206:WVL194262 WLP194206:WLP194262 WBT194206:WBT194262 VRX194206:VRX194262 VIB194206:VIB194262 UYF194206:UYF194262 UOJ194206:UOJ194262 UEN194206:UEN194262 TUR194206:TUR194262 TKV194206:TKV194262 TAZ194206:TAZ194262 SRD194206:SRD194262 SHH194206:SHH194262 RXL194206:RXL194262 RNP194206:RNP194262 RDT194206:RDT194262 QTX194206:QTX194262 QKB194206:QKB194262 QAF194206:QAF194262 PQJ194206:PQJ194262 PGN194206:PGN194262 OWR194206:OWR194262 OMV194206:OMV194262 OCZ194206:OCZ194262 NTD194206:NTD194262 NJH194206:NJH194262 MZL194206:MZL194262 MPP194206:MPP194262 MFT194206:MFT194262 LVX194206:LVX194262 LMB194206:LMB194262 LCF194206:LCF194262 KSJ194206:KSJ194262 KIN194206:KIN194262 JYR194206:JYR194262 JOV194206:JOV194262 JEZ194206:JEZ194262 IVD194206:IVD194262 ILH194206:ILH194262 IBL194206:IBL194262 HRP194206:HRP194262 HHT194206:HHT194262 GXX194206:GXX194262 GOB194206:GOB194262 GEF194206:GEF194262 FUJ194206:FUJ194262 FKN194206:FKN194262 FAR194206:FAR194262 EQV194206:EQV194262 EGZ194206:EGZ194262 DXD194206:DXD194262 DNH194206:DNH194262 DDL194206:DDL194262 CTP194206:CTP194262 CJT194206:CJT194262 BZX194206:BZX194262 BQB194206:BQB194262 BGF194206:BGF194262 AWJ194206:AWJ194262 AMN194206:AMN194262 ACR194206:ACR194262 SV194206:SV194262 IZ194206:IZ194262 D194206:D194262 WVL128670:WVL128726 WLP128670:WLP128726 WBT128670:WBT128726 VRX128670:VRX128726 VIB128670:VIB128726 UYF128670:UYF128726 UOJ128670:UOJ128726 UEN128670:UEN128726 TUR128670:TUR128726 TKV128670:TKV128726 TAZ128670:TAZ128726 SRD128670:SRD128726 SHH128670:SHH128726 RXL128670:RXL128726 RNP128670:RNP128726 RDT128670:RDT128726 QTX128670:QTX128726 QKB128670:QKB128726 QAF128670:QAF128726 PQJ128670:PQJ128726 PGN128670:PGN128726 OWR128670:OWR128726 OMV128670:OMV128726 OCZ128670:OCZ128726 NTD128670:NTD128726 NJH128670:NJH128726 MZL128670:MZL128726 MPP128670:MPP128726 MFT128670:MFT128726 LVX128670:LVX128726 LMB128670:LMB128726 LCF128670:LCF128726 KSJ128670:KSJ128726 KIN128670:KIN128726 JYR128670:JYR128726 JOV128670:JOV128726 JEZ128670:JEZ128726 IVD128670:IVD128726 ILH128670:ILH128726 IBL128670:IBL128726 HRP128670:HRP128726 HHT128670:HHT128726 GXX128670:GXX128726 GOB128670:GOB128726 GEF128670:GEF128726 FUJ128670:FUJ128726 FKN128670:FKN128726 FAR128670:FAR128726 EQV128670:EQV128726 EGZ128670:EGZ128726 DXD128670:DXD128726 DNH128670:DNH128726 DDL128670:DDL128726 CTP128670:CTP128726 CJT128670:CJT128726 BZX128670:BZX128726 BQB128670:BQB128726 BGF128670:BGF128726 AWJ128670:AWJ128726 AMN128670:AMN128726 ACR128670:ACR128726 SV128670:SV128726 IZ128670:IZ128726 D128670:D128726 WVL63134:WVL63190 WLP63134:WLP63190 WBT63134:WBT63190 VRX63134:VRX63190 VIB63134:VIB63190 UYF63134:UYF63190 UOJ63134:UOJ63190 UEN63134:UEN63190 TUR63134:TUR63190 TKV63134:TKV63190 TAZ63134:TAZ63190 SRD63134:SRD63190 SHH63134:SHH63190 RXL63134:RXL63190 RNP63134:RNP63190 RDT63134:RDT63190 QTX63134:QTX63190 QKB63134:QKB63190 QAF63134:QAF63190 PQJ63134:PQJ63190 PGN63134:PGN63190 OWR63134:OWR63190 OMV63134:OMV63190 OCZ63134:OCZ63190 NTD63134:NTD63190 NJH63134:NJH63190 MZL63134:MZL63190 MPP63134:MPP63190 MFT63134:MFT63190 LVX63134:LVX63190 LMB63134:LMB63190 LCF63134:LCF63190 KSJ63134:KSJ63190 KIN63134:KIN63190 JYR63134:JYR63190 JOV63134:JOV63190 JEZ63134:JEZ63190 IVD63134:IVD63190 ILH63134:ILH63190 IBL63134:IBL63190 HRP63134:HRP63190 HHT63134:HHT63190 GXX63134:GXX63190 GOB63134:GOB63190 GEF63134:GEF63190 FUJ63134:FUJ63190 FKN63134:FKN63190 FAR63134:FAR63190 EQV63134:EQV63190 EGZ63134:EGZ63190 DXD63134:DXD63190 DNH63134:DNH63190 DDL63134:DDL63190 CTP63134:CTP63190 CJT63134:CJT63190 BZX63134:BZX63190 BQB63134:BQB63190 BGF63134:BGF63190 AWJ63134:AWJ63190 AMN63134:AMN63190 ACR63134:ACR63190 SV63134:SV63190 IZ63134:IZ63190 D63134:D63190 WLP3:WLP58 WBT3:WBT58 VRX3:VRX58 VIB3:VIB58 UYF3:UYF58 UOJ3:UOJ58 UEN3:UEN58 TUR3:TUR58 TKV3:TKV58 TAZ3:TAZ58 SRD3:SRD58 SHH3:SHH58 RXL3:RXL58 RNP3:RNP58 RDT3:RDT58 QTX3:QTX58 QKB3:QKB58 QAF3:QAF58 PQJ3:PQJ58 PGN3:PGN58 OWR3:OWR58 OMV3:OMV58 OCZ3:OCZ58 NTD3:NTD58 NJH3:NJH58 MZL3:MZL58 MPP3:MPP58 MFT3:MFT58 LVX3:LVX58 LMB3:LMB58 LCF3:LCF58 KSJ3:KSJ58 KIN3:KIN58 JYR3:JYR58 JOV3:JOV58 JEZ3:JEZ58 IVD3:IVD58 ILH3:ILH58 IBL3:IBL58 HRP3:HRP58 HHT3:HHT58 GXX3:GXX58 GOB3:GOB58 GEF3:GEF58 FUJ3:FUJ58 FKN3:FKN58 FAR3:FAR58 EQV3:EQV58 EGZ3:EGZ58 DXD3:DXD58 DNH3:DNH58 DDL3:DDL58 CTP3:CTP58 CJT3:CJT58 BZX3:BZX58 BQB3:BQB58 BGF3:BGF58 AWJ3:AWJ58 AMN3:AMN58 ACR3:ACR58 SV3:SV58 D3:D58">
      <formula1>$AJ$3:$AJ$19</formula1>
    </dataValidation>
  </dataValidation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49"/>
  <sheetViews>
    <sheetView topLeftCell="A2" zoomScale="80" zoomScaleNormal="80" workbookViewId="0">
      <selection activeCell="A2" sqref="A2:S49"/>
    </sheetView>
  </sheetViews>
  <sheetFormatPr baseColWidth="10" defaultColWidth="11.42578125" defaultRowHeight="11.25" x14ac:dyDescent="0.2"/>
  <cols>
    <col min="1" max="1" width="5.28515625" style="87" customWidth="1"/>
    <col min="2" max="2" width="11.28515625" style="87" customWidth="1"/>
    <col min="3" max="3" width="13.5703125" style="87" customWidth="1"/>
    <col min="4" max="4" width="21.7109375" style="87" customWidth="1"/>
    <col min="5" max="5" width="23.5703125" style="87" customWidth="1"/>
    <col min="6" max="6" width="30.42578125" style="87" customWidth="1"/>
    <col min="7" max="7" width="26.28515625" style="87" customWidth="1"/>
    <col min="8" max="8" width="18.42578125" style="87" customWidth="1"/>
    <col min="9" max="9" width="21.140625" style="87" customWidth="1"/>
    <col min="10" max="10" width="11" style="87" bestFit="1" customWidth="1"/>
    <col min="11" max="12" width="14.42578125" style="87" customWidth="1"/>
    <col min="13" max="13" width="12" style="87" bestFit="1" customWidth="1"/>
    <col min="14" max="14" width="12.42578125" style="87" customWidth="1"/>
    <col min="15" max="16" width="15.85546875" style="87" customWidth="1"/>
    <col min="17" max="17" width="32.5703125" style="87" customWidth="1"/>
    <col min="18" max="18" width="19.140625" style="87" customWidth="1"/>
    <col min="19" max="19" width="58.28515625" style="87" customWidth="1"/>
    <col min="20" max="33" width="11.42578125" style="87"/>
    <col min="34" max="35" width="11.42578125" style="87" hidden="1" customWidth="1"/>
    <col min="36" max="36" width="44.28515625" style="87" hidden="1" customWidth="1"/>
    <col min="37" max="37" width="32.85546875" style="87" hidden="1" customWidth="1"/>
    <col min="38" max="256" width="11.42578125" style="87"/>
    <col min="257" max="257" width="5.28515625" style="87" customWidth="1"/>
    <col min="258" max="258" width="11.28515625" style="87" customWidth="1"/>
    <col min="259" max="259" width="13.5703125" style="87" customWidth="1"/>
    <col min="260" max="260" width="21.7109375" style="87" customWidth="1"/>
    <col min="261" max="261" width="23.5703125" style="87" customWidth="1"/>
    <col min="262" max="262" width="30.42578125" style="87" customWidth="1"/>
    <col min="263" max="263" width="26.28515625" style="87" customWidth="1"/>
    <col min="264" max="264" width="18.42578125" style="87" customWidth="1"/>
    <col min="265" max="265" width="21.140625" style="87" customWidth="1"/>
    <col min="266" max="266" width="11" style="87" bestFit="1" customWidth="1"/>
    <col min="267" max="268" width="14.42578125" style="87" customWidth="1"/>
    <col min="269" max="269" width="12" style="87" bestFit="1" customWidth="1"/>
    <col min="270" max="270" width="12.42578125" style="87" customWidth="1"/>
    <col min="271" max="272" width="15.85546875" style="87" customWidth="1"/>
    <col min="273" max="273" width="32.5703125" style="87" customWidth="1"/>
    <col min="274" max="274" width="19.140625" style="87" customWidth="1"/>
    <col min="275" max="275" width="58.28515625" style="87" customWidth="1"/>
    <col min="276" max="289" width="11.42578125" style="87"/>
    <col min="290" max="293" width="0" style="87" hidden="1" customWidth="1"/>
    <col min="294" max="512" width="11.42578125" style="87"/>
    <col min="513" max="513" width="5.28515625" style="87" customWidth="1"/>
    <col min="514" max="514" width="11.28515625" style="87" customWidth="1"/>
    <col min="515" max="515" width="13.5703125" style="87" customWidth="1"/>
    <col min="516" max="516" width="21.7109375" style="87" customWidth="1"/>
    <col min="517" max="517" width="23.5703125" style="87" customWidth="1"/>
    <col min="518" max="518" width="30.42578125" style="87" customWidth="1"/>
    <col min="519" max="519" width="26.28515625" style="87" customWidth="1"/>
    <col min="520" max="520" width="18.42578125" style="87" customWidth="1"/>
    <col min="521" max="521" width="21.140625" style="87" customWidth="1"/>
    <col min="522" max="522" width="11" style="87" bestFit="1" customWidth="1"/>
    <col min="523" max="524" width="14.42578125" style="87" customWidth="1"/>
    <col min="525" max="525" width="12" style="87" bestFit="1" customWidth="1"/>
    <col min="526" max="526" width="12.42578125" style="87" customWidth="1"/>
    <col min="527" max="528" width="15.85546875" style="87" customWidth="1"/>
    <col min="529" max="529" width="32.5703125" style="87" customWidth="1"/>
    <col min="530" max="530" width="19.140625" style="87" customWidth="1"/>
    <col min="531" max="531" width="58.28515625" style="87" customWidth="1"/>
    <col min="532" max="545" width="11.42578125" style="87"/>
    <col min="546" max="549" width="0" style="87" hidden="1" customWidth="1"/>
    <col min="550" max="768" width="11.42578125" style="87"/>
    <col min="769" max="769" width="5.28515625" style="87" customWidth="1"/>
    <col min="770" max="770" width="11.28515625" style="87" customWidth="1"/>
    <col min="771" max="771" width="13.5703125" style="87" customWidth="1"/>
    <col min="772" max="772" width="21.7109375" style="87" customWidth="1"/>
    <col min="773" max="773" width="23.5703125" style="87" customWidth="1"/>
    <col min="774" max="774" width="30.42578125" style="87" customWidth="1"/>
    <col min="775" max="775" width="26.28515625" style="87" customWidth="1"/>
    <col min="776" max="776" width="18.42578125" style="87" customWidth="1"/>
    <col min="777" max="777" width="21.140625" style="87" customWidth="1"/>
    <col min="778" max="778" width="11" style="87" bestFit="1" customWidth="1"/>
    <col min="779" max="780" width="14.42578125" style="87" customWidth="1"/>
    <col min="781" max="781" width="12" style="87" bestFit="1" customWidth="1"/>
    <col min="782" max="782" width="12.42578125" style="87" customWidth="1"/>
    <col min="783" max="784" width="15.85546875" style="87" customWidth="1"/>
    <col min="785" max="785" width="32.5703125" style="87" customWidth="1"/>
    <col min="786" max="786" width="19.140625" style="87" customWidth="1"/>
    <col min="787" max="787" width="58.28515625" style="87" customWidth="1"/>
    <col min="788" max="801" width="11.42578125" style="87"/>
    <col min="802" max="805" width="0" style="87" hidden="1" customWidth="1"/>
    <col min="806" max="1024" width="11.42578125" style="87"/>
    <col min="1025" max="1025" width="5.28515625" style="87" customWidth="1"/>
    <col min="1026" max="1026" width="11.28515625" style="87" customWidth="1"/>
    <col min="1027" max="1027" width="13.5703125" style="87" customWidth="1"/>
    <col min="1028" max="1028" width="21.7109375" style="87" customWidth="1"/>
    <col min="1029" max="1029" width="23.5703125" style="87" customWidth="1"/>
    <col min="1030" max="1030" width="30.42578125" style="87" customWidth="1"/>
    <col min="1031" max="1031" width="26.28515625" style="87" customWidth="1"/>
    <col min="1032" max="1032" width="18.42578125" style="87" customWidth="1"/>
    <col min="1033" max="1033" width="21.140625" style="87" customWidth="1"/>
    <col min="1034" max="1034" width="11" style="87" bestFit="1" customWidth="1"/>
    <col min="1035" max="1036" width="14.42578125" style="87" customWidth="1"/>
    <col min="1037" max="1037" width="12" style="87" bestFit="1" customWidth="1"/>
    <col min="1038" max="1038" width="12.42578125" style="87" customWidth="1"/>
    <col min="1039" max="1040" width="15.85546875" style="87" customWidth="1"/>
    <col min="1041" max="1041" width="32.5703125" style="87" customWidth="1"/>
    <col min="1042" max="1042" width="19.140625" style="87" customWidth="1"/>
    <col min="1043" max="1043" width="58.28515625" style="87" customWidth="1"/>
    <col min="1044" max="1057" width="11.42578125" style="87"/>
    <col min="1058" max="1061" width="0" style="87" hidden="1" customWidth="1"/>
    <col min="1062" max="1280" width="11.42578125" style="87"/>
    <col min="1281" max="1281" width="5.28515625" style="87" customWidth="1"/>
    <col min="1282" max="1282" width="11.28515625" style="87" customWidth="1"/>
    <col min="1283" max="1283" width="13.5703125" style="87" customWidth="1"/>
    <col min="1284" max="1284" width="21.7109375" style="87" customWidth="1"/>
    <col min="1285" max="1285" width="23.5703125" style="87" customWidth="1"/>
    <col min="1286" max="1286" width="30.42578125" style="87" customWidth="1"/>
    <col min="1287" max="1287" width="26.28515625" style="87" customWidth="1"/>
    <col min="1288" max="1288" width="18.42578125" style="87" customWidth="1"/>
    <col min="1289" max="1289" width="21.140625" style="87" customWidth="1"/>
    <col min="1290" max="1290" width="11" style="87" bestFit="1" customWidth="1"/>
    <col min="1291" max="1292" width="14.42578125" style="87" customWidth="1"/>
    <col min="1293" max="1293" width="12" style="87" bestFit="1" customWidth="1"/>
    <col min="1294" max="1294" width="12.42578125" style="87" customWidth="1"/>
    <col min="1295" max="1296" width="15.85546875" style="87" customWidth="1"/>
    <col min="1297" max="1297" width="32.5703125" style="87" customWidth="1"/>
    <col min="1298" max="1298" width="19.140625" style="87" customWidth="1"/>
    <col min="1299" max="1299" width="58.28515625" style="87" customWidth="1"/>
    <col min="1300" max="1313" width="11.42578125" style="87"/>
    <col min="1314" max="1317" width="0" style="87" hidden="1" customWidth="1"/>
    <col min="1318" max="1536" width="11.42578125" style="87"/>
    <col min="1537" max="1537" width="5.28515625" style="87" customWidth="1"/>
    <col min="1538" max="1538" width="11.28515625" style="87" customWidth="1"/>
    <col min="1539" max="1539" width="13.5703125" style="87" customWidth="1"/>
    <col min="1540" max="1540" width="21.7109375" style="87" customWidth="1"/>
    <col min="1541" max="1541" width="23.5703125" style="87" customWidth="1"/>
    <col min="1542" max="1542" width="30.42578125" style="87" customWidth="1"/>
    <col min="1543" max="1543" width="26.28515625" style="87" customWidth="1"/>
    <col min="1544" max="1544" width="18.42578125" style="87" customWidth="1"/>
    <col min="1545" max="1545" width="21.140625" style="87" customWidth="1"/>
    <col min="1546" max="1546" width="11" style="87" bestFit="1" customWidth="1"/>
    <col min="1547" max="1548" width="14.42578125" style="87" customWidth="1"/>
    <col min="1549" max="1549" width="12" style="87" bestFit="1" customWidth="1"/>
    <col min="1550" max="1550" width="12.42578125" style="87" customWidth="1"/>
    <col min="1551" max="1552" width="15.85546875" style="87" customWidth="1"/>
    <col min="1553" max="1553" width="32.5703125" style="87" customWidth="1"/>
    <col min="1554" max="1554" width="19.140625" style="87" customWidth="1"/>
    <col min="1555" max="1555" width="58.28515625" style="87" customWidth="1"/>
    <col min="1556" max="1569" width="11.42578125" style="87"/>
    <col min="1570" max="1573" width="0" style="87" hidden="1" customWidth="1"/>
    <col min="1574" max="1792" width="11.42578125" style="87"/>
    <col min="1793" max="1793" width="5.28515625" style="87" customWidth="1"/>
    <col min="1794" max="1794" width="11.28515625" style="87" customWidth="1"/>
    <col min="1795" max="1795" width="13.5703125" style="87" customWidth="1"/>
    <col min="1796" max="1796" width="21.7109375" style="87" customWidth="1"/>
    <col min="1797" max="1797" width="23.5703125" style="87" customWidth="1"/>
    <col min="1798" max="1798" width="30.42578125" style="87" customWidth="1"/>
    <col min="1799" max="1799" width="26.28515625" style="87" customWidth="1"/>
    <col min="1800" max="1800" width="18.42578125" style="87" customWidth="1"/>
    <col min="1801" max="1801" width="21.140625" style="87" customWidth="1"/>
    <col min="1802" max="1802" width="11" style="87" bestFit="1" customWidth="1"/>
    <col min="1803" max="1804" width="14.42578125" style="87" customWidth="1"/>
    <col min="1805" max="1805" width="12" style="87" bestFit="1" customWidth="1"/>
    <col min="1806" max="1806" width="12.42578125" style="87" customWidth="1"/>
    <col min="1807" max="1808" width="15.85546875" style="87" customWidth="1"/>
    <col min="1809" max="1809" width="32.5703125" style="87" customWidth="1"/>
    <col min="1810" max="1810" width="19.140625" style="87" customWidth="1"/>
    <col min="1811" max="1811" width="58.28515625" style="87" customWidth="1"/>
    <col min="1812" max="1825" width="11.42578125" style="87"/>
    <col min="1826" max="1829" width="0" style="87" hidden="1" customWidth="1"/>
    <col min="1830" max="2048" width="11.42578125" style="87"/>
    <col min="2049" max="2049" width="5.28515625" style="87" customWidth="1"/>
    <col min="2050" max="2050" width="11.28515625" style="87" customWidth="1"/>
    <col min="2051" max="2051" width="13.5703125" style="87" customWidth="1"/>
    <col min="2052" max="2052" width="21.7109375" style="87" customWidth="1"/>
    <col min="2053" max="2053" width="23.5703125" style="87" customWidth="1"/>
    <col min="2054" max="2054" width="30.42578125" style="87" customWidth="1"/>
    <col min="2055" max="2055" width="26.28515625" style="87" customWidth="1"/>
    <col min="2056" max="2056" width="18.42578125" style="87" customWidth="1"/>
    <col min="2057" max="2057" width="21.140625" style="87" customWidth="1"/>
    <col min="2058" max="2058" width="11" style="87" bestFit="1" customWidth="1"/>
    <col min="2059" max="2060" width="14.42578125" style="87" customWidth="1"/>
    <col min="2061" max="2061" width="12" style="87" bestFit="1" customWidth="1"/>
    <col min="2062" max="2062" width="12.42578125" style="87" customWidth="1"/>
    <col min="2063" max="2064" width="15.85546875" style="87" customWidth="1"/>
    <col min="2065" max="2065" width="32.5703125" style="87" customWidth="1"/>
    <col min="2066" max="2066" width="19.140625" style="87" customWidth="1"/>
    <col min="2067" max="2067" width="58.28515625" style="87" customWidth="1"/>
    <col min="2068" max="2081" width="11.42578125" style="87"/>
    <col min="2082" max="2085" width="0" style="87" hidden="1" customWidth="1"/>
    <col min="2086" max="2304" width="11.42578125" style="87"/>
    <col min="2305" max="2305" width="5.28515625" style="87" customWidth="1"/>
    <col min="2306" max="2306" width="11.28515625" style="87" customWidth="1"/>
    <col min="2307" max="2307" width="13.5703125" style="87" customWidth="1"/>
    <col min="2308" max="2308" width="21.7109375" style="87" customWidth="1"/>
    <col min="2309" max="2309" width="23.5703125" style="87" customWidth="1"/>
    <col min="2310" max="2310" width="30.42578125" style="87" customWidth="1"/>
    <col min="2311" max="2311" width="26.28515625" style="87" customWidth="1"/>
    <col min="2312" max="2312" width="18.42578125" style="87" customWidth="1"/>
    <col min="2313" max="2313" width="21.140625" style="87" customWidth="1"/>
    <col min="2314" max="2314" width="11" style="87" bestFit="1" customWidth="1"/>
    <col min="2315" max="2316" width="14.42578125" style="87" customWidth="1"/>
    <col min="2317" max="2317" width="12" style="87" bestFit="1" customWidth="1"/>
    <col min="2318" max="2318" width="12.42578125" style="87" customWidth="1"/>
    <col min="2319" max="2320" width="15.85546875" style="87" customWidth="1"/>
    <col min="2321" max="2321" width="32.5703125" style="87" customWidth="1"/>
    <col min="2322" max="2322" width="19.140625" style="87" customWidth="1"/>
    <col min="2323" max="2323" width="58.28515625" style="87" customWidth="1"/>
    <col min="2324" max="2337" width="11.42578125" style="87"/>
    <col min="2338" max="2341" width="0" style="87" hidden="1" customWidth="1"/>
    <col min="2342" max="2560" width="11.42578125" style="87"/>
    <col min="2561" max="2561" width="5.28515625" style="87" customWidth="1"/>
    <col min="2562" max="2562" width="11.28515625" style="87" customWidth="1"/>
    <col min="2563" max="2563" width="13.5703125" style="87" customWidth="1"/>
    <col min="2564" max="2564" width="21.7109375" style="87" customWidth="1"/>
    <col min="2565" max="2565" width="23.5703125" style="87" customWidth="1"/>
    <col min="2566" max="2566" width="30.42578125" style="87" customWidth="1"/>
    <col min="2567" max="2567" width="26.28515625" style="87" customWidth="1"/>
    <col min="2568" max="2568" width="18.42578125" style="87" customWidth="1"/>
    <col min="2569" max="2569" width="21.140625" style="87" customWidth="1"/>
    <col min="2570" max="2570" width="11" style="87" bestFit="1" customWidth="1"/>
    <col min="2571" max="2572" width="14.42578125" style="87" customWidth="1"/>
    <col min="2573" max="2573" width="12" style="87" bestFit="1" customWidth="1"/>
    <col min="2574" max="2574" width="12.42578125" style="87" customWidth="1"/>
    <col min="2575" max="2576" width="15.85546875" style="87" customWidth="1"/>
    <col min="2577" max="2577" width="32.5703125" style="87" customWidth="1"/>
    <col min="2578" max="2578" width="19.140625" style="87" customWidth="1"/>
    <col min="2579" max="2579" width="58.28515625" style="87" customWidth="1"/>
    <col min="2580" max="2593" width="11.42578125" style="87"/>
    <col min="2594" max="2597" width="0" style="87" hidden="1" customWidth="1"/>
    <col min="2598" max="2816" width="11.42578125" style="87"/>
    <col min="2817" max="2817" width="5.28515625" style="87" customWidth="1"/>
    <col min="2818" max="2818" width="11.28515625" style="87" customWidth="1"/>
    <col min="2819" max="2819" width="13.5703125" style="87" customWidth="1"/>
    <col min="2820" max="2820" width="21.7109375" style="87" customWidth="1"/>
    <col min="2821" max="2821" width="23.5703125" style="87" customWidth="1"/>
    <col min="2822" max="2822" width="30.42578125" style="87" customWidth="1"/>
    <col min="2823" max="2823" width="26.28515625" style="87" customWidth="1"/>
    <col min="2824" max="2824" width="18.42578125" style="87" customWidth="1"/>
    <col min="2825" max="2825" width="21.140625" style="87" customWidth="1"/>
    <col min="2826" max="2826" width="11" style="87" bestFit="1" customWidth="1"/>
    <col min="2827" max="2828" width="14.42578125" style="87" customWidth="1"/>
    <col min="2829" max="2829" width="12" style="87" bestFit="1" customWidth="1"/>
    <col min="2830" max="2830" width="12.42578125" style="87" customWidth="1"/>
    <col min="2831" max="2832" width="15.85546875" style="87" customWidth="1"/>
    <col min="2833" max="2833" width="32.5703125" style="87" customWidth="1"/>
    <col min="2834" max="2834" width="19.140625" style="87" customWidth="1"/>
    <col min="2835" max="2835" width="58.28515625" style="87" customWidth="1"/>
    <col min="2836" max="2849" width="11.42578125" style="87"/>
    <col min="2850" max="2853" width="0" style="87" hidden="1" customWidth="1"/>
    <col min="2854" max="3072" width="11.42578125" style="87"/>
    <col min="3073" max="3073" width="5.28515625" style="87" customWidth="1"/>
    <col min="3074" max="3074" width="11.28515625" style="87" customWidth="1"/>
    <col min="3075" max="3075" width="13.5703125" style="87" customWidth="1"/>
    <col min="3076" max="3076" width="21.7109375" style="87" customWidth="1"/>
    <col min="3077" max="3077" width="23.5703125" style="87" customWidth="1"/>
    <col min="3078" max="3078" width="30.42578125" style="87" customWidth="1"/>
    <col min="3079" max="3079" width="26.28515625" style="87" customWidth="1"/>
    <col min="3080" max="3080" width="18.42578125" style="87" customWidth="1"/>
    <col min="3081" max="3081" width="21.140625" style="87" customWidth="1"/>
    <col min="3082" max="3082" width="11" style="87" bestFit="1" customWidth="1"/>
    <col min="3083" max="3084" width="14.42578125" style="87" customWidth="1"/>
    <col min="3085" max="3085" width="12" style="87" bestFit="1" customWidth="1"/>
    <col min="3086" max="3086" width="12.42578125" style="87" customWidth="1"/>
    <col min="3087" max="3088" width="15.85546875" style="87" customWidth="1"/>
    <col min="3089" max="3089" width="32.5703125" style="87" customWidth="1"/>
    <col min="3090" max="3090" width="19.140625" style="87" customWidth="1"/>
    <col min="3091" max="3091" width="58.28515625" style="87" customWidth="1"/>
    <col min="3092" max="3105" width="11.42578125" style="87"/>
    <col min="3106" max="3109" width="0" style="87" hidden="1" customWidth="1"/>
    <col min="3110" max="3328" width="11.42578125" style="87"/>
    <col min="3329" max="3329" width="5.28515625" style="87" customWidth="1"/>
    <col min="3330" max="3330" width="11.28515625" style="87" customWidth="1"/>
    <col min="3331" max="3331" width="13.5703125" style="87" customWidth="1"/>
    <col min="3332" max="3332" width="21.7109375" style="87" customWidth="1"/>
    <col min="3333" max="3333" width="23.5703125" style="87" customWidth="1"/>
    <col min="3334" max="3334" width="30.42578125" style="87" customWidth="1"/>
    <col min="3335" max="3335" width="26.28515625" style="87" customWidth="1"/>
    <col min="3336" max="3336" width="18.42578125" style="87" customWidth="1"/>
    <col min="3337" max="3337" width="21.140625" style="87" customWidth="1"/>
    <col min="3338" max="3338" width="11" style="87" bestFit="1" customWidth="1"/>
    <col min="3339" max="3340" width="14.42578125" style="87" customWidth="1"/>
    <col min="3341" max="3341" width="12" style="87" bestFit="1" customWidth="1"/>
    <col min="3342" max="3342" width="12.42578125" style="87" customWidth="1"/>
    <col min="3343" max="3344" width="15.85546875" style="87" customWidth="1"/>
    <col min="3345" max="3345" width="32.5703125" style="87" customWidth="1"/>
    <col min="3346" max="3346" width="19.140625" style="87" customWidth="1"/>
    <col min="3347" max="3347" width="58.28515625" style="87" customWidth="1"/>
    <col min="3348" max="3361" width="11.42578125" style="87"/>
    <col min="3362" max="3365" width="0" style="87" hidden="1" customWidth="1"/>
    <col min="3366" max="3584" width="11.42578125" style="87"/>
    <col min="3585" max="3585" width="5.28515625" style="87" customWidth="1"/>
    <col min="3586" max="3586" width="11.28515625" style="87" customWidth="1"/>
    <col min="3587" max="3587" width="13.5703125" style="87" customWidth="1"/>
    <col min="3588" max="3588" width="21.7109375" style="87" customWidth="1"/>
    <col min="3589" max="3589" width="23.5703125" style="87" customWidth="1"/>
    <col min="3590" max="3590" width="30.42578125" style="87" customWidth="1"/>
    <col min="3591" max="3591" width="26.28515625" style="87" customWidth="1"/>
    <col min="3592" max="3592" width="18.42578125" style="87" customWidth="1"/>
    <col min="3593" max="3593" width="21.140625" style="87" customWidth="1"/>
    <col min="3594" max="3594" width="11" style="87" bestFit="1" customWidth="1"/>
    <col min="3595" max="3596" width="14.42578125" style="87" customWidth="1"/>
    <col min="3597" max="3597" width="12" style="87" bestFit="1" customWidth="1"/>
    <col min="3598" max="3598" width="12.42578125" style="87" customWidth="1"/>
    <col min="3599" max="3600" width="15.85546875" style="87" customWidth="1"/>
    <col min="3601" max="3601" width="32.5703125" style="87" customWidth="1"/>
    <col min="3602" max="3602" width="19.140625" style="87" customWidth="1"/>
    <col min="3603" max="3603" width="58.28515625" style="87" customWidth="1"/>
    <col min="3604" max="3617" width="11.42578125" style="87"/>
    <col min="3618" max="3621" width="0" style="87" hidden="1" customWidth="1"/>
    <col min="3622" max="3840" width="11.42578125" style="87"/>
    <col min="3841" max="3841" width="5.28515625" style="87" customWidth="1"/>
    <col min="3842" max="3842" width="11.28515625" style="87" customWidth="1"/>
    <col min="3843" max="3843" width="13.5703125" style="87" customWidth="1"/>
    <col min="3844" max="3844" width="21.7109375" style="87" customWidth="1"/>
    <col min="3845" max="3845" width="23.5703125" style="87" customWidth="1"/>
    <col min="3846" max="3846" width="30.42578125" style="87" customWidth="1"/>
    <col min="3847" max="3847" width="26.28515625" style="87" customWidth="1"/>
    <col min="3848" max="3848" width="18.42578125" style="87" customWidth="1"/>
    <col min="3849" max="3849" width="21.140625" style="87" customWidth="1"/>
    <col min="3850" max="3850" width="11" style="87" bestFit="1" customWidth="1"/>
    <col min="3851" max="3852" width="14.42578125" style="87" customWidth="1"/>
    <col min="3853" max="3853" width="12" style="87" bestFit="1" customWidth="1"/>
    <col min="3854" max="3854" width="12.42578125" style="87" customWidth="1"/>
    <col min="3855" max="3856" width="15.85546875" style="87" customWidth="1"/>
    <col min="3857" max="3857" width="32.5703125" style="87" customWidth="1"/>
    <col min="3858" max="3858" width="19.140625" style="87" customWidth="1"/>
    <col min="3859" max="3859" width="58.28515625" style="87" customWidth="1"/>
    <col min="3860" max="3873" width="11.42578125" style="87"/>
    <col min="3874" max="3877" width="0" style="87" hidden="1" customWidth="1"/>
    <col min="3878" max="4096" width="11.42578125" style="87"/>
    <col min="4097" max="4097" width="5.28515625" style="87" customWidth="1"/>
    <col min="4098" max="4098" width="11.28515625" style="87" customWidth="1"/>
    <col min="4099" max="4099" width="13.5703125" style="87" customWidth="1"/>
    <col min="4100" max="4100" width="21.7109375" style="87" customWidth="1"/>
    <col min="4101" max="4101" width="23.5703125" style="87" customWidth="1"/>
    <col min="4102" max="4102" width="30.42578125" style="87" customWidth="1"/>
    <col min="4103" max="4103" width="26.28515625" style="87" customWidth="1"/>
    <col min="4104" max="4104" width="18.42578125" style="87" customWidth="1"/>
    <col min="4105" max="4105" width="21.140625" style="87" customWidth="1"/>
    <col min="4106" max="4106" width="11" style="87" bestFit="1" customWidth="1"/>
    <col min="4107" max="4108" width="14.42578125" style="87" customWidth="1"/>
    <col min="4109" max="4109" width="12" style="87" bestFit="1" customWidth="1"/>
    <col min="4110" max="4110" width="12.42578125" style="87" customWidth="1"/>
    <col min="4111" max="4112" width="15.85546875" style="87" customWidth="1"/>
    <col min="4113" max="4113" width="32.5703125" style="87" customWidth="1"/>
    <col min="4114" max="4114" width="19.140625" style="87" customWidth="1"/>
    <col min="4115" max="4115" width="58.28515625" style="87" customWidth="1"/>
    <col min="4116" max="4129" width="11.42578125" style="87"/>
    <col min="4130" max="4133" width="0" style="87" hidden="1" customWidth="1"/>
    <col min="4134" max="4352" width="11.42578125" style="87"/>
    <col min="4353" max="4353" width="5.28515625" style="87" customWidth="1"/>
    <col min="4354" max="4354" width="11.28515625" style="87" customWidth="1"/>
    <col min="4355" max="4355" width="13.5703125" style="87" customWidth="1"/>
    <col min="4356" max="4356" width="21.7109375" style="87" customWidth="1"/>
    <col min="4357" max="4357" width="23.5703125" style="87" customWidth="1"/>
    <col min="4358" max="4358" width="30.42578125" style="87" customWidth="1"/>
    <col min="4359" max="4359" width="26.28515625" style="87" customWidth="1"/>
    <col min="4360" max="4360" width="18.42578125" style="87" customWidth="1"/>
    <col min="4361" max="4361" width="21.140625" style="87" customWidth="1"/>
    <col min="4362" max="4362" width="11" style="87" bestFit="1" customWidth="1"/>
    <col min="4363" max="4364" width="14.42578125" style="87" customWidth="1"/>
    <col min="4365" max="4365" width="12" style="87" bestFit="1" customWidth="1"/>
    <col min="4366" max="4366" width="12.42578125" style="87" customWidth="1"/>
    <col min="4367" max="4368" width="15.85546875" style="87" customWidth="1"/>
    <col min="4369" max="4369" width="32.5703125" style="87" customWidth="1"/>
    <col min="4370" max="4370" width="19.140625" style="87" customWidth="1"/>
    <col min="4371" max="4371" width="58.28515625" style="87" customWidth="1"/>
    <col min="4372" max="4385" width="11.42578125" style="87"/>
    <col min="4386" max="4389" width="0" style="87" hidden="1" customWidth="1"/>
    <col min="4390" max="4608" width="11.42578125" style="87"/>
    <col min="4609" max="4609" width="5.28515625" style="87" customWidth="1"/>
    <col min="4610" max="4610" width="11.28515625" style="87" customWidth="1"/>
    <col min="4611" max="4611" width="13.5703125" style="87" customWidth="1"/>
    <col min="4612" max="4612" width="21.7109375" style="87" customWidth="1"/>
    <col min="4613" max="4613" width="23.5703125" style="87" customWidth="1"/>
    <col min="4614" max="4614" width="30.42578125" style="87" customWidth="1"/>
    <col min="4615" max="4615" width="26.28515625" style="87" customWidth="1"/>
    <col min="4616" max="4616" width="18.42578125" style="87" customWidth="1"/>
    <col min="4617" max="4617" width="21.140625" style="87" customWidth="1"/>
    <col min="4618" max="4618" width="11" style="87" bestFit="1" customWidth="1"/>
    <col min="4619" max="4620" width="14.42578125" style="87" customWidth="1"/>
    <col min="4621" max="4621" width="12" style="87" bestFit="1" customWidth="1"/>
    <col min="4622" max="4622" width="12.42578125" style="87" customWidth="1"/>
    <col min="4623" max="4624" width="15.85546875" style="87" customWidth="1"/>
    <col min="4625" max="4625" width="32.5703125" style="87" customWidth="1"/>
    <col min="4626" max="4626" width="19.140625" style="87" customWidth="1"/>
    <col min="4627" max="4627" width="58.28515625" style="87" customWidth="1"/>
    <col min="4628" max="4641" width="11.42578125" style="87"/>
    <col min="4642" max="4645" width="0" style="87" hidden="1" customWidth="1"/>
    <col min="4646" max="4864" width="11.42578125" style="87"/>
    <col min="4865" max="4865" width="5.28515625" style="87" customWidth="1"/>
    <col min="4866" max="4866" width="11.28515625" style="87" customWidth="1"/>
    <col min="4867" max="4867" width="13.5703125" style="87" customWidth="1"/>
    <col min="4868" max="4868" width="21.7109375" style="87" customWidth="1"/>
    <col min="4869" max="4869" width="23.5703125" style="87" customWidth="1"/>
    <col min="4870" max="4870" width="30.42578125" style="87" customWidth="1"/>
    <col min="4871" max="4871" width="26.28515625" style="87" customWidth="1"/>
    <col min="4872" max="4872" width="18.42578125" style="87" customWidth="1"/>
    <col min="4873" max="4873" width="21.140625" style="87" customWidth="1"/>
    <col min="4874" max="4874" width="11" style="87" bestFit="1" customWidth="1"/>
    <col min="4875" max="4876" width="14.42578125" style="87" customWidth="1"/>
    <col min="4877" max="4877" width="12" style="87" bestFit="1" customWidth="1"/>
    <col min="4878" max="4878" width="12.42578125" style="87" customWidth="1"/>
    <col min="4879" max="4880" width="15.85546875" style="87" customWidth="1"/>
    <col min="4881" max="4881" width="32.5703125" style="87" customWidth="1"/>
    <col min="4882" max="4882" width="19.140625" style="87" customWidth="1"/>
    <col min="4883" max="4883" width="58.28515625" style="87" customWidth="1"/>
    <col min="4884" max="4897" width="11.42578125" style="87"/>
    <col min="4898" max="4901" width="0" style="87" hidden="1" customWidth="1"/>
    <col min="4902" max="5120" width="11.42578125" style="87"/>
    <col min="5121" max="5121" width="5.28515625" style="87" customWidth="1"/>
    <col min="5122" max="5122" width="11.28515625" style="87" customWidth="1"/>
    <col min="5123" max="5123" width="13.5703125" style="87" customWidth="1"/>
    <col min="5124" max="5124" width="21.7109375" style="87" customWidth="1"/>
    <col min="5125" max="5125" width="23.5703125" style="87" customWidth="1"/>
    <col min="5126" max="5126" width="30.42578125" style="87" customWidth="1"/>
    <col min="5127" max="5127" width="26.28515625" style="87" customWidth="1"/>
    <col min="5128" max="5128" width="18.42578125" style="87" customWidth="1"/>
    <col min="5129" max="5129" width="21.140625" style="87" customWidth="1"/>
    <col min="5130" max="5130" width="11" style="87" bestFit="1" customWidth="1"/>
    <col min="5131" max="5132" width="14.42578125" style="87" customWidth="1"/>
    <col min="5133" max="5133" width="12" style="87" bestFit="1" customWidth="1"/>
    <col min="5134" max="5134" width="12.42578125" style="87" customWidth="1"/>
    <col min="5135" max="5136" width="15.85546875" style="87" customWidth="1"/>
    <col min="5137" max="5137" width="32.5703125" style="87" customWidth="1"/>
    <col min="5138" max="5138" width="19.140625" style="87" customWidth="1"/>
    <col min="5139" max="5139" width="58.28515625" style="87" customWidth="1"/>
    <col min="5140" max="5153" width="11.42578125" style="87"/>
    <col min="5154" max="5157" width="0" style="87" hidden="1" customWidth="1"/>
    <col min="5158" max="5376" width="11.42578125" style="87"/>
    <col min="5377" max="5377" width="5.28515625" style="87" customWidth="1"/>
    <col min="5378" max="5378" width="11.28515625" style="87" customWidth="1"/>
    <col min="5379" max="5379" width="13.5703125" style="87" customWidth="1"/>
    <col min="5380" max="5380" width="21.7109375" style="87" customWidth="1"/>
    <col min="5381" max="5381" width="23.5703125" style="87" customWidth="1"/>
    <col min="5382" max="5382" width="30.42578125" style="87" customWidth="1"/>
    <col min="5383" max="5383" width="26.28515625" style="87" customWidth="1"/>
    <col min="5384" max="5384" width="18.42578125" style="87" customWidth="1"/>
    <col min="5385" max="5385" width="21.140625" style="87" customWidth="1"/>
    <col min="5386" max="5386" width="11" style="87" bestFit="1" customWidth="1"/>
    <col min="5387" max="5388" width="14.42578125" style="87" customWidth="1"/>
    <col min="5389" max="5389" width="12" style="87" bestFit="1" customWidth="1"/>
    <col min="5390" max="5390" width="12.42578125" style="87" customWidth="1"/>
    <col min="5391" max="5392" width="15.85546875" style="87" customWidth="1"/>
    <col min="5393" max="5393" width="32.5703125" style="87" customWidth="1"/>
    <col min="5394" max="5394" width="19.140625" style="87" customWidth="1"/>
    <col min="5395" max="5395" width="58.28515625" style="87" customWidth="1"/>
    <col min="5396" max="5409" width="11.42578125" style="87"/>
    <col min="5410" max="5413" width="0" style="87" hidden="1" customWidth="1"/>
    <col min="5414" max="5632" width="11.42578125" style="87"/>
    <col min="5633" max="5633" width="5.28515625" style="87" customWidth="1"/>
    <col min="5634" max="5634" width="11.28515625" style="87" customWidth="1"/>
    <col min="5635" max="5635" width="13.5703125" style="87" customWidth="1"/>
    <col min="5636" max="5636" width="21.7109375" style="87" customWidth="1"/>
    <col min="5637" max="5637" width="23.5703125" style="87" customWidth="1"/>
    <col min="5638" max="5638" width="30.42578125" style="87" customWidth="1"/>
    <col min="5639" max="5639" width="26.28515625" style="87" customWidth="1"/>
    <col min="5640" max="5640" width="18.42578125" style="87" customWidth="1"/>
    <col min="5641" max="5641" width="21.140625" style="87" customWidth="1"/>
    <col min="5642" max="5642" width="11" style="87" bestFit="1" customWidth="1"/>
    <col min="5643" max="5644" width="14.42578125" style="87" customWidth="1"/>
    <col min="5645" max="5645" width="12" style="87" bestFit="1" customWidth="1"/>
    <col min="5646" max="5646" width="12.42578125" style="87" customWidth="1"/>
    <col min="5647" max="5648" width="15.85546875" style="87" customWidth="1"/>
    <col min="5649" max="5649" width="32.5703125" style="87" customWidth="1"/>
    <col min="5650" max="5650" width="19.140625" style="87" customWidth="1"/>
    <col min="5651" max="5651" width="58.28515625" style="87" customWidth="1"/>
    <col min="5652" max="5665" width="11.42578125" style="87"/>
    <col min="5666" max="5669" width="0" style="87" hidden="1" customWidth="1"/>
    <col min="5670" max="5888" width="11.42578125" style="87"/>
    <col min="5889" max="5889" width="5.28515625" style="87" customWidth="1"/>
    <col min="5890" max="5890" width="11.28515625" style="87" customWidth="1"/>
    <col min="5891" max="5891" width="13.5703125" style="87" customWidth="1"/>
    <col min="5892" max="5892" width="21.7109375" style="87" customWidth="1"/>
    <col min="5893" max="5893" width="23.5703125" style="87" customWidth="1"/>
    <col min="5894" max="5894" width="30.42578125" style="87" customWidth="1"/>
    <col min="5895" max="5895" width="26.28515625" style="87" customWidth="1"/>
    <col min="5896" max="5896" width="18.42578125" style="87" customWidth="1"/>
    <col min="5897" max="5897" width="21.140625" style="87" customWidth="1"/>
    <col min="5898" max="5898" width="11" style="87" bestFit="1" customWidth="1"/>
    <col min="5899" max="5900" width="14.42578125" style="87" customWidth="1"/>
    <col min="5901" max="5901" width="12" style="87" bestFit="1" customWidth="1"/>
    <col min="5902" max="5902" width="12.42578125" style="87" customWidth="1"/>
    <col min="5903" max="5904" width="15.85546875" style="87" customWidth="1"/>
    <col min="5905" max="5905" width="32.5703125" style="87" customWidth="1"/>
    <col min="5906" max="5906" width="19.140625" style="87" customWidth="1"/>
    <col min="5907" max="5907" width="58.28515625" style="87" customWidth="1"/>
    <col min="5908" max="5921" width="11.42578125" style="87"/>
    <col min="5922" max="5925" width="0" style="87" hidden="1" customWidth="1"/>
    <col min="5926" max="6144" width="11.42578125" style="87"/>
    <col min="6145" max="6145" width="5.28515625" style="87" customWidth="1"/>
    <col min="6146" max="6146" width="11.28515625" style="87" customWidth="1"/>
    <col min="6147" max="6147" width="13.5703125" style="87" customWidth="1"/>
    <col min="6148" max="6148" width="21.7109375" style="87" customWidth="1"/>
    <col min="6149" max="6149" width="23.5703125" style="87" customWidth="1"/>
    <col min="6150" max="6150" width="30.42578125" style="87" customWidth="1"/>
    <col min="6151" max="6151" width="26.28515625" style="87" customWidth="1"/>
    <col min="6152" max="6152" width="18.42578125" style="87" customWidth="1"/>
    <col min="6153" max="6153" width="21.140625" style="87" customWidth="1"/>
    <col min="6154" max="6154" width="11" style="87" bestFit="1" customWidth="1"/>
    <col min="6155" max="6156" width="14.42578125" style="87" customWidth="1"/>
    <col min="6157" max="6157" width="12" style="87" bestFit="1" customWidth="1"/>
    <col min="6158" max="6158" width="12.42578125" style="87" customWidth="1"/>
    <col min="6159" max="6160" width="15.85546875" style="87" customWidth="1"/>
    <col min="6161" max="6161" width="32.5703125" style="87" customWidth="1"/>
    <col min="6162" max="6162" width="19.140625" style="87" customWidth="1"/>
    <col min="6163" max="6163" width="58.28515625" style="87" customWidth="1"/>
    <col min="6164" max="6177" width="11.42578125" style="87"/>
    <col min="6178" max="6181" width="0" style="87" hidden="1" customWidth="1"/>
    <col min="6182" max="6400" width="11.42578125" style="87"/>
    <col min="6401" max="6401" width="5.28515625" style="87" customWidth="1"/>
    <col min="6402" max="6402" width="11.28515625" style="87" customWidth="1"/>
    <col min="6403" max="6403" width="13.5703125" style="87" customWidth="1"/>
    <col min="6404" max="6404" width="21.7109375" style="87" customWidth="1"/>
    <col min="6405" max="6405" width="23.5703125" style="87" customWidth="1"/>
    <col min="6406" max="6406" width="30.42578125" style="87" customWidth="1"/>
    <col min="6407" max="6407" width="26.28515625" style="87" customWidth="1"/>
    <col min="6408" max="6408" width="18.42578125" style="87" customWidth="1"/>
    <col min="6409" max="6409" width="21.140625" style="87" customWidth="1"/>
    <col min="6410" max="6410" width="11" style="87" bestFit="1" customWidth="1"/>
    <col min="6411" max="6412" width="14.42578125" style="87" customWidth="1"/>
    <col min="6413" max="6413" width="12" style="87" bestFit="1" customWidth="1"/>
    <col min="6414" max="6414" width="12.42578125" style="87" customWidth="1"/>
    <col min="6415" max="6416" width="15.85546875" style="87" customWidth="1"/>
    <col min="6417" max="6417" width="32.5703125" style="87" customWidth="1"/>
    <col min="6418" max="6418" width="19.140625" style="87" customWidth="1"/>
    <col min="6419" max="6419" width="58.28515625" style="87" customWidth="1"/>
    <col min="6420" max="6433" width="11.42578125" style="87"/>
    <col min="6434" max="6437" width="0" style="87" hidden="1" customWidth="1"/>
    <col min="6438" max="6656" width="11.42578125" style="87"/>
    <col min="6657" max="6657" width="5.28515625" style="87" customWidth="1"/>
    <col min="6658" max="6658" width="11.28515625" style="87" customWidth="1"/>
    <col min="6659" max="6659" width="13.5703125" style="87" customWidth="1"/>
    <col min="6660" max="6660" width="21.7109375" style="87" customWidth="1"/>
    <col min="6661" max="6661" width="23.5703125" style="87" customWidth="1"/>
    <col min="6662" max="6662" width="30.42578125" style="87" customWidth="1"/>
    <col min="6663" max="6663" width="26.28515625" style="87" customWidth="1"/>
    <col min="6664" max="6664" width="18.42578125" style="87" customWidth="1"/>
    <col min="6665" max="6665" width="21.140625" style="87" customWidth="1"/>
    <col min="6666" max="6666" width="11" style="87" bestFit="1" customWidth="1"/>
    <col min="6667" max="6668" width="14.42578125" style="87" customWidth="1"/>
    <col min="6669" max="6669" width="12" style="87" bestFit="1" customWidth="1"/>
    <col min="6670" max="6670" width="12.42578125" style="87" customWidth="1"/>
    <col min="6671" max="6672" width="15.85546875" style="87" customWidth="1"/>
    <col min="6673" max="6673" width="32.5703125" style="87" customWidth="1"/>
    <col min="6674" max="6674" width="19.140625" style="87" customWidth="1"/>
    <col min="6675" max="6675" width="58.28515625" style="87" customWidth="1"/>
    <col min="6676" max="6689" width="11.42578125" style="87"/>
    <col min="6690" max="6693" width="0" style="87" hidden="1" customWidth="1"/>
    <col min="6694" max="6912" width="11.42578125" style="87"/>
    <col min="6913" max="6913" width="5.28515625" style="87" customWidth="1"/>
    <col min="6914" max="6914" width="11.28515625" style="87" customWidth="1"/>
    <col min="6915" max="6915" width="13.5703125" style="87" customWidth="1"/>
    <col min="6916" max="6916" width="21.7109375" style="87" customWidth="1"/>
    <col min="6917" max="6917" width="23.5703125" style="87" customWidth="1"/>
    <col min="6918" max="6918" width="30.42578125" style="87" customWidth="1"/>
    <col min="6919" max="6919" width="26.28515625" style="87" customWidth="1"/>
    <col min="6920" max="6920" width="18.42578125" style="87" customWidth="1"/>
    <col min="6921" max="6921" width="21.140625" style="87" customWidth="1"/>
    <col min="6922" max="6922" width="11" style="87" bestFit="1" customWidth="1"/>
    <col min="6923" max="6924" width="14.42578125" style="87" customWidth="1"/>
    <col min="6925" max="6925" width="12" style="87" bestFit="1" customWidth="1"/>
    <col min="6926" max="6926" width="12.42578125" style="87" customWidth="1"/>
    <col min="6927" max="6928" width="15.85546875" style="87" customWidth="1"/>
    <col min="6929" max="6929" width="32.5703125" style="87" customWidth="1"/>
    <col min="6930" max="6930" width="19.140625" style="87" customWidth="1"/>
    <col min="6931" max="6931" width="58.28515625" style="87" customWidth="1"/>
    <col min="6932" max="6945" width="11.42578125" style="87"/>
    <col min="6946" max="6949" width="0" style="87" hidden="1" customWidth="1"/>
    <col min="6950" max="7168" width="11.42578125" style="87"/>
    <col min="7169" max="7169" width="5.28515625" style="87" customWidth="1"/>
    <col min="7170" max="7170" width="11.28515625" style="87" customWidth="1"/>
    <col min="7171" max="7171" width="13.5703125" style="87" customWidth="1"/>
    <col min="7172" max="7172" width="21.7109375" style="87" customWidth="1"/>
    <col min="7173" max="7173" width="23.5703125" style="87" customWidth="1"/>
    <col min="7174" max="7174" width="30.42578125" style="87" customWidth="1"/>
    <col min="7175" max="7175" width="26.28515625" style="87" customWidth="1"/>
    <col min="7176" max="7176" width="18.42578125" style="87" customWidth="1"/>
    <col min="7177" max="7177" width="21.140625" style="87" customWidth="1"/>
    <col min="7178" max="7178" width="11" style="87" bestFit="1" customWidth="1"/>
    <col min="7179" max="7180" width="14.42578125" style="87" customWidth="1"/>
    <col min="7181" max="7181" width="12" style="87" bestFit="1" customWidth="1"/>
    <col min="7182" max="7182" width="12.42578125" style="87" customWidth="1"/>
    <col min="7183" max="7184" width="15.85546875" style="87" customWidth="1"/>
    <col min="7185" max="7185" width="32.5703125" style="87" customWidth="1"/>
    <col min="7186" max="7186" width="19.140625" style="87" customWidth="1"/>
    <col min="7187" max="7187" width="58.28515625" style="87" customWidth="1"/>
    <col min="7188" max="7201" width="11.42578125" style="87"/>
    <col min="7202" max="7205" width="0" style="87" hidden="1" customWidth="1"/>
    <col min="7206" max="7424" width="11.42578125" style="87"/>
    <col min="7425" max="7425" width="5.28515625" style="87" customWidth="1"/>
    <col min="7426" max="7426" width="11.28515625" style="87" customWidth="1"/>
    <col min="7427" max="7427" width="13.5703125" style="87" customWidth="1"/>
    <col min="7428" max="7428" width="21.7109375" style="87" customWidth="1"/>
    <col min="7429" max="7429" width="23.5703125" style="87" customWidth="1"/>
    <col min="7430" max="7430" width="30.42578125" style="87" customWidth="1"/>
    <col min="7431" max="7431" width="26.28515625" style="87" customWidth="1"/>
    <col min="7432" max="7432" width="18.42578125" style="87" customWidth="1"/>
    <col min="7433" max="7433" width="21.140625" style="87" customWidth="1"/>
    <col min="7434" max="7434" width="11" style="87" bestFit="1" customWidth="1"/>
    <col min="7435" max="7436" width="14.42578125" style="87" customWidth="1"/>
    <col min="7437" max="7437" width="12" style="87" bestFit="1" customWidth="1"/>
    <col min="7438" max="7438" width="12.42578125" style="87" customWidth="1"/>
    <col min="7439" max="7440" width="15.85546875" style="87" customWidth="1"/>
    <col min="7441" max="7441" width="32.5703125" style="87" customWidth="1"/>
    <col min="7442" max="7442" width="19.140625" style="87" customWidth="1"/>
    <col min="7443" max="7443" width="58.28515625" style="87" customWidth="1"/>
    <col min="7444" max="7457" width="11.42578125" style="87"/>
    <col min="7458" max="7461" width="0" style="87" hidden="1" customWidth="1"/>
    <col min="7462" max="7680" width="11.42578125" style="87"/>
    <col min="7681" max="7681" width="5.28515625" style="87" customWidth="1"/>
    <col min="7682" max="7682" width="11.28515625" style="87" customWidth="1"/>
    <col min="7683" max="7683" width="13.5703125" style="87" customWidth="1"/>
    <col min="7684" max="7684" width="21.7109375" style="87" customWidth="1"/>
    <col min="7685" max="7685" width="23.5703125" style="87" customWidth="1"/>
    <col min="7686" max="7686" width="30.42578125" style="87" customWidth="1"/>
    <col min="7687" max="7687" width="26.28515625" style="87" customWidth="1"/>
    <col min="7688" max="7688" width="18.42578125" style="87" customWidth="1"/>
    <col min="7689" max="7689" width="21.140625" style="87" customWidth="1"/>
    <col min="7690" max="7690" width="11" style="87" bestFit="1" customWidth="1"/>
    <col min="7691" max="7692" width="14.42578125" style="87" customWidth="1"/>
    <col min="7693" max="7693" width="12" style="87" bestFit="1" customWidth="1"/>
    <col min="7694" max="7694" width="12.42578125" style="87" customWidth="1"/>
    <col min="7695" max="7696" width="15.85546875" style="87" customWidth="1"/>
    <col min="7697" max="7697" width="32.5703125" style="87" customWidth="1"/>
    <col min="7698" max="7698" width="19.140625" style="87" customWidth="1"/>
    <col min="7699" max="7699" width="58.28515625" style="87" customWidth="1"/>
    <col min="7700" max="7713" width="11.42578125" style="87"/>
    <col min="7714" max="7717" width="0" style="87" hidden="1" customWidth="1"/>
    <col min="7718" max="7936" width="11.42578125" style="87"/>
    <col min="7937" max="7937" width="5.28515625" style="87" customWidth="1"/>
    <col min="7938" max="7938" width="11.28515625" style="87" customWidth="1"/>
    <col min="7939" max="7939" width="13.5703125" style="87" customWidth="1"/>
    <col min="7940" max="7940" width="21.7109375" style="87" customWidth="1"/>
    <col min="7941" max="7941" width="23.5703125" style="87" customWidth="1"/>
    <col min="7942" max="7942" width="30.42578125" style="87" customWidth="1"/>
    <col min="7943" max="7943" width="26.28515625" style="87" customWidth="1"/>
    <col min="7944" max="7944" width="18.42578125" style="87" customWidth="1"/>
    <col min="7945" max="7945" width="21.140625" style="87" customWidth="1"/>
    <col min="7946" max="7946" width="11" style="87" bestFit="1" customWidth="1"/>
    <col min="7947" max="7948" width="14.42578125" style="87" customWidth="1"/>
    <col min="7949" max="7949" width="12" style="87" bestFit="1" customWidth="1"/>
    <col min="7950" max="7950" width="12.42578125" style="87" customWidth="1"/>
    <col min="7951" max="7952" width="15.85546875" style="87" customWidth="1"/>
    <col min="7953" max="7953" width="32.5703125" style="87" customWidth="1"/>
    <col min="7954" max="7954" width="19.140625" style="87" customWidth="1"/>
    <col min="7955" max="7955" width="58.28515625" style="87" customWidth="1"/>
    <col min="7956" max="7969" width="11.42578125" style="87"/>
    <col min="7970" max="7973" width="0" style="87" hidden="1" customWidth="1"/>
    <col min="7974" max="8192" width="11.42578125" style="87"/>
    <col min="8193" max="8193" width="5.28515625" style="87" customWidth="1"/>
    <col min="8194" max="8194" width="11.28515625" style="87" customWidth="1"/>
    <col min="8195" max="8195" width="13.5703125" style="87" customWidth="1"/>
    <col min="8196" max="8196" width="21.7109375" style="87" customWidth="1"/>
    <col min="8197" max="8197" width="23.5703125" style="87" customWidth="1"/>
    <col min="8198" max="8198" width="30.42578125" style="87" customWidth="1"/>
    <col min="8199" max="8199" width="26.28515625" style="87" customWidth="1"/>
    <col min="8200" max="8200" width="18.42578125" style="87" customWidth="1"/>
    <col min="8201" max="8201" width="21.140625" style="87" customWidth="1"/>
    <col min="8202" max="8202" width="11" style="87" bestFit="1" customWidth="1"/>
    <col min="8203" max="8204" width="14.42578125" style="87" customWidth="1"/>
    <col min="8205" max="8205" width="12" style="87" bestFit="1" customWidth="1"/>
    <col min="8206" max="8206" width="12.42578125" style="87" customWidth="1"/>
    <col min="8207" max="8208" width="15.85546875" style="87" customWidth="1"/>
    <col min="8209" max="8209" width="32.5703125" style="87" customWidth="1"/>
    <col min="8210" max="8210" width="19.140625" style="87" customWidth="1"/>
    <col min="8211" max="8211" width="58.28515625" style="87" customWidth="1"/>
    <col min="8212" max="8225" width="11.42578125" style="87"/>
    <col min="8226" max="8229" width="0" style="87" hidden="1" customWidth="1"/>
    <col min="8230" max="8448" width="11.42578125" style="87"/>
    <col min="8449" max="8449" width="5.28515625" style="87" customWidth="1"/>
    <col min="8450" max="8450" width="11.28515625" style="87" customWidth="1"/>
    <col min="8451" max="8451" width="13.5703125" style="87" customWidth="1"/>
    <col min="8452" max="8452" width="21.7109375" style="87" customWidth="1"/>
    <col min="8453" max="8453" width="23.5703125" style="87" customWidth="1"/>
    <col min="8454" max="8454" width="30.42578125" style="87" customWidth="1"/>
    <col min="8455" max="8455" width="26.28515625" style="87" customWidth="1"/>
    <col min="8456" max="8456" width="18.42578125" style="87" customWidth="1"/>
    <col min="8457" max="8457" width="21.140625" style="87" customWidth="1"/>
    <col min="8458" max="8458" width="11" style="87" bestFit="1" customWidth="1"/>
    <col min="8459" max="8460" width="14.42578125" style="87" customWidth="1"/>
    <col min="8461" max="8461" width="12" style="87" bestFit="1" customWidth="1"/>
    <col min="8462" max="8462" width="12.42578125" style="87" customWidth="1"/>
    <col min="8463" max="8464" width="15.85546875" style="87" customWidth="1"/>
    <col min="8465" max="8465" width="32.5703125" style="87" customWidth="1"/>
    <col min="8466" max="8466" width="19.140625" style="87" customWidth="1"/>
    <col min="8467" max="8467" width="58.28515625" style="87" customWidth="1"/>
    <col min="8468" max="8481" width="11.42578125" style="87"/>
    <col min="8482" max="8485" width="0" style="87" hidden="1" customWidth="1"/>
    <col min="8486" max="8704" width="11.42578125" style="87"/>
    <col min="8705" max="8705" width="5.28515625" style="87" customWidth="1"/>
    <col min="8706" max="8706" width="11.28515625" style="87" customWidth="1"/>
    <col min="8707" max="8707" width="13.5703125" style="87" customWidth="1"/>
    <col min="8708" max="8708" width="21.7109375" style="87" customWidth="1"/>
    <col min="8709" max="8709" width="23.5703125" style="87" customWidth="1"/>
    <col min="8710" max="8710" width="30.42578125" style="87" customWidth="1"/>
    <col min="8711" max="8711" width="26.28515625" style="87" customWidth="1"/>
    <col min="8712" max="8712" width="18.42578125" style="87" customWidth="1"/>
    <col min="8713" max="8713" width="21.140625" style="87" customWidth="1"/>
    <col min="8714" max="8714" width="11" style="87" bestFit="1" customWidth="1"/>
    <col min="8715" max="8716" width="14.42578125" style="87" customWidth="1"/>
    <col min="8717" max="8717" width="12" style="87" bestFit="1" customWidth="1"/>
    <col min="8718" max="8718" width="12.42578125" style="87" customWidth="1"/>
    <col min="8719" max="8720" width="15.85546875" style="87" customWidth="1"/>
    <col min="8721" max="8721" width="32.5703125" style="87" customWidth="1"/>
    <col min="8722" max="8722" width="19.140625" style="87" customWidth="1"/>
    <col min="8723" max="8723" width="58.28515625" style="87" customWidth="1"/>
    <col min="8724" max="8737" width="11.42578125" style="87"/>
    <col min="8738" max="8741" width="0" style="87" hidden="1" customWidth="1"/>
    <col min="8742" max="8960" width="11.42578125" style="87"/>
    <col min="8961" max="8961" width="5.28515625" style="87" customWidth="1"/>
    <col min="8962" max="8962" width="11.28515625" style="87" customWidth="1"/>
    <col min="8963" max="8963" width="13.5703125" style="87" customWidth="1"/>
    <col min="8964" max="8964" width="21.7109375" style="87" customWidth="1"/>
    <col min="8965" max="8965" width="23.5703125" style="87" customWidth="1"/>
    <col min="8966" max="8966" width="30.42578125" style="87" customWidth="1"/>
    <col min="8967" max="8967" width="26.28515625" style="87" customWidth="1"/>
    <col min="8968" max="8968" width="18.42578125" style="87" customWidth="1"/>
    <col min="8969" max="8969" width="21.140625" style="87" customWidth="1"/>
    <col min="8970" max="8970" width="11" style="87" bestFit="1" customWidth="1"/>
    <col min="8971" max="8972" width="14.42578125" style="87" customWidth="1"/>
    <col min="8973" max="8973" width="12" style="87" bestFit="1" customWidth="1"/>
    <col min="8974" max="8974" width="12.42578125" style="87" customWidth="1"/>
    <col min="8975" max="8976" width="15.85546875" style="87" customWidth="1"/>
    <col min="8977" max="8977" width="32.5703125" style="87" customWidth="1"/>
    <col min="8978" max="8978" width="19.140625" style="87" customWidth="1"/>
    <col min="8979" max="8979" width="58.28515625" style="87" customWidth="1"/>
    <col min="8980" max="8993" width="11.42578125" style="87"/>
    <col min="8994" max="8997" width="0" style="87" hidden="1" customWidth="1"/>
    <col min="8998" max="9216" width="11.42578125" style="87"/>
    <col min="9217" max="9217" width="5.28515625" style="87" customWidth="1"/>
    <col min="9218" max="9218" width="11.28515625" style="87" customWidth="1"/>
    <col min="9219" max="9219" width="13.5703125" style="87" customWidth="1"/>
    <col min="9220" max="9220" width="21.7109375" style="87" customWidth="1"/>
    <col min="9221" max="9221" width="23.5703125" style="87" customWidth="1"/>
    <col min="9222" max="9222" width="30.42578125" style="87" customWidth="1"/>
    <col min="9223" max="9223" width="26.28515625" style="87" customWidth="1"/>
    <col min="9224" max="9224" width="18.42578125" style="87" customWidth="1"/>
    <col min="9225" max="9225" width="21.140625" style="87" customWidth="1"/>
    <col min="9226" max="9226" width="11" style="87" bestFit="1" customWidth="1"/>
    <col min="9227" max="9228" width="14.42578125" style="87" customWidth="1"/>
    <col min="9229" max="9229" width="12" style="87" bestFit="1" customWidth="1"/>
    <col min="9230" max="9230" width="12.42578125" style="87" customWidth="1"/>
    <col min="9231" max="9232" width="15.85546875" style="87" customWidth="1"/>
    <col min="9233" max="9233" width="32.5703125" style="87" customWidth="1"/>
    <col min="9234" max="9234" width="19.140625" style="87" customWidth="1"/>
    <col min="9235" max="9235" width="58.28515625" style="87" customWidth="1"/>
    <col min="9236" max="9249" width="11.42578125" style="87"/>
    <col min="9250" max="9253" width="0" style="87" hidden="1" customWidth="1"/>
    <col min="9254" max="9472" width="11.42578125" style="87"/>
    <col min="9473" max="9473" width="5.28515625" style="87" customWidth="1"/>
    <col min="9474" max="9474" width="11.28515625" style="87" customWidth="1"/>
    <col min="9475" max="9475" width="13.5703125" style="87" customWidth="1"/>
    <col min="9476" max="9476" width="21.7109375" style="87" customWidth="1"/>
    <col min="9477" max="9477" width="23.5703125" style="87" customWidth="1"/>
    <col min="9478" max="9478" width="30.42578125" style="87" customWidth="1"/>
    <col min="9479" max="9479" width="26.28515625" style="87" customWidth="1"/>
    <col min="9480" max="9480" width="18.42578125" style="87" customWidth="1"/>
    <col min="9481" max="9481" width="21.140625" style="87" customWidth="1"/>
    <col min="9482" max="9482" width="11" style="87" bestFit="1" customWidth="1"/>
    <col min="9483" max="9484" width="14.42578125" style="87" customWidth="1"/>
    <col min="9485" max="9485" width="12" style="87" bestFit="1" customWidth="1"/>
    <col min="9486" max="9486" width="12.42578125" style="87" customWidth="1"/>
    <col min="9487" max="9488" width="15.85546875" style="87" customWidth="1"/>
    <col min="9489" max="9489" width="32.5703125" style="87" customWidth="1"/>
    <col min="9490" max="9490" width="19.140625" style="87" customWidth="1"/>
    <col min="9491" max="9491" width="58.28515625" style="87" customWidth="1"/>
    <col min="9492" max="9505" width="11.42578125" style="87"/>
    <col min="9506" max="9509" width="0" style="87" hidden="1" customWidth="1"/>
    <col min="9510" max="9728" width="11.42578125" style="87"/>
    <col min="9729" max="9729" width="5.28515625" style="87" customWidth="1"/>
    <col min="9730" max="9730" width="11.28515625" style="87" customWidth="1"/>
    <col min="9731" max="9731" width="13.5703125" style="87" customWidth="1"/>
    <col min="9732" max="9732" width="21.7109375" style="87" customWidth="1"/>
    <col min="9733" max="9733" width="23.5703125" style="87" customWidth="1"/>
    <col min="9734" max="9734" width="30.42578125" style="87" customWidth="1"/>
    <col min="9735" max="9735" width="26.28515625" style="87" customWidth="1"/>
    <col min="9736" max="9736" width="18.42578125" style="87" customWidth="1"/>
    <col min="9737" max="9737" width="21.140625" style="87" customWidth="1"/>
    <col min="9738" max="9738" width="11" style="87" bestFit="1" customWidth="1"/>
    <col min="9739" max="9740" width="14.42578125" style="87" customWidth="1"/>
    <col min="9741" max="9741" width="12" style="87" bestFit="1" customWidth="1"/>
    <col min="9742" max="9742" width="12.42578125" style="87" customWidth="1"/>
    <col min="9743" max="9744" width="15.85546875" style="87" customWidth="1"/>
    <col min="9745" max="9745" width="32.5703125" style="87" customWidth="1"/>
    <col min="9746" max="9746" width="19.140625" style="87" customWidth="1"/>
    <col min="9747" max="9747" width="58.28515625" style="87" customWidth="1"/>
    <col min="9748" max="9761" width="11.42578125" style="87"/>
    <col min="9762" max="9765" width="0" style="87" hidden="1" customWidth="1"/>
    <col min="9766" max="9984" width="11.42578125" style="87"/>
    <col min="9985" max="9985" width="5.28515625" style="87" customWidth="1"/>
    <col min="9986" max="9986" width="11.28515625" style="87" customWidth="1"/>
    <col min="9987" max="9987" width="13.5703125" style="87" customWidth="1"/>
    <col min="9988" max="9988" width="21.7109375" style="87" customWidth="1"/>
    <col min="9989" max="9989" width="23.5703125" style="87" customWidth="1"/>
    <col min="9990" max="9990" width="30.42578125" style="87" customWidth="1"/>
    <col min="9991" max="9991" width="26.28515625" style="87" customWidth="1"/>
    <col min="9992" max="9992" width="18.42578125" style="87" customWidth="1"/>
    <col min="9993" max="9993" width="21.140625" style="87" customWidth="1"/>
    <col min="9994" max="9994" width="11" style="87" bestFit="1" customWidth="1"/>
    <col min="9995" max="9996" width="14.42578125" style="87" customWidth="1"/>
    <col min="9997" max="9997" width="12" style="87" bestFit="1" customWidth="1"/>
    <col min="9998" max="9998" width="12.42578125" style="87" customWidth="1"/>
    <col min="9999" max="10000" width="15.85546875" style="87" customWidth="1"/>
    <col min="10001" max="10001" width="32.5703125" style="87" customWidth="1"/>
    <col min="10002" max="10002" width="19.140625" style="87" customWidth="1"/>
    <col min="10003" max="10003" width="58.28515625" style="87" customWidth="1"/>
    <col min="10004" max="10017" width="11.42578125" style="87"/>
    <col min="10018" max="10021" width="0" style="87" hidden="1" customWidth="1"/>
    <col min="10022" max="10240" width="11.42578125" style="87"/>
    <col min="10241" max="10241" width="5.28515625" style="87" customWidth="1"/>
    <col min="10242" max="10242" width="11.28515625" style="87" customWidth="1"/>
    <col min="10243" max="10243" width="13.5703125" style="87" customWidth="1"/>
    <col min="10244" max="10244" width="21.7109375" style="87" customWidth="1"/>
    <col min="10245" max="10245" width="23.5703125" style="87" customWidth="1"/>
    <col min="10246" max="10246" width="30.42578125" style="87" customWidth="1"/>
    <col min="10247" max="10247" width="26.28515625" style="87" customWidth="1"/>
    <col min="10248" max="10248" width="18.42578125" style="87" customWidth="1"/>
    <col min="10249" max="10249" width="21.140625" style="87" customWidth="1"/>
    <col min="10250" max="10250" width="11" style="87" bestFit="1" customWidth="1"/>
    <col min="10251" max="10252" width="14.42578125" style="87" customWidth="1"/>
    <col min="10253" max="10253" width="12" style="87" bestFit="1" customWidth="1"/>
    <col min="10254" max="10254" width="12.42578125" style="87" customWidth="1"/>
    <col min="10255" max="10256" width="15.85546875" style="87" customWidth="1"/>
    <col min="10257" max="10257" width="32.5703125" style="87" customWidth="1"/>
    <col min="10258" max="10258" width="19.140625" style="87" customWidth="1"/>
    <col min="10259" max="10259" width="58.28515625" style="87" customWidth="1"/>
    <col min="10260" max="10273" width="11.42578125" style="87"/>
    <col min="10274" max="10277" width="0" style="87" hidden="1" customWidth="1"/>
    <col min="10278" max="10496" width="11.42578125" style="87"/>
    <col min="10497" max="10497" width="5.28515625" style="87" customWidth="1"/>
    <col min="10498" max="10498" width="11.28515625" style="87" customWidth="1"/>
    <col min="10499" max="10499" width="13.5703125" style="87" customWidth="1"/>
    <col min="10500" max="10500" width="21.7109375" style="87" customWidth="1"/>
    <col min="10501" max="10501" width="23.5703125" style="87" customWidth="1"/>
    <col min="10502" max="10502" width="30.42578125" style="87" customWidth="1"/>
    <col min="10503" max="10503" width="26.28515625" style="87" customWidth="1"/>
    <col min="10504" max="10504" width="18.42578125" style="87" customWidth="1"/>
    <col min="10505" max="10505" width="21.140625" style="87" customWidth="1"/>
    <col min="10506" max="10506" width="11" style="87" bestFit="1" customWidth="1"/>
    <col min="10507" max="10508" width="14.42578125" style="87" customWidth="1"/>
    <col min="10509" max="10509" width="12" style="87" bestFit="1" customWidth="1"/>
    <col min="10510" max="10510" width="12.42578125" style="87" customWidth="1"/>
    <col min="10511" max="10512" width="15.85546875" style="87" customWidth="1"/>
    <col min="10513" max="10513" width="32.5703125" style="87" customWidth="1"/>
    <col min="10514" max="10514" width="19.140625" style="87" customWidth="1"/>
    <col min="10515" max="10515" width="58.28515625" style="87" customWidth="1"/>
    <col min="10516" max="10529" width="11.42578125" style="87"/>
    <col min="10530" max="10533" width="0" style="87" hidden="1" customWidth="1"/>
    <col min="10534" max="10752" width="11.42578125" style="87"/>
    <col min="10753" max="10753" width="5.28515625" style="87" customWidth="1"/>
    <col min="10754" max="10754" width="11.28515625" style="87" customWidth="1"/>
    <col min="10755" max="10755" width="13.5703125" style="87" customWidth="1"/>
    <col min="10756" max="10756" width="21.7109375" style="87" customWidth="1"/>
    <col min="10757" max="10757" width="23.5703125" style="87" customWidth="1"/>
    <col min="10758" max="10758" width="30.42578125" style="87" customWidth="1"/>
    <col min="10759" max="10759" width="26.28515625" style="87" customWidth="1"/>
    <col min="10760" max="10760" width="18.42578125" style="87" customWidth="1"/>
    <col min="10761" max="10761" width="21.140625" style="87" customWidth="1"/>
    <col min="10762" max="10762" width="11" style="87" bestFit="1" customWidth="1"/>
    <col min="10763" max="10764" width="14.42578125" style="87" customWidth="1"/>
    <col min="10765" max="10765" width="12" style="87" bestFit="1" customWidth="1"/>
    <col min="10766" max="10766" width="12.42578125" style="87" customWidth="1"/>
    <col min="10767" max="10768" width="15.85546875" style="87" customWidth="1"/>
    <col min="10769" max="10769" width="32.5703125" style="87" customWidth="1"/>
    <col min="10770" max="10770" width="19.140625" style="87" customWidth="1"/>
    <col min="10771" max="10771" width="58.28515625" style="87" customWidth="1"/>
    <col min="10772" max="10785" width="11.42578125" style="87"/>
    <col min="10786" max="10789" width="0" style="87" hidden="1" customWidth="1"/>
    <col min="10790" max="11008" width="11.42578125" style="87"/>
    <col min="11009" max="11009" width="5.28515625" style="87" customWidth="1"/>
    <col min="11010" max="11010" width="11.28515625" style="87" customWidth="1"/>
    <col min="11011" max="11011" width="13.5703125" style="87" customWidth="1"/>
    <col min="11012" max="11012" width="21.7109375" style="87" customWidth="1"/>
    <col min="11013" max="11013" width="23.5703125" style="87" customWidth="1"/>
    <col min="11014" max="11014" width="30.42578125" style="87" customWidth="1"/>
    <col min="11015" max="11015" width="26.28515625" style="87" customWidth="1"/>
    <col min="11016" max="11016" width="18.42578125" style="87" customWidth="1"/>
    <col min="11017" max="11017" width="21.140625" style="87" customWidth="1"/>
    <col min="11018" max="11018" width="11" style="87" bestFit="1" customWidth="1"/>
    <col min="11019" max="11020" width="14.42578125" style="87" customWidth="1"/>
    <col min="11021" max="11021" width="12" style="87" bestFit="1" customWidth="1"/>
    <col min="11022" max="11022" width="12.42578125" style="87" customWidth="1"/>
    <col min="11023" max="11024" width="15.85546875" style="87" customWidth="1"/>
    <col min="11025" max="11025" width="32.5703125" style="87" customWidth="1"/>
    <col min="11026" max="11026" width="19.140625" style="87" customWidth="1"/>
    <col min="11027" max="11027" width="58.28515625" style="87" customWidth="1"/>
    <col min="11028" max="11041" width="11.42578125" style="87"/>
    <col min="11042" max="11045" width="0" style="87" hidden="1" customWidth="1"/>
    <col min="11046" max="11264" width="11.42578125" style="87"/>
    <col min="11265" max="11265" width="5.28515625" style="87" customWidth="1"/>
    <col min="11266" max="11266" width="11.28515625" style="87" customWidth="1"/>
    <col min="11267" max="11267" width="13.5703125" style="87" customWidth="1"/>
    <col min="11268" max="11268" width="21.7109375" style="87" customWidth="1"/>
    <col min="11269" max="11269" width="23.5703125" style="87" customWidth="1"/>
    <col min="11270" max="11270" width="30.42578125" style="87" customWidth="1"/>
    <col min="11271" max="11271" width="26.28515625" style="87" customWidth="1"/>
    <col min="11272" max="11272" width="18.42578125" style="87" customWidth="1"/>
    <col min="11273" max="11273" width="21.140625" style="87" customWidth="1"/>
    <col min="11274" max="11274" width="11" style="87" bestFit="1" customWidth="1"/>
    <col min="11275" max="11276" width="14.42578125" style="87" customWidth="1"/>
    <col min="11277" max="11277" width="12" style="87" bestFit="1" customWidth="1"/>
    <col min="11278" max="11278" width="12.42578125" style="87" customWidth="1"/>
    <col min="11279" max="11280" width="15.85546875" style="87" customWidth="1"/>
    <col min="11281" max="11281" width="32.5703125" style="87" customWidth="1"/>
    <col min="11282" max="11282" width="19.140625" style="87" customWidth="1"/>
    <col min="11283" max="11283" width="58.28515625" style="87" customWidth="1"/>
    <col min="11284" max="11297" width="11.42578125" style="87"/>
    <col min="11298" max="11301" width="0" style="87" hidden="1" customWidth="1"/>
    <col min="11302" max="11520" width="11.42578125" style="87"/>
    <col min="11521" max="11521" width="5.28515625" style="87" customWidth="1"/>
    <col min="11522" max="11522" width="11.28515625" style="87" customWidth="1"/>
    <col min="11523" max="11523" width="13.5703125" style="87" customWidth="1"/>
    <col min="11524" max="11524" width="21.7109375" style="87" customWidth="1"/>
    <col min="11525" max="11525" width="23.5703125" style="87" customWidth="1"/>
    <col min="11526" max="11526" width="30.42578125" style="87" customWidth="1"/>
    <col min="11527" max="11527" width="26.28515625" style="87" customWidth="1"/>
    <col min="11528" max="11528" width="18.42578125" style="87" customWidth="1"/>
    <col min="11529" max="11529" width="21.140625" style="87" customWidth="1"/>
    <col min="11530" max="11530" width="11" style="87" bestFit="1" customWidth="1"/>
    <col min="11531" max="11532" width="14.42578125" style="87" customWidth="1"/>
    <col min="11533" max="11533" width="12" style="87" bestFit="1" customWidth="1"/>
    <col min="11534" max="11534" width="12.42578125" style="87" customWidth="1"/>
    <col min="11535" max="11536" width="15.85546875" style="87" customWidth="1"/>
    <col min="11537" max="11537" width="32.5703125" style="87" customWidth="1"/>
    <col min="11538" max="11538" width="19.140625" style="87" customWidth="1"/>
    <col min="11539" max="11539" width="58.28515625" style="87" customWidth="1"/>
    <col min="11540" max="11553" width="11.42578125" style="87"/>
    <col min="11554" max="11557" width="0" style="87" hidden="1" customWidth="1"/>
    <col min="11558" max="11776" width="11.42578125" style="87"/>
    <col min="11777" max="11777" width="5.28515625" style="87" customWidth="1"/>
    <col min="11778" max="11778" width="11.28515625" style="87" customWidth="1"/>
    <col min="11779" max="11779" width="13.5703125" style="87" customWidth="1"/>
    <col min="11780" max="11780" width="21.7109375" style="87" customWidth="1"/>
    <col min="11781" max="11781" width="23.5703125" style="87" customWidth="1"/>
    <col min="11782" max="11782" width="30.42578125" style="87" customWidth="1"/>
    <col min="11783" max="11783" width="26.28515625" style="87" customWidth="1"/>
    <col min="11784" max="11784" width="18.42578125" style="87" customWidth="1"/>
    <col min="11785" max="11785" width="21.140625" style="87" customWidth="1"/>
    <col min="11786" max="11786" width="11" style="87" bestFit="1" customWidth="1"/>
    <col min="11787" max="11788" width="14.42578125" style="87" customWidth="1"/>
    <col min="11789" max="11789" width="12" style="87" bestFit="1" customWidth="1"/>
    <col min="11790" max="11790" width="12.42578125" style="87" customWidth="1"/>
    <col min="11791" max="11792" width="15.85546875" style="87" customWidth="1"/>
    <col min="11793" max="11793" width="32.5703125" style="87" customWidth="1"/>
    <col min="11794" max="11794" width="19.140625" style="87" customWidth="1"/>
    <col min="11795" max="11795" width="58.28515625" style="87" customWidth="1"/>
    <col min="11796" max="11809" width="11.42578125" style="87"/>
    <col min="11810" max="11813" width="0" style="87" hidden="1" customWidth="1"/>
    <col min="11814" max="12032" width="11.42578125" style="87"/>
    <col min="12033" max="12033" width="5.28515625" style="87" customWidth="1"/>
    <col min="12034" max="12034" width="11.28515625" style="87" customWidth="1"/>
    <col min="12035" max="12035" width="13.5703125" style="87" customWidth="1"/>
    <col min="12036" max="12036" width="21.7109375" style="87" customWidth="1"/>
    <col min="12037" max="12037" width="23.5703125" style="87" customWidth="1"/>
    <col min="12038" max="12038" width="30.42578125" style="87" customWidth="1"/>
    <col min="12039" max="12039" width="26.28515625" style="87" customWidth="1"/>
    <col min="12040" max="12040" width="18.42578125" style="87" customWidth="1"/>
    <col min="12041" max="12041" width="21.140625" style="87" customWidth="1"/>
    <col min="12042" max="12042" width="11" style="87" bestFit="1" customWidth="1"/>
    <col min="12043" max="12044" width="14.42578125" style="87" customWidth="1"/>
    <col min="12045" max="12045" width="12" style="87" bestFit="1" customWidth="1"/>
    <col min="12046" max="12046" width="12.42578125" style="87" customWidth="1"/>
    <col min="12047" max="12048" width="15.85546875" style="87" customWidth="1"/>
    <col min="12049" max="12049" width="32.5703125" style="87" customWidth="1"/>
    <col min="12050" max="12050" width="19.140625" style="87" customWidth="1"/>
    <col min="12051" max="12051" width="58.28515625" style="87" customWidth="1"/>
    <col min="12052" max="12065" width="11.42578125" style="87"/>
    <col min="12066" max="12069" width="0" style="87" hidden="1" customWidth="1"/>
    <col min="12070" max="12288" width="11.42578125" style="87"/>
    <col min="12289" max="12289" width="5.28515625" style="87" customWidth="1"/>
    <col min="12290" max="12290" width="11.28515625" style="87" customWidth="1"/>
    <col min="12291" max="12291" width="13.5703125" style="87" customWidth="1"/>
    <col min="12292" max="12292" width="21.7109375" style="87" customWidth="1"/>
    <col min="12293" max="12293" width="23.5703125" style="87" customWidth="1"/>
    <col min="12294" max="12294" width="30.42578125" style="87" customWidth="1"/>
    <col min="12295" max="12295" width="26.28515625" style="87" customWidth="1"/>
    <col min="12296" max="12296" width="18.42578125" style="87" customWidth="1"/>
    <col min="12297" max="12297" width="21.140625" style="87" customWidth="1"/>
    <col min="12298" max="12298" width="11" style="87" bestFit="1" customWidth="1"/>
    <col min="12299" max="12300" width="14.42578125" style="87" customWidth="1"/>
    <col min="12301" max="12301" width="12" style="87" bestFit="1" customWidth="1"/>
    <col min="12302" max="12302" width="12.42578125" style="87" customWidth="1"/>
    <col min="12303" max="12304" width="15.85546875" style="87" customWidth="1"/>
    <col min="12305" max="12305" width="32.5703125" style="87" customWidth="1"/>
    <col min="12306" max="12306" width="19.140625" style="87" customWidth="1"/>
    <col min="12307" max="12307" width="58.28515625" style="87" customWidth="1"/>
    <col min="12308" max="12321" width="11.42578125" style="87"/>
    <col min="12322" max="12325" width="0" style="87" hidden="1" customWidth="1"/>
    <col min="12326" max="12544" width="11.42578125" style="87"/>
    <col min="12545" max="12545" width="5.28515625" style="87" customWidth="1"/>
    <col min="12546" max="12546" width="11.28515625" style="87" customWidth="1"/>
    <col min="12547" max="12547" width="13.5703125" style="87" customWidth="1"/>
    <col min="12548" max="12548" width="21.7109375" style="87" customWidth="1"/>
    <col min="12549" max="12549" width="23.5703125" style="87" customWidth="1"/>
    <col min="12550" max="12550" width="30.42578125" style="87" customWidth="1"/>
    <col min="12551" max="12551" width="26.28515625" style="87" customWidth="1"/>
    <col min="12552" max="12552" width="18.42578125" style="87" customWidth="1"/>
    <col min="12553" max="12553" width="21.140625" style="87" customWidth="1"/>
    <col min="12554" max="12554" width="11" style="87" bestFit="1" customWidth="1"/>
    <col min="12555" max="12556" width="14.42578125" style="87" customWidth="1"/>
    <col min="12557" max="12557" width="12" style="87" bestFit="1" customWidth="1"/>
    <col min="12558" max="12558" width="12.42578125" style="87" customWidth="1"/>
    <col min="12559" max="12560" width="15.85546875" style="87" customWidth="1"/>
    <col min="12561" max="12561" width="32.5703125" style="87" customWidth="1"/>
    <col min="12562" max="12562" width="19.140625" style="87" customWidth="1"/>
    <col min="12563" max="12563" width="58.28515625" style="87" customWidth="1"/>
    <col min="12564" max="12577" width="11.42578125" style="87"/>
    <col min="12578" max="12581" width="0" style="87" hidden="1" customWidth="1"/>
    <col min="12582" max="12800" width="11.42578125" style="87"/>
    <col min="12801" max="12801" width="5.28515625" style="87" customWidth="1"/>
    <col min="12802" max="12802" width="11.28515625" style="87" customWidth="1"/>
    <col min="12803" max="12803" width="13.5703125" style="87" customWidth="1"/>
    <col min="12804" max="12804" width="21.7109375" style="87" customWidth="1"/>
    <col min="12805" max="12805" width="23.5703125" style="87" customWidth="1"/>
    <col min="12806" max="12806" width="30.42578125" style="87" customWidth="1"/>
    <col min="12807" max="12807" width="26.28515625" style="87" customWidth="1"/>
    <col min="12808" max="12808" width="18.42578125" style="87" customWidth="1"/>
    <col min="12809" max="12809" width="21.140625" style="87" customWidth="1"/>
    <col min="12810" max="12810" width="11" style="87" bestFit="1" customWidth="1"/>
    <col min="12811" max="12812" width="14.42578125" style="87" customWidth="1"/>
    <col min="12813" max="12813" width="12" style="87" bestFit="1" customWidth="1"/>
    <col min="12814" max="12814" width="12.42578125" style="87" customWidth="1"/>
    <col min="12815" max="12816" width="15.85546875" style="87" customWidth="1"/>
    <col min="12817" max="12817" width="32.5703125" style="87" customWidth="1"/>
    <col min="12818" max="12818" width="19.140625" style="87" customWidth="1"/>
    <col min="12819" max="12819" width="58.28515625" style="87" customWidth="1"/>
    <col min="12820" max="12833" width="11.42578125" style="87"/>
    <col min="12834" max="12837" width="0" style="87" hidden="1" customWidth="1"/>
    <col min="12838" max="13056" width="11.42578125" style="87"/>
    <col min="13057" max="13057" width="5.28515625" style="87" customWidth="1"/>
    <col min="13058" max="13058" width="11.28515625" style="87" customWidth="1"/>
    <col min="13059" max="13059" width="13.5703125" style="87" customWidth="1"/>
    <col min="13060" max="13060" width="21.7109375" style="87" customWidth="1"/>
    <col min="13061" max="13061" width="23.5703125" style="87" customWidth="1"/>
    <col min="13062" max="13062" width="30.42578125" style="87" customWidth="1"/>
    <col min="13063" max="13063" width="26.28515625" style="87" customWidth="1"/>
    <col min="13064" max="13064" width="18.42578125" style="87" customWidth="1"/>
    <col min="13065" max="13065" width="21.140625" style="87" customWidth="1"/>
    <col min="13066" max="13066" width="11" style="87" bestFit="1" customWidth="1"/>
    <col min="13067" max="13068" width="14.42578125" style="87" customWidth="1"/>
    <col min="13069" max="13069" width="12" style="87" bestFit="1" customWidth="1"/>
    <col min="13070" max="13070" width="12.42578125" style="87" customWidth="1"/>
    <col min="13071" max="13072" width="15.85546875" style="87" customWidth="1"/>
    <col min="13073" max="13073" width="32.5703125" style="87" customWidth="1"/>
    <col min="13074" max="13074" width="19.140625" style="87" customWidth="1"/>
    <col min="13075" max="13075" width="58.28515625" style="87" customWidth="1"/>
    <col min="13076" max="13089" width="11.42578125" style="87"/>
    <col min="13090" max="13093" width="0" style="87" hidden="1" customWidth="1"/>
    <col min="13094" max="13312" width="11.42578125" style="87"/>
    <col min="13313" max="13313" width="5.28515625" style="87" customWidth="1"/>
    <col min="13314" max="13314" width="11.28515625" style="87" customWidth="1"/>
    <col min="13315" max="13315" width="13.5703125" style="87" customWidth="1"/>
    <col min="13316" max="13316" width="21.7109375" style="87" customWidth="1"/>
    <col min="13317" max="13317" width="23.5703125" style="87" customWidth="1"/>
    <col min="13318" max="13318" width="30.42578125" style="87" customWidth="1"/>
    <col min="13319" max="13319" width="26.28515625" style="87" customWidth="1"/>
    <col min="13320" max="13320" width="18.42578125" style="87" customWidth="1"/>
    <col min="13321" max="13321" width="21.140625" style="87" customWidth="1"/>
    <col min="13322" max="13322" width="11" style="87" bestFit="1" customWidth="1"/>
    <col min="13323" max="13324" width="14.42578125" style="87" customWidth="1"/>
    <col min="13325" max="13325" width="12" style="87" bestFit="1" customWidth="1"/>
    <col min="13326" max="13326" width="12.42578125" style="87" customWidth="1"/>
    <col min="13327" max="13328" width="15.85546875" style="87" customWidth="1"/>
    <col min="13329" max="13329" width="32.5703125" style="87" customWidth="1"/>
    <col min="13330" max="13330" width="19.140625" style="87" customWidth="1"/>
    <col min="13331" max="13331" width="58.28515625" style="87" customWidth="1"/>
    <col min="13332" max="13345" width="11.42578125" style="87"/>
    <col min="13346" max="13349" width="0" style="87" hidden="1" customWidth="1"/>
    <col min="13350" max="13568" width="11.42578125" style="87"/>
    <col min="13569" max="13569" width="5.28515625" style="87" customWidth="1"/>
    <col min="13570" max="13570" width="11.28515625" style="87" customWidth="1"/>
    <col min="13571" max="13571" width="13.5703125" style="87" customWidth="1"/>
    <col min="13572" max="13572" width="21.7109375" style="87" customWidth="1"/>
    <col min="13573" max="13573" width="23.5703125" style="87" customWidth="1"/>
    <col min="13574" max="13574" width="30.42578125" style="87" customWidth="1"/>
    <col min="13575" max="13575" width="26.28515625" style="87" customWidth="1"/>
    <col min="13576" max="13576" width="18.42578125" style="87" customWidth="1"/>
    <col min="13577" max="13577" width="21.140625" style="87" customWidth="1"/>
    <col min="13578" max="13578" width="11" style="87" bestFit="1" customWidth="1"/>
    <col min="13579" max="13580" width="14.42578125" style="87" customWidth="1"/>
    <col min="13581" max="13581" width="12" style="87" bestFit="1" customWidth="1"/>
    <col min="13582" max="13582" width="12.42578125" style="87" customWidth="1"/>
    <col min="13583" max="13584" width="15.85546875" style="87" customWidth="1"/>
    <col min="13585" max="13585" width="32.5703125" style="87" customWidth="1"/>
    <col min="13586" max="13586" width="19.140625" style="87" customWidth="1"/>
    <col min="13587" max="13587" width="58.28515625" style="87" customWidth="1"/>
    <col min="13588" max="13601" width="11.42578125" style="87"/>
    <col min="13602" max="13605" width="0" style="87" hidden="1" customWidth="1"/>
    <col min="13606" max="13824" width="11.42578125" style="87"/>
    <col min="13825" max="13825" width="5.28515625" style="87" customWidth="1"/>
    <col min="13826" max="13826" width="11.28515625" style="87" customWidth="1"/>
    <col min="13827" max="13827" width="13.5703125" style="87" customWidth="1"/>
    <col min="13828" max="13828" width="21.7109375" style="87" customWidth="1"/>
    <col min="13829" max="13829" width="23.5703125" style="87" customWidth="1"/>
    <col min="13830" max="13830" width="30.42578125" style="87" customWidth="1"/>
    <col min="13831" max="13831" width="26.28515625" style="87" customWidth="1"/>
    <col min="13832" max="13832" width="18.42578125" style="87" customWidth="1"/>
    <col min="13833" max="13833" width="21.140625" style="87" customWidth="1"/>
    <col min="13834" max="13834" width="11" style="87" bestFit="1" customWidth="1"/>
    <col min="13835" max="13836" width="14.42578125" style="87" customWidth="1"/>
    <col min="13837" max="13837" width="12" style="87" bestFit="1" customWidth="1"/>
    <col min="13838" max="13838" width="12.42578125" style="87" customWidth="1"/>
    <col min="13839" max="13840" width="15.85546875" style="87" customWidth="1"/>
    <col min="13841" max="13841" width="32.5703125" style="87" customWidth="1"/>
    <col min="13842" max="13842" width="19.140625" style="87" customWidth="1"/>
    <col min="13843" max="13843" width="58.28515625" style="87" customWidth="1"/>
    <col min="13844" max="13857" width="11.42578125" style="87"/>
    <col min="13858" max="13861" width="0" style="87" hidden="1" customWidth="1"/>
    <col min="13862" max="14080" width="11.42578125" style="87"/>
    <col min="14081" max="14081" width="5.28515625" style="87" customWidth="1"/>
    <col min="14082" max="14082" width="11.28515625" style="87" customWidth="1"/>
    <col min="14083" max="14083" width="13.5703125" style="87" customWidth="1"/>
    <col min="14084" max="14084" width="21.7109375" style="87" customWidth="1"/>
    <col min="14085" max="14085" width="23.5703125" style="87" customWidth="1"/>
    <col min="14086" max="14086" width="30.42578125" style="87" customWidth="1"/>
    <col min="14087" max="14087" width="26.28515625" style="87" customWidth="1"/>
    <col min="14088" max="14088" width="18.42578125" style="87" customWidth="1"/>
    <col min="14089" max="14089" width="21.140625" style="87" customWidth="1"/>
    <col min="14090" max="14090" width="11" style="87" bestFit="1" customWidth="1"/>
    <col min="14091" max="14092" width="14.42578125" style="87" customWidth="1"/>
    <col min="14093" max="14093" width="12" style="87" bestFit="1" customWidth="1"/>
    <col min="14094" max="14094" width="12.42578125" style="87" customWidth="1"/>
    <col min="14095" max="14096" width="15.85546875" style="87" customWidth="1"/>
    <col min="14097" max="14097" width="32.5703125" style="87" customWidth="1"/>
    <col min="14098" max="14098" width="19.140625" style="87" customWidth="1"/>
    <col min="14099" max="14099" width="58.28515625" style="87" customWidth="1"/>
    <col min="14100" max="14113" width="11.42578125" style="87"/>
    <col min="14114" max="14117" width="0" style="87" hidden="1" customWidth="1"/>
    <col min="14118" max="14336" width="11.42578125" style="87"/>
    <col min="14337" max="14337" width="5.28515625" style="87" customWidth="1"/>
    <col min="14338" max="14338" width="11.28515625" style="87" customWidth="1"/>
    <col min="14339" max="14339" width="13.5703125" style="87" customWidth="1"/>
    <col min="14340" max="14340" width="21.7109375" style="87" customWidth="1"/>
    <col min="14341" max="14341" width="23.5703125" style="87" customWidth="1"/>
    <col min="14342" max="14342" width="30.42578125" style="87" customWidth="1"/>
    <col min="14343" max="14343" width="26.28515625" style="87" customWidth="1"/>
    <col min="14344" max="14344" width="18.42578125" style="87" customWidth="1"/>
    <col min="14345" max="14345" width="21.140625" style="87" customWidth="1"/>
    <col min="14346" max="14346" width="11" style="87" bestFit="1" customWidth="1"/>
    <col min="14347" max="14348" width="14.42578125" style="87" customWidth="1"/>
    <col min="14349" max="14349" width="12" style="87" bestFit="1" customWidth="1"/>
    <col min="14350" max="14350" width="12.42578125" style="87" customWidth="1"/>
    <col min="14351" max="14352" width="15.85546875" style="87" customWidth="1"/>
    <col min="14353" max="14353" width="32.5703125" style="87" customWidth="1"/>
    <col min="14354" max="14354" width="19.140625" style="87" customWidth="1"/>
    <col min="14355" max="14355" width="58.28515625" style="87" customWidth="1"/>
    <col min="14356" max="14369" width="11.42578125" style="87"/>
    <col min="14370" max="14373" width="0" style="87" hidden="1" customWidth="1"/>
    <col min="14374" max="14592" width="11.42578125" style="87"/>
    <col min="14593" max="14593" width="5.28515625" style="87" customWidth="1"/>
    <col min="14594" max="14594" width="11.28515625" style="87" customWidth="1"/>
    <col min="14595" max="14595" width="13.5703125" style="87" customWidth="1"/>
    <col min="14596" max="14596" width="21.7109375" style="87" customWidth="1"/>
    <col min="14597" max="14597" width="23.5703125" style="87" customWidth="1"/>
    <col min="14598" max="14598" width="30.42578125" style="87" customWidth="1"/>
    <col min="14599" max="14599" width="26.28515625" style="87" customWidth="1"/>
    <col min="14600" max="14600" width="18.42578125" style="87" customWidth="1"/>
    <col min="14601" max="14601" width="21.140625" style="87" customWidth="1"/>
    <col min="14602" max="14602" width="11" style="87" bestFit="1" customWidth="1"/>
    <col min="14603" max="14604" width="14.42578125" style="87" customWidth="1"/>
    <col min="14605" max="14605" width="12" style="87" bestFit="1" customWidth="1"/>
    <col min="14606" max="14606" width="12.42578125" style="87" customWidth="1"/>
    <col min="14607" max="14608" width="15.85546875" style="87" customWidth="1"/>
    <col min="14609" max="14609" width="32.5703125" style="87" customWidth="1"/>
    <col min="14610" max="14610" width="19.140625" style="87" customWidth="1"/>
    <col min="14611" max="14611" width="58.28515625" style="87" customWidth="1"/>
    <col min="14612" max="14625" width="11.42578125" style="87"/>
    <col min="14626" max="14629" width="0" style="87" hidden="1" customWidth="1"/>
    <col min="14630" max="14848" width="11.42578125" style="87"/>
    <col min="14849" max="14849" width="5.28515625" style="87" customWidth="1"/>
    <col min="14850" max="14850" width="11.28515625" style="87" customWidth="1"/>
    <col min="14851" max="14851" width="13.5703125" style="87" customWidth="1"/>
    <col min="14852" max="14852" width="21.7109375" style="87" customWidth="1"/>
    <col min="14853" max="14853" width="23.5703125" style="87" customWidth="1"/>
    <col min="14854" max="14854" width="30.42578125" style="87" customWidth="1"/>
    <col min="14855" max="14855" width="26.28515625" style="87" customWidth="1"/>
    <col min="14856" max="14856" width="18.42578125" style="87" customWidth="1"/>
    <col min="14857" max="14857" width="21.140625" style="87" customWidth="1"/>
    <col min="14858" max="14858" width="11" style="87" bestFit="1" customWidth="1"/>
    <col min="14859" max="14860" width="14.42578125" style="87" customWidth="1"/>
    <col min="14861" max="14861" width="12" style="87" bestFit="1" customWidth="1"/>
    <col min="14862" max="14862" width="12.42578125" style="87" customWidth="1"/>
    <col min="14863" max="14864" width="15.85546875" style="87" customWidth="1"/>
    <col min="14865" max="14865" width="32.5703125" style="87" customWidth="1"/>
    <col min="14866" max="14866" width="19.140625" style="87" customWidth="1"/>
    <col min="14867" max="14867" width="58.28515625" style="87" customWidth="1"/>
    <col min="14868" max="14881" width="11.42578125" style="87"/>
    <col min="14882" max="14885" width="0" style="87" hidden="1" customWidth="1"/>
    <col min="14886" max="15104" width="11.42578125" style="87"/>
    <col min="15105" max="15105" width="5.28515625" style="87" customWidth="1"/>
    <col min="15106" max="15106" width="11.28515625" style="87" customWidth="1"/>
    <col min="15107" max="15107" width="13.5703125" style="87" customWidth="1"/>
    <col min="15108" max="15108" width="21.7109375" style="87" customWidth="1"/>
    <col min="15109" max="15109" width="23.5703125" style="87" customWidth="1"/>
    <col min="15110" max="15110" width="30.42578125" style="87" customWidth="1"/>
    <col min="15111" max="15111" width="26.28515625" style="87" customWidth="1"/>
    <col min="15112" max="15112" width="18.42578125" style="87" customWidth="1"/>
    <col min="15113" max="15113" width="21.140625" style="87" customWidth="1"/>
    <col min="15114" max="15114" width="11" style="87" bestFit="1" customWidth="1"/>
    <col min="15115" max="15116" width="14.42578125" style="87" customWidth="1"/>
    <col min="15117" max="15117" width="12" style="87" bestFit="1" customWidth="1"/>
    <col min="15118" max="15118" width="12.42578125" style="87" customWidth="1"/>
    <col min="15119" max="15120" width="15.85546875" style="87" customWidth="1"/>
    <col min="15121" max="15121" width="32.5703125" style="87" customWidth="1"/>
    <col min="15122" max="15122" width="19.140625" style="87" customWidth="1"/>
    <col min="15123" max="15123" width="58.28515625" style="87" customWidth="1"/>
    <col min="15124" max="15137" width="11.42578125" style="87"/>
    <col min="15138" max="15141" width="0" style="87" hidden="1" customWidth="1"/>
    <col min="15142" max="15360" width="11.42578125" style="87"/>
    <col min="15361" max="15361" width="5.28515625" style="87" customWidth="1"/>
    <col min="15362" max="15362" width="11.28515625" style="87" customWidth="1"/>
    <col min="15363" max="15363" width="13.5703125" style="87" customWidth="1"/>
    <col min="15364" max="15364" width="21.7109375" style="87" customWidth="1"/>
    <col min="15365" max="15365" width="23.5703125" style="87" customWidth="1"/>
    <col min="15366" max="15366" width="30.42578125" style="87" customWidth="1"/>
    <col min="15367" max="15367" width="26.28515625" style="87" customWidth="1"/>
    <col min="15368" max="15368" width="18.42578125" style="87" customWidth="1"/>
    <col min="15369" max="15369" width="21.140625" style="87" customWidth="1"/>
    <col min="15370" max="15370" width="11" style="87" bestFit="1" customWidth="1"/>
    <col min="15371" max="15372" width="14.42578125" style="87" customWidth="1"/>
    <col min="15373" max="15373" width="12" style="87" bestFit="1" customWidth="1"/>
    <col min="15374" max="15374" width="12.42578125" style="87" customWidth="1"/>
    <col min="15375" max="15376" width="15.85546875" style="87" customWidth="1"/>
    <col min="15377" max="15377" width="32.5703125" style="87" customWidth="1"/>
    <col min="15378" max="15378" width="19.140625" style="87" customWidth="1"/>
    <col min="15379" max="15379" width="58.28515625" style="87" customWidth="1"/>
    <col min="15380" max="15393" width="11.42578125" style="87"/>
    <col min="15394" max="15397" width="0" style="87" hidden="1" customWidth="1"/>
    <col min="15398" max="15616" width="11.42578125" style="87"/>
    <col min="15617" max="15617" width="5.28515625" style="87" customWidth="1"/>
    <col min="15618" max="15618" width="11.28515625" style="87" customWidth="1"/>
    <col min="15619" max="15619" width="13.5703125" style="87" customWidth="1"/>
    <col min="15620" max="15620" width="21.7109375" style="87" customWidth="1"/>
    <col min="15621" max="15621" width="23.5703125" style="87" customWidth="1"/>
    <col min="15622" max="15622" width="30.42578125" style="87" customWidth="1"/>
    <col min="15623" max="15623" width="26.28515625" style="87" customWidth="1"/>
    <col min="15624" max="15624" width="18.42578125" style="87" customWidth="1"/>
    <col min="15625" max="15625" width="21.140625" style="87" customWidth="1"/>
    <col min="15626" max="15626" width="11" style="87" bestFit="1" customWidth="1"/>
    <col min="15627" max="15628" width="14.42578125" style="87" customWidth="1"/>
    <col min="15629" max="15629" width="12" style="87" bestFit="1" customWidth="1"/>
    <col min="15630" max="15630" width="12.42578125" style="87" customWidth="1"/>
    <col min="15631" max="15632" width="15.85546875" style="87" customWidth="1"/>
    <col min="15633" max="15633" width="32.5703125" style="87" customWidth="1"/>
    <col min="15634" max="15634" width="19.140625" style="87" customWidth="1"/>
    <col min="15635" max="15635" width="58.28515625" style="87" customWidth="1"/>
    <col min="15636" max="15649" width="11.42578125" style="87"/>
    <col min="15650" max="15653" width="0" style="87" hidden="1" customWidth="1"/>
    <col min="15654" max="15872" width="11.42578125" style="87"/>
    <col min="15873" max="15873" width="5.28515625" style="87" customWidth="1"/>
    <col min="15874" max="15874" width="11.28515625" style="87" customWidth="1"/>
    <col min="15875" max="15875" width="13.5703125" style="87" customWidth="1"/>
    <col min="15876" max="15876" width="21.7109375" style="87" customWidth="1"/>
    <col min="15877" max="15877" width="23.5703125" style="87" customWidth="1"/>
    <col min="15878" max="15878" width="30.42578125" style="87" customWidth="1"/>
    <col min="15879" max="15879" width="26.28515625" style="87" customWidth="1"/>
    <col min="15880" max="15880" width="18.42578125" style="87" customWidth="1"/>
    <col min="15881" max="15881" width="21.140625" style="87" customWidth="1"/>
    <col min="15882" max="15882" width="11" style="87" bestFit="1" customWidth="1"/>
    <col min="15883" max="15884" width="14.42578125" style="87" customWidth="1"/>
    <col min="15885" max="15885" width="12" style="87" bestFit="1" customWidth="1"/>
    <col min="15886" max="15886" width="12.42578125" style="87" customWidth="1"/>
    <col min="15887" max="15888" width="15.85546875" style="87" customWidth="1"/>
    <col min="15889" max="15889" width="32.5703125" style="87" customWidth="1"/>
    <col min="15890" max="15890" width="19.140625" style="87" customWidth="1"/>
    <col min="15891" max="15891" width="58.28515625" style="87" customWidth="1"/>
    <col min="15892" max="15905" width="11.42578125" style="87"/>
    <col min="15906" max="15909" width="0" style="87" hidden="1" customWidth="1"/>
    <col min="15910" max="16128" width="11.42578125" style="87"/>
    <col min="16129" max="16129" width="5.28515625" style="87" customWidth="1"/>
    <col min="16130" max="16130" width="11.28515625" style="87" customWidth="1"/>
    <col min="16131" max="16131" width="13.5703125" style="87" customWidth="1"/>
    <col min="16132" max="16132" width="21.7109375" style="87" customWidth="1"/>
    <col min="16133" max="16133" width="23.5703125" style="87" customWidth="1"/>
    <col min="16134" max="16134" width="30.42578125" style="87" customWidth="1"/>
    <col min="16135" max="16135" width="26.28515625" style="87" customWidth="1"/>
    <col min="16136" max="16136" width="18.42578125" style="87" customWidth="1"/>
    <col min="16137" max="16137" width="21.140625" style="87" customWidth="1"/>
    <col min="16138" max="16138" width="11" style="87" bestFit="1" customWidth="1"/>
    <col min="16139" max="16140" width="14.42578125" style="87" customWidth="1"/>
    <col min="16141" max="16141" width="12" style="87" bestFit="1" customWidth="1"/>
    <col min="16142" max="16142" width="12.42578125" style="87" customWidth="1"/>
    <col min="16143" max="16144" width="15.85546875" style="87" customWidth="1"/>
    <col min="16145" max="16145" width="32.5703125" style="87" customWidth="1"/>
    <col min="16146" max="16146" width="19.140625" style="87" customWidth="1"/>
    <col min="16147" max="16147" width="58.28515625" style="87" customWidth="1"/>
    <col min="16148" max="16161" width="11.42578125" style="87"/>
    <col min="16162" max="16165" width="0" style="87" hidden="1" customWidth="1"/>
    <col min="16166" max="16384" width="11.42578125" style="87"/>
  </cols>
  <sheetData>
    <row r="1" spans="1:37" ht="99" customHeight="1" thickBot="1" x14ac:dyDescent="0.45">
      <c r="A1" s="172"/>
      <c r="B1" s="172"/>
      <c r="C1" s="173" t="s">
        <v>39</v>
      </c>
      <c r="D1" s="173"/>
      <c r="E1" s="173"/>
      <c r="F1" s="173"/>
      <c r="G1" s="173"/>
      <c r="H1" s="173"/>
      <c r="I1" s="173"/>
      <c r="J1" s="173"/>
      <c r="K1" s="173"/>
      <c r="L1" s="173"/>
      <c r="M1" s="173"/>
      <c r="N1" s="173"/>
      <c r="O1" s="173"/>
      <c r="P1" s="173"/>
      <c r="Q1" s="173"/>
      <c r="R1" s="173"/>
      <c r="S1" s="91"/>
    </row>
    <row r="2" spans="1:37" ht="33.75"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56.25" x14ac:dyDescent="0.2">
      <c r="A3" s="16">
        <v>1</v>
      </c>
      <c r="B3" s="23">
        <v>43048</v>
      </c>
      <c r="C3" s="42" t="s">
        <v>127</v>
      </c>
      <c r="D3" s="13" t="s">
        <v>20</v>
      </c>
      <c r="E3" s="13" t="s">
        <v>197</v>
      </c>
      <c r="F3" s="13" t="s">
        <v>57</v>
      </c>
      <c r="G3" s="13" t="s">
        <v>198</v>
      </c>
      <c r="H3" s="13" t="s">
        <v>199</v>
      </c>
      <c r="I3" s="13" t="s">
        <v>37</v>
      </c>
      <c r="J3" s="23">
        <v>43048</v>
      </c>
      <c r="K3" s="23">
        <v>43074</v>
      </c>
      <c r="L3" s="43">
        <f>+K3-J3</f>
        <v>26</v>
      </c>
      <c r="M3" s="13" t="s">
        <v>97</v>
      </c>
      <c r="N3" s="44" t="s">
        <v>29</v>
      </c>
      <c r="O3" s="23">
        <v>43100</v>
      </c>
      <c r="P3" s="43">
        <f>+O3-J3</f>
        <v>52</v>
      </c>
      <c r="Q3" s="13" t="s">
        <v>200</v>
      </c>
      <c r="R3" s="45" t="s">
        <v>901</v>
      </c>
      <c r="S3" s="13" t="s">
        <v>3306</v>
      </c>
      <c r="AH3" s="87" t="s">
        <v>21</v>
      </c>
      <c r="AI3" s="87" t="s">
        <v>21</v>
      </c>
      <c r="AJ3" s="87" t="s">
        <v>21</v>
      </c>
      <c r="AK3" s="87" t="s">
        <v>21</v>
      </c>
    </row>
    <row r="4" spans="1:37" ht="45" x14ac:dyDescent="0.2">
      <c r="A4" s="16">
        <v>2</v>
      </c>
      <c r="B4" s="23">
        <v>43050</v>
      </c>
      <c r="C4" s="42" t="s">
        <v>127</v>
      </c>
      <c r="D4" s="13" t="s">
        <v>20</v>
      </c>
      <c r="E4" s="13" t="s">
        <v>902</v>
      </c>
      <c r="F4" s="13" t="s">
        <v>36</v>
      </c>
      <c r="G4" s="13" t="s">
        <v>201</v>
      </c>
      <c r="H4" s="13" t="s">
        <v>202</v>
      </c>
      <c r="I4" s="13" t="s">
        <v>28</v>
      </c>
      <c r="J4" s="23">
        <v>43049</v>
      </c>
      <c r="K4" s="23">
        <v>43067</v>
      </c>
      <c r="L4" s="43">
        <f t="shared" ref="L4:L49" si="0">+K4-J4</f>
        <v>18</v>
      </c>
      <c r="M4" s="13" t="s">
        <v>97</v>
      </c>
      <c r="N4" s="44" t="s">
        <v>32</v>
      </c>
      <c r="O4" s="23">
        <v>43119</v>
      </c>
      <c r="P4" s="43">
        <f t="shared" ref="P4:P49" si="1">+O4-J4</f>
        <v>70</v>
      </c>
      <c r="Q4" s="13" t="s">
        <v>903</v>
      </c>
      <c r="R4" s="45" t="s">
        <v>904</v>
      </c>
      <c r="S4" s="13"/>
      <c r="AH4" s="87" t="s">
        <v>38</v>
      </c>
      <c r="AI4" s="87" t="s">
        <v>40</v>
      </c>
      <c r="AJ4" s="87" t="s">
        <v>20</v>
      </c>
      <c r="AK4" s="87" t="s">
        <v>31</v>
      </c>
    </row>
    <row r="5" spans="1:37" ht="56.25" x14ac:dyDescent="0.2">
      <c r="A5" s="16">
        <v>3</v>
      </c>
      <c r="B5" s="23">
        <v>43081</v>
      </c>
      <c r="C5" s="42" t="s">
        <v>107</v>
      </c>
      <c r="D5" s="13" t="s">
        <v>20</v>
      </c>
      <c r="E5" s="13" t="s">
        <v>905</v>
      </c>
      <c r="F5" s="13" t="s">
        <v>31</v>
      </c>
      <c r="G5" s="13" t="s">
        <v>203</v>
      </c>
      <c r="H5" s="13" t="s">
        <v>204</v>
      </c>
      <c r="I5" s="13" t="s">
        <v>28</v>
      </c>
      <c r="J5" s="23">
        <v>43081</v>
      </c>
      <c r="K5" s="23">
        <v>43097</v>
      </c>
      <c r="L5" s="43">
        <f t="shared" si="0"/>
        <v>16</v>
      </c>
      <c r="M5" s="13" t="s">
        <v>97</v>
      </c>
      <c r="N5" s="44" t="s">
        <v>32</v>
      </c>
      <c r="O5" s="23">
        <v>43119</v>
      </c>
      <c r="P5" s="43">
        <f t="shared" si="1"/>
        <v>38</v>
      </c>
      <c r="Q5" s="13" t="s">
        <v>906</v>
      </c>
      <c r="R5" s="45" t="s">
        <v>907</v>
      </c>
      <c r="S5" s="13"/>
      <c r="AH5" s="87" t="s">
        <v>29</v>
      </c>
      <c r="AI5" s="87" t="s">
        <v>41</v>
      </c>
      <c r="AJ5" s="87" t="s">
        <v>42</v>
      </c>
      <c r="AK5" s="87" t="s">
        <v>43</v>
      </c>
    </row>
    <row r="6" spans="1:37" ht="56.25" x14ac:dyDescent="0.2">
      <c r="A6" s="16">
        <v>4</v>
      </c>
      <c r="B6" s="23">
        <v>43083</v>
      </c>
      <c r="C6" s="42" t="s">
        <v>107</v>
      </c>
      <c r="D6" s="13" t="s">
        <v>20</v>
      </c>
      <c r="E6" s="13" t="s">
        <v>908</v>
      </c>
      <c r="F6" s="13" t="s">
        <v>27</v>
      </c>
      <c r="G6" s="13" t="s">
        <v>909</v>
      </c>
      <c r="H6" s="13" t="s">
        <v>910</v>
      </c>
      <c r="I6" s="13" t="s">
        <v>28</v>
      </c>
      <c r="J6" s="23">
        <v>43083</v>
      </c>
      <c r="K6" s="23">
        <v>43091</v>
      </c>
      <c r="L6" s="43">
        <f t="shared" si="0"/>
        <v>8</v>
      </c>
      <c r="M6" s="13" t="s">
        <v>97</v>
      </c>
      <c r="N6" s="44" t="s">
        <v>32</v>
      </c>
      <c r="O6" s="23">
        <v>43116</v>
      </c>
      <c r="P6" s="43">
        <f t="shared" si="1"/>
        <v>33</v>
      </c>
      <c r="Q6" s="13" t="s">
        <v>911</v>
      </c>
      <c r="R6" s="45" t="s">
        <v>99</v>
      </c>
      <c r="S6" s="13"/>
    </row>
    <row r="7" spans="1:37" ht="33.75" x14ac:dyDescent="0.2">
      <c r="A7" s="16">
        <v>5</v>
      </c>
      <c r="B7" s="23">
        <v>43084</v>
      </c>
      <c r="C7" s="42" t="s">
        <v>107</v>
      </c>
      <c r="D7" s="13" t="s">
        <v>20</v>
      </c>
      <c r="E7" s="13" t="s">
        <v>912</v>
      </c>
      <c r="F7" s="13" t="s">
        <v>31</v>
      </c>
      <c r="G7" s="13" t="s">
        <v>203</v>
      </c>
      <c r="H7" s="13" t="s">
        <v>204</v>
      </c>
      <c r="I7" s="13" t="s">
        <v>28</v>
      </c>
      <c r="J7" s="23">
        <v>43084</v>
      </c>
      <c r="K7" s="23">
        <v>43098</v>
      </c>
      <c r="L7" s="43">
        <f t="shared" si="0"/>
        <v>14</v>
      </c>
      <c r="M7" s="13" t="s">
        <v>97</v>
      </c>
      <c r="N7" s="44" t="s">
        <v>32</v>
      </c>
      <c r="O7" s="23">
        <v>43110</v>
      </c>
      <c r="P7" s="43">
        <f t="shared" si="1"/>
        <v>26</v>
      </c>
      <c r="Q7" s="13" t="s">
        <v>913</v>
      </c>
      <c r="R7" s="45" t="s">
        <v>914</v>
      </c>
      <c r="S7" s="13"/>
      <c r="AH7" s="87" t="s">
        <v>32</v>
      </c>
      <c r="AI7" s="87" t="s">
        <v>44</v>
      </c>
      <c r="AJ7" s="87" t="s">
        <v>35</v>
      </c>
      <c r="AK7" s="87" t="s">
        <v>27</v>
      </c>
    </row>
    <row r="8" spans="1:37" ht="105.75" customHeight="1" x14ac:dyDescent="0.2">
      <c r="A8" s="16">
        <v>6</v>
      </c>
      <c r="B8" s="23">
        <v>43087</v>
      </c>
      <c r="C8" s="42" t="s">
        <v>107</v>
      </c>
      <c r="D8" s="13" t="s">
        <v>20</v>
      </c>
      <c r="E8" s="13" t="s">
        <v>915</v>
      </c>
      <c r="F8" s="13" t="s">
        <v>31</v>
      </c>
      <c r="G8" s="13" t="s">
        <v>916</v>
      </c>
      <c r="H8" s="13" t="s">
        <v>917</v>
      </c>
      <c r="I8" s="13" t="s">
        <v>28</v>
      </c>
      <c r="J8" s="23">
        <v>43087</v>
      </c>
      <c r="K8" s="23">
        <v>43117</v>
      </c>
      <c r="L8" s="43">
        <f t="shared" si="0"/>
        <v>30</v>
      </c>
      <c r="M8" s="13" t="s">
        <v>97</v>
      </c>
      <c r="N8" s="44" t="s">
        <v>32</v>
      </c>
      <c r="O8" s="23">
        <v>43115</v>
      </c>
      <c r="P8" s="43">
        <f t="shared" si="1"/>
        <v>28</v>
      </c>
      <c r="Q8" s="13" t="s">
        <v>918</v>
      </c>
      <c r="R8" s="45" t="s">
        <v>919</v>
      </c>
      <c r="S8" s="13"/>
      <c r="AI8" s="87" t="s">
        <v>28</v>
      </c>
      <c r="AJ8" s="87" t="s">
        <v>26</v>
      </c>
      <c r="AK8" s="87" t="s">
        <v>45</v>
      </c>
    </row>
    <row r="9" spans="1:37" ht="67.5" x14ac:dyDescent="0.2">
      <c r="A9" s="16">
        <v>7</v>
      </c>
      <c r="B9" s="23">
        <v>43088</v>
      </c>
      <c r="C9" s="42" t="s">
        <v>107</v>
      </c>
      <c r="D9" s="13" t="s">
        <v>20</v>
      </c>
      <c r="E9" s="13" t="s">
        <v>920</v>
      </c>
      <c r="F9" s="13" t="s">
        <v>31</v>
      </c>
      <c r="G9" s="13" t="s">
        <v>921</v>
      </c>
      <c r="H9" s="13" t="s">
        <v>922</v>
      </c>
      <c r="I9" s="13" t="s">
        <v>28</v>
      </c>
      <c r="J9" s="23">
        <v>43088</v>
      </c>
      <c r="K9" s="23">
        <v>43118</v>
      </c>
      <c r="L9" s="43">
        <f t="shared" si="0"/>
        <v>30</v>
      </c>
      <c r="M9" s="13" t="s">
        <v>97</v>
      </c>
      <c r="N9" s="44" t="s">
        <v>32</v>
      </c>
      <c r="O9" s="23">
        <v>43119</v>
      </c>
      <c r="P9" s="43">
        <f t="shared" si="1"/>
        <v>31</v>
      </c>
      <c r="Q9" s="13" t="s">
        <v>923</v>
      </c>
      <c r="R9" s="45" t="s">
        <v>924</v>
      </c>
      <c r="S9" s="13"/>
      <c r="AI9" s="87" t="s">
        <v>37</v>
      </c>
      <c r="AJ9" s="87" t="s">
        <v>22</v>
      </c>
      <c r="AK9" s="87" t="s">
        <v>46</v>
      </c>
    </row>
    <row r="10" spans="1:37" ht="101.25" x14ac:dyDescent="0.2">
      <c r="A10" s="16">
        <v>8</v>
      </c>
      <c r="B10" s="23">
        <v>43090</v>
      </c>
      <c r="C10" s="42" t="s">
        <v>107</v>
      </c>
      <c r="D10" s="13" t="s">
        <v>20</v>
      </c>
      <c r="E10" s="13" t="s">
        <v>925</v>
      </c>
      <c r="F10" s="13" t="s">
        <v>51</v>
      </c>
      <c r="G10" s="13" t="s">
        <v>926</v>
      </c>
      <c r="H10" s="13" t="s">
        <v>927</v>
      </c>
      <c r="I10" s="13" t="s">
        <v>28</v>
      </c>
      <c r="J10" s="23">
        <v>43090</v>
      </c>
      <c r="K10" s="23">
        <v>43115</v>
      </c>
      <c r="L10" s="43">
        <f t="shared" si="0"/>
        <v>25</v>
      </c>
      <c r="M10" s="13" t="s">
        <v>97</v>
      </c>
      <c r="N10" s="44" t="s">
        <v>32</v>
      </c>
      <c r="O10" s="23">
        <v>43172</v>
      </c>
      <c r="P10" s="43">
        <f t="shared" si="1"/>
        <v>82</v>
      </c>
      <c r="Q10" s="13" t="s">
        <v>3307</v>
      </c>
      <c r="R10" s="45" t="s">
        <v>96</v>
      </c>
      <c r="S10" s="13" t="s">
        <v>2030</v>
      </c>
      <c r="AI10" s="87" t="s">
        <v>66</v>
      </c>
      <c r="AJ10" s="87" t="s">
        <v>68</v>
      </c>
      <c r="AK10" s="87" t="s">
        <v>67</v>
      </c>
    </row>
    <row r="11" spans="1:37" ht="90" x14ac:dyDescent="0.2">
      <c r="A11" s="16">
        <v>9</v>
      </c>
      <c r="B11" s="23">
        <v>43091</v>
      </c>
      <c r="C11" s="42" t="s">
        <v>107</v>
      </c>
      <c r="D11" s="13" t="s">
        <v>20</v>
      </c>
      <c r="E11" s="13" t="s">
        <v>928</v>
      </c>
      <c r="F11" s="13" t="s">
        <v>27</v>
      </c>
      <c r="G11" s="13" t="s">
        <v>929</v>
      </c>
      <c r="H11" s="13" t="s">
        <v>930</v>
      </c>
      <c r="I11" s="13" t="s">
        <v>28</v>
      </c>
      <c r="J11" s="23">
        <v>43091</v>
      </c>
      <c r="K11" s="23">
        <v>43119</v>
      </c>
      <c r="L11" s="43">
        <f t="shared" si="0"/>
        <v>28</v>
      </c>
      <c r="M11" s="13" t="s">
        <v>97</v>
      </c>
      <c r="N11" s="44" t="s">
        <v>32</v>
      </c>
      <c r="O11" s="23">
        <v>43122</v>
      </c>
      <c r="P11" s="43">
        <f t="shared" si="1"/>
        <v>31</v>
      </c>
      <c r="Q11" s="13" t="s">
        <v>931</v>
      </c>
      <c r="R11" s="45" t="s">
        <v>99</v>
      </c>
      <c r="S11" s="13"/>
      <c r="AI11" s="87" t="s">
        <v>47</v>
      </c>
      <c r="AJ11" s="87" t="s">
        <v>25</v>
      </c>
      <c r="AK11" s="87" t="s">
        <v>48</v>
      </c>
    </row>
    <row r="12" spans="1:37" ht="67.5" x14ac:dyDescent="0.2">
      <c r="A12" s="16">
        <v>10</v>
      </c>
      <c r="B12" s="23">
        <v>43110</v>
      </c>
      <c r="C12" s="42" t="s">
        <v>128</v>
      </c>
      <c r="D12" s="13" t="s">
        <v>20</v>
      </c>
      <c r="E12" s="13" t="s">
        <v>932</v>
      </c>
      <c r="F12" s="13" t="s">
        <v>31</v>
      </c>
      <c r="G12" s="13" t="s">
        <v>933</v>
      </c>
      <c r="H12" s="13" t="s">
        <v>934</v>
      </c>
      <c r="I12" s="13" t="s">
        <v>28</v>
      </c>
      <c r="J12" s="23">
        <v>43110</v>
      </c>
      <c r="K12" s="23">
        <v>43124</v>
      </c>
      <c r="L12" s="43">
        <f t="shared" si="0"/>
        <v>14</v>
      </c>
      <c r="M12" s="13" t="s">
        <v>95</v>
      </c>
      <c r="N12" s="44" t="s">
        <v>32</v>
      </c>
      <c r="O12" s="23">
        <v>43117</v>
      </c>
      <c r="P12" s="43">
        <f t="shared" si="1"/>
        <v>7</v>
      </c>
      <c r="Q12" s="13" t="s">
        <v>935</v>
      </c>
      <c r="R12" s="45" t="s">
        <v>936</v>
      </c>
      <c r="S12" s="13"/>
      <c r="AI12" s="87" t="s">
        <v>69</v>
      </c>
      <c r="AJ12" s="87" t="s">
        <v>24</v>
      </c>
      <c r="AK12" s="87" t="s">
        <v>70</v>
      </c>
    </row>
    <row r="13" spans="1:37" ht="78.75" x14ac:dyDescent="0.2">
      <c r="A13" s="16">
        <v>11</v>
      </c>
      <c r="B13" s="23">
        <v>43111</v>
      </c>
      <c r="C13" s="42" t="s">
        <v>128</v>
      </c>
      <c r="D13" s="13" t="s">
        <v>20</v>
      </c>
      <c r="E13" s="13" t="s">
        <v>937</v>
      </c>
      <c r="F13" s="13" t="s">
        <v>57</v>
      </c>
      <c r="G13" s="13" t="s">
        <v>938</v>
      </c>
      <c r="H13" s="13" t="s">
        <v>939</v>
      </c>
      <c r="I13" s="13" t="s">
        <v>28</v>
      </c>
      <c r="J13" s="23">
        <v>43111</v>
      </c>
      <c r="K13" s="23">
        <v>43125</v>
      </c>
      <c r="L13" s="43">
        <f t="shared" si="0"/>
        <v>14</v>
      </c>
      <c r="M13" s="13" t="s">
        <v>95</v>
      </c>
      <c r="N13" s="44" t="s">
        <v>32</v>
      </c>
      <c r="O13" s="23">
        <v>43115</v>
      </c>
      <c r="P13" s="43">
        <f t="shared" si="1"/>
        <v>4</v>
      </c>
      <c r="Q13" s="13" t="s">
        <v>940</v>
      </c>
      <c r="R13" s="45" t="s">
        <v>96</v>
      </c>
      <c r="S13" s="13"/>
      <c r="AI13" s="87" t="s">
        <v>49</v>
      </c>
      <c r="AJ13" s="87" t="s">
        <v>50</v>
      </c>
      <c r="AK13" s="87" t="s">
        <v>51</v>
      </c>
    </row>
    <row r="14" spans="1:37" ht="101.25" x14ac:dyDescent="0.2">
      <c r="A14" s="16">
        <v>12</v>
      </c>
      <c r="B14" s="23">
        <v>43111</v>
      </c>
      <c r="C14" s="42" t="s">
        <v>128</v>
      </c>
      <c r="D14" s="13" t="s">
        <v>20</v>
      </c>
      <c r="E14" s="13" t="s">
        <v>941</v>
      </c>
      <c r="F14" s="13" t="s">
        <v>31</v>
      </c>
      <c r="G14" s="13" t="s">
        <v>942</v>
      </c>
      <c r="H14" s="13" t="s">
        <v>943</v>
      </c>
      <c r="I14" s="13" t="s">
        <v>28</v>
      </c>
      <c r="J14" s="23">
        <v>43111</v>
      </c>
      <c r="K14" s="23">
        <v>43125</v>
      </c>
      <c r="L14" s="43">
        <f t="shared" si="0"/>
        <v>14</v>
      </c>
      <c r="M14" s="13" t="s">
        <v>95</v>
      </c>
      <c r="N14" s="44" t="s">
        <v>32</v>
      </c>
      <c r="O14" s="23">
        <v>43117</v>
      </c>
      <c r="P14" s="43">
        <f t="shared" si="1"/>
        <v>6</v>
      </c>
      <c r="Q14" s="13" t="s">
        <v>944</v>
      </c>
      <c r="R14" s="45" t="s">
        <v>96</v>
      </c>
      <c r="S14" s="13"/>
      <c r="AJ14" s="87" t="s">
        <v>55</v>
      </c>
      <c r="AK14" s="87" t="s">
        <v>36</v>
      </c>
    </row>
    <row r="15" spans="1:37" ht="56.25" x14ac:dyDescent="0.2">
      <c r="A15" s="16">
        <v>13</v>
      </c>
      <c r="B15" s="23">
        <v>43112</v>
      </c>
      <c r="C15" s="42" t="s">
        <v>128</v>
      </c>
      <c r="D15" s="13" t="s">
        <v>20</v>
      </c>
      <c r="E15" s="13" t="s">
        <v>945</v>
      </c>
      <c r="F15" s="13" t="s">
        <v>31</v>
      </c>
      <c r="G15" s="13" t="s">
        <v>946</v>
      </c>
      <c r="H15" s="13" t="s">
        <v>947</v>
      </c>
      <c r="I15" s="13" t="s">
        <v>28</v>
      </c>
      <c r="J15" s="23">
        <v>43112</v>
      </c>
      <c r="K15" s="23">
        <v>43126</v>
      </c>
      <c r="L15" s="43">
        <f t="shared" si="0"/>
        <v>14</v>
      </c>
      <c r="M15" s="13" t="s">
        <v>95</v>
      </c>
      <c r="N15" s="44" t="s">
        <v>29</v>
      </c>
      <c r="O15" s="23">
        <v>43126</v>
      </c>
      <c r="P15" s="43">
        <f t="shared" si="1"/>
        <v>14</v>
      </c>
      <c r="Q15" s="13" t="s">
        <v>948</v>
      </c>
      <c r="R15" s="45" t="s">
        <v>96</v>
      </c>
      <c r="S15" s="13"/>
      <c r="AJ15" s="87" t="s">
        <v>56</v>
      </c>
      <c r="AK15" s="87" t="s">
        <v>57</v>
      </c>
    </row>
    <row r="16" spans="1:37" ht="67.5" x14ac:dyDescent="0.2">
      <c r="A16" s="16">
        <v>14</v>
      </c>
      <c r="B16" s="23">
        <v>43112</v>
      </c>
      <c r="C16" s="42" t="s">
        <v>128</v>
      </c>
      <c r="D16" s="13" t="s">
        <v>20</v>
      </c>
      <c r="E16" s="13" t="s">
        <v>949</v>
      </c>
      <c r="F16" s="13" t="s">
        <v>31</v>
      </c>
      <c r="G16" s="13" t="s">
        <v>950</v>
      </c>
      <c r="H16" s="13" t="s">
        <v>951</v>
      </c>
      <c r="I16" s="13" t="s">
        <v>28</v>
      </c>
      <c r="J16" s="23">
        <v>43112</v>
      </c>
      <c r="K16" s="23">
        <v>43126</v>
      </c>
      <c r="L16" s="43">
        <f t="shared" si="0"/>
        <v>14</v>
      </c>
      <c r="M16" s="13" t="s">
        <v>95</v>
      </c>
      <c r="N16" s="44" t="s">
        <v>32</v>
      </c>
      <c r="O16" s="23">
        <v>43117</v>
      </c>
      <c r="P16" s="43">
        <f t="shared" si="1"/>
        <v>5</v>
      </c>
      <c r="Q16" s="13" t="s">
        <v>952</v>
      </c>
      <c r="R16" s="45" t="s">
        <v>96</v>
      </c>
      <c r="S16" s="13"/>
      <c r="AJ16" s="87" t="s">
        <v>58</v>
      </c>
      <c r="AK16" s="87" t="s">
        <v>59</v>
      </c>
    </row>
    <row r="17" spans="1:37" ht="33.75" x14ac:dyDescent="0.2">
      <c r="A17" s="16">
        <v>15</v>
      </c>
      <c r="B17" s="23">
        <v>43118</v>
      </c>
      <c r="C17" s="42" t="s">
        <v>128</v>
      </c>
      <c r="D17" s="13" t="s">
        <v>20</v>
      </c>
      <c r="E17" s="13" t="s">
        <v>953</v>
      </c>
      <c r="F17" s="13" t="s">
        <v>27</v>
      </c>
      <c r="G17" s="13" t="s">
        <v>954</v>
      </c>
      <c r="H17" s="13" t="s">
        <v>955</v>
      </c>
      <c r="I17" s="13" t="s">
        <v>28</v>
      </c>
      <c r="J17" s="23">
        <v>43118</v>
      </c>
      <c r="K17" s="23">
        <v>43130</v>
      </c>
      <c r="L17" s="43">
        <f t="shared" si="0"/>
        <v>12</v>
      </c>
      <c r="M17" s="13" t="s">
        <v>95</v>
      </c>
      <c r="N17" s="44" t="s">
        <v>32</v>
      </c>
      <c r="O17" s="23">
        <v>43145</v>
      </c>
      <c r="P17" s="43">
        <f t="shared" si="1"/>
        <v>27</v>
      </c>
      <c r="Q17" s="13" t="s">
        <v>2031</v>
      </c>
      <c r="R17" s="45" t="s">
        <v>99</v>
      </c>
      <c r="S17" s="13"/>
    </row>
    <row r="18" spans="1:37" ht="67.5" x14ac:dyDescent="0.2">
      <c r="A18" s="16">
        <v>16</v>
      </c>
      <c r="B18" s="23">
        <v>43118</v>
      </c>
      <c r="C18" s="42" t="s">
        <v>128</v>
      </c>
      <c r="D18" s="13" t="s">
        <v>20</v>
      </c>
      <c r="E18" s="13" t="s">
        <v>956</v>
      </c>
      <c r="F18" s="13" t="s">
        <v>43</v>
      </c>
      <c r="G18" s="13" t="s">
        <v>957</v>
      </c>
      <c r="H18" s="13" t="s">
        <v>958</v>
      </c>
      <c r="I18" s="13" t="s">
        <v>28</v>
      </c>
      <c r="J18" s="23">
        <v>43118</v>
      </c>
      <c r="K18" s="23">
        <v>43122</v>
      </c>
      <c r="L18" s="43">
        <f t="shared" si="0"/>
        <v>4</v>
      </c>
      <c r="M18" s="13" t="s">
        <v>95</v>
      </c>
      <c r="N18" s="44" t="s">
        <v>32</v>
      </c>
      <c r="O18" s="23">
        <v>43122</v>
      </c>
      <c r="P18" s="43">
        <f t="shared" si="1"/>
        <v>4</v>
      </c>
      <c r="Q18" s="13" t="s">
        <v>959</v>
      </c>
      <c r="R18" s="45" t="s">
        <v>919</v>
      </c>
      <c r="S18" s="13"/>
      <c r="AJ18" s="87" t="s">
        <v>30</v>
      </c>
      <c r="AK18" s="87" t="s">
        <v>60</v>
      </c>
    </row>
    <row r="19" spans="1:37" ht="67.5" x14ac:dyDescent="0.2">
      <c r="A19" s="16">
        <v>17</v>
      </c>
      <c r="B19" s="23">
        <v>43123</v>
      </c>
      <c r="C19" s="42" t="s">
        <v>128</v>
      </c>
      <c r="D19" s="13" t="s">
        <v>20</v>
      </c>
      <c r="E19" s="13" t="s">
        <v>960</v>
      </c>
      <c r="F19" s="13" t="s">
        <v>34</v>
      </c>
      <c r="G19" s="13" t="s">
        <v>961</v>
      </c>
      <c r="H19" s="13" t="s">
        <v>962</v>
      </c>
      <c r="I19" s="13" t="s">
        <v>28</v>
      </c>
      <c r="J19" s="23">
        <v>43123</v>
      </c>
      <c r="K19" s="23">
        <v>43143</v>
      </c>
      <c r="L19" s="43">
        <f t="shared" si="0"/>
        <v>20</v>
      </c>
      <c r="M19" s="13" t="s">
        <v>95</v>
      </c>
      <c r="N19" s="44" t="s">
        <v>32</v>
      </c>
      <c r="O19" s="23">
        <v>43154</v>
      </c>
      <c r="P19" s="43">
        <f t="shared" si="1"/>
        <v>31</v>
      </c>
      <c r="Q19" s="13" t="s">
        <v>2032</v>
      </c>
      <c r="R19" s="45" t="s">
        <v>96</v>
      </c>
      <c r="S19" s="13"/>
      <c r="AJ19" s="87" t="s">
        <v>33</v>
      </c>
      <c r="AK19" s="87" t="s">
        <v>61</v>
      </c>
    </row>
    <row r="20" spans="1:37" ht="45" x14ac:dyDescent="0.2">
      <c r="A20" s="16">
        <v>18</v>
      </c>
      <c r="B20" s="23">
        <v>43123</v>
      </c>
      <c r="C20" s="42" t="s">
        <v>128</v>
      </c>
      <c r="D20" s="13" t="s">
        <v>20</v>
      </c>
      <c r="E20" s="13" t="s">
        <v>2033</v>
      </c>
      <c r="F20" s="13" t="s">
        <v>43</v>
      </c>
      <c r="G20" s="13" t="s">
        <v>963</v>
      </c>
      <c r="H20" s="13" t="s">
        <v>964</v>
      </c>
      <c r="I20" s="13" t="s">
        <v>28</v>
      </c>
      <c r="J20" s="23">
        <v>43123</v>
      </c>
      <c r="K20" s="23">
        <v>43144</v>
      </c>
      <c r="L20" s="43">
        <f t="shared" si="0"/>
        <v>21</v>
      </c>
      <c r="M20" s="13" t="s">
        <v>95</v>
      </c>
      <c r="N20" s="44" t="s">
        <v>32</v>
      </c>
      <c r="O20" s="23">
        <v>43136</v>
      </c>
      <c r="P20" s="43">
        <f t="shared" si="1"/>
        <v>13</v>
      </c>
      <c r="Q20" s="13" t="s">
        <v>2034</v>
      </c>
      <c r="R20" s="45" t="s">
        <v>919</v>
      </c>
      <c r="S20" s="13"/>
      <c r="AJ20" s="87" t="s">
        <v>23</v>
      </c>
      <c r="AK20" s="87" t="s">
        <v>62</v>
      </c>
    </row>
    <row r="21" spans="1:37" ht="56.25" x14ac:dyDescent="0.2">
      <c r="A21" s="16">
        <v>19</v>
      </c>
      <c r="B21" s="23">
        <v>43124</v>
      </c>
      <c r="C21" s="42" t="s">
        <v>128</v>
      </c>
      <c r="D21" s="13" t="s">
        <v>20</v>
      </c>
      <c r="E21" s="13" t="s">
        <v>965</v>
      </c>
      <c r="F21" s="13" t="s">
        <v>31</v>
      </c>
      <c r="G21" s="13" t="s">
        <v>966</v>
      </c>
      <c r="H21" s="13" t="s">
        <v>967</v>
      </c>
      <c r="I21" s="13" t="s">
        <v>28</v>
      </c>
      <c r="J21" s="23">
        <v>43124</v>
      </c>
      <c r="K21" s="23">
        <v>43139</v>
      </c>
      <c r="L21" s="43">
        <f t="shared" si="0"/>
        <v>15</v>
      </c>
      <c r="M21" s="13" t="s">
        <v>95</v>
      </c>
      <c r="N21" s="44" t="s">
        <v>32</v>
      </c>
      <c r="O21" s="23">
        <v>43146</v>
      </c>
      <c r="P21" s="43">
        <f t="shared" si="1"/>
        <v>22</v>
      </c>
      <c r="Q21" s="13" t="s">
        <v>968</v>
      </c>
      <c r="R21" s="45" t="s">
        <v>2035</v>
      </c>
      <c r="S21" s="13"/>
      <c r="AJ21" s="87" t="s">
        <v>52</v>
      </c>
      <c r="AK21" s="87" t="s">
        <v>63</v>
      </c>
    </row>
    <row r="22" spans="1:37" ht="33.75" x14ac:dyDescent="0.2">
      <c r="A22" s="16">
        <v>20</v>
      </c>
      <c r="B22" s="23">
        <v>43137</v>
      </c>
      <c r="C22" s="42" t="s">
        <v>1352</v>
      </c>
      <c r="D22" s="13" t="s">
        <v>20</v>
      </c>
      <c r="E22" s="13" t="s">
        <v>2036</v>
      </c>
      <c r="F22" s="13" t="s">
        <v>27</v>
      </c>
      <c r="G22" s="13" t="s">
        <v>2037</v>
      </c>
      <c r="H22" s="13" t="s">
        <v>2038</v>
      </c>
      <c r="I22" s="13" t="s">
        <v>28</v>
      </c>
      <c r="J22" s="23">
        <v>43137</v>
      </c>
      <c r="K22" s="23">
        <v>43159</v>
      </c>
      <c r="L22" s="43">
        <f t="shared" si="0"/>
        <v>22</v>
      </c>
      <c r="M22" s="13" t="s">
        <v>95</v>
      </c>
      <c r="N22" s="44" t="s">
        <v>32</v>
      </c>
      <c r="O22" s="23">
        <v>43145</v>
      </c>
      <c r="P22" s="43">
        <f t="shared" si="1"/>
        <v>8</v>
      </c>
      <c r="Q22" s="13" t="s">
        <v>3308</v>
      </c>
      <c r="R22" s="45" t="s">
        <v>99</v>
      </c>
      <c r="S22" s="13"/>
      <c r="AK22" s="87" t="s">
        <v>64</v>
      </c>
    </row>
    <row r="23" spans="1:37" ht="90" x14ac:dyDescent="0.2">
      <c r="A23" s="16">
        <v>21</v>
      </c>
      <c r="B23" s="23">
        <v>43139</v>
      </c>
      <c r="C23" s="42" t="s">
        <v>1352</v>
      </c>
      <c r="D23" s="13" t="s">
        <v>20</v>
      </c>
      <c r="E23" s="13" t="s">
        <v>2039</v>
      </c>
      <c r="F23" s="13" t="s">
        <v>31</v>
      </c>
      <c r="G23" s="13" t="s">
        <v>2040</v>
      </c>
      <c r="H23" s="13" t="s">
        <v>2041</v>
      </c>
      <c r="I23" s="13" t="s">
        <v>28</v>
      </c>
      <c r="J23" s="23">
        <v>43139</v>
      </c>
      <c r="K23" s="23">
        <v>43153</v>
      </c>
      <c r="L23" s="43">
        <f t="shared" si="0"/>
        <v>14</v>
      </c>
      <c r="M23" s="13" t="s">
        <v>95</v>
      </c>
      <c r="N23" s="44" t="s">
        <v>32</v>
      </c>
      <c r="O23" s="23">
        <v>43140</v>
      </c>
      <c r="P23" s="43">
        <f t="shared" si="1"/>
        <v>1</v>
      </c>
      <c r="Q23" s="13" t="s">
        <v>2042</v>
      </c>
      <c r="R23" s="45" t="s">
        <v>2043</v>
      </c>
      <c r="S23" s="13"/>
      <c r="AK23" s="87" t="s">
        <v>5</v>
      </c>
    </row>
    <row r="24" spans="1:37" ht="56.25" x14ac:dyDescent="0.2">
      <c r="A24" s="16">
        <v>22</v>
      </c>
      <c r="B24" s="23">
        <v>43143</v>
      </c>
      <c r="C24" s="42" t="s">
        <v>1352</v>
      </c>
      <c r="D24" s="13" t="s">
        <v>20</v>
      </c>
      <c r="E24" s="13" t="s">
        <v>2044</v>
      </c>
      <c r="F24" s="13" t="s">
        <v>27</v>
      </c>
      <c r="G24" s="13" t="s">
        <v>2045</v>
      </c>
      <c r="H24" s="13" t="s">
        <v>2046</v>
      </c>
      <c r="I24" s="13" t="s">
        <v>44</v>
      </c>
      <c r="J24" s="23">
        <v>43143</v>
      </c>
      <c r="K24" s="23">
        <v>43159</v>
      </c>
      <c r="L24" s="43">
        <f t="shared" si="0"/>
        <v>16</v>
      </c>
      <c r="M24" s="13" t="s">
        <v>95</v>
      </c>
      <c r="N24" s="44" t="s">
        <v>32</v>
      </c>
      <c r="O24" s="23">
        <v>43145</v>
      </c>
      <c r="P24" s="43">
        <f t="shared" si="1"/>
        <v>2</v>
      </c>
      <c r="Q24" s="13" t="s">
        <v>2047</v>
      </c>
      <c r="R24" s="45" t="s">
        <v>99</v>
      </c>
      <c r="S24" s="13"/>
      <c r="AK24" s="87" t="s">
        <v>65</v>
      </c>
    </row>
    <row r="25" spans="1:37" ht="90" x14ac:dyDescent="0.2">
      <c r="A25" s="16">
        <v>23</v>
      </c>
      <c r="B25" s="23">
        <v>43145</v>
      </c>
      <c r="C25" s="42" t="s">
        <v>1352</v>
      </c>
      <c r="D25" s="13" t="s">
        <v>30</v>
      </c>
      <c r="E25" s="13" t="s">
        <v>2048</v>
      </c>
      <c r="F25" s="13" t="s">
        <v>27</v>
      </c>
      <c r="G25" s="13" t="s">
        <v>2049</v>
      </c>
      <c r="H25" s="13" t="s">
        <v>2050</v>
      </c>
      <c r="I25" s="13" t="s">
        <v>28</v>
      </c>
      <c r="J25" s="23">
        <v>43145</v>
      </c>
      <c r="K25" s="23">
        <v>43189</v>
      </c>
      <c r="L25" s="43">
        <f t="shared" si="0"/>
        <v>44</v>
      </c>
      <c r="M25" s="13" t="s">
        <v>2051</v>
      </c>
      <c r="N25" s="44" t="s">
        <v>29</v>
      </c>
      <c r="O25" s="23">
        <v>43189</v>
      </c>
      <c r="P25" s="43">
        <f t="shared" si="1"/>
        <v>44</v>
      </c>
      <c r="Q25" s="13" t="s">
        <v>3309</v>
      </c>
      <c r="R25" s="45" t="s">
        <v>2052</v>
      </c>
      <c r="S25" s="13"/>
      <c r="AK25" s="87" t="s">
        <v>34</v>
      </c>
    </row>
    <row r="26" spans="1:37" ht="33.75" x14ac:dyDescent="0.2">
      <c r="A26" s="16">
        <v>24</v>
      </c>
      <c r="B26" s="23">
        <v>43145</v>
      </c>
      <c r="C26" s="42" t="s">
        <v>1352</v>
      </c>
      <c r="D26" s="13" t="s">
        <v>30</v>
      </c>
      <c r="E26" s="13" t="s">
        <v>2053</v>
      </c>
      <c r="F26" s="13" t="s">
        <v>27</v>
      </c>
      <c r="G26" s="13" t="s">
        <v>2049</v>
      </c>
      <c r="H26" s="13" t="s">
        <v>2050</v>
      </c>
      <c r="I26" s="13" t="s">
        <v>28</v>
      </c>
      <c r="J26" s="23">
        <v>43145</v>
      </c>
      <c r="K26" s="23">
        <v>43189</v>
      </c>
      <c r="L26" s="43">
        <f t="shared" si="0"/>
        <v>44</v>
      </c>
      <c r="M26" s="13" t="s">
        <v>2051</v>
      </c>
      <c r="N26" s="44" t="s">
        <v>29</v>
      </c>
      <c r="O26" s="23">
        <v>43189</v>
      </c>
      <c r="P26" s="43">
        <f t="shared" si="1"/>
        <v>44</v>
      </c>
      <c r="Q26" s="13" t="s">
        <v>3310</v>
      </c>
      <c r="R26" s="45" t="s">
        <v>2052</v>
      </c>
      <c r="S26" s="13"/>
    </row>
    <row r="27" spans="1:37" ht="90" x14ac:dyDescent="0.2">
      <c r="A27" s="16">
        <v>25</v>
      </c>
      <c r="B27" s="23">
        <v>43145</v>
      </c>
      <c r="C27" s="42" t="s">
        <v>1352</v>
      </c>
      <c r="D27" s="13" t="s">
        <v>30</v>
      </c>
      <c r="E27" s="13" t="s">
        <v>2048</v>
      </c>
      <c r="F27" s="13" t="s">
        <v>27</v>
      </c>
      <c r="G27" s="13" t="s">
        <v>2049</v>
      </c>
      <c r="H27" s="13" t="s">
        <v>2050</v>
      </c>
      <c r="I27" s="13" t="s">
        <v>28</v>
      </c>
      <c r="J27" s="23">
        <v>43145</v>
      </c>
      <c r="K27" s="23">
        <v>43189</v>
      </c>
      <c r="L27" s="43">
        <f t="shared" si="0"/>
        <v>44</v>
      </c>
      <c r="M27" s="13" t="s">
        <v>2051</v>
      </c>
      <c r="N27" s="44" t="s">
        <v>29</v>
      </c>
      <c r="O27" s="23">
        <v>43189</v>
      </c>
      <c r="P27" s="43">
        <f t="shared" si="1"/>
        <v>44</v>
      </c>
      <c r="Q27" s="13" t="s">
        <v>3311</v>
      </c>
      <c r="R27" s="45" t="s">
        <v>2052</v>
      </c>
      <c r="S27" s="13"/>
    </row>
    <row r="28" spans="1:37" ht="90" x14ac:dyDescent="0.2">
      <c r="A28" s="16">
        <v>26</v>
      </c>
      <c r="B28" s="23">
        <v>43145</v>
      </c>
      <c r="C28" s="42" t="s">
        <v>1352</v>
      </c>
      <c r="D28" s="13" t="s">
        <v>30</v>
      </c>
      <c r="E28" s="13" t="s">
        <v>2048</v>
      </c>
      <c r="F28" s="13" t="s">
        <v>27</v>
      </c>
      <c r="G28" s="13" t="s">
        <v>2049</v>
      </c>
      <c r="H28" s="13" t="s">
        <v>2050</v>
      </c>
      <c r="I28" s="13" t="s">
        <v>28</v>
      </c>
      <c r="J28" s="23">
        <v>43145</v>
      </c>
      <c r="K28" s="23">
        <v>43189</v>
      </c>
      <c r="L28" s="43">
        <f t="shared" si="0"/>
        <v>44</v>
      </c>
      <c r="M28" s="13" t="s">
        <v>2051</v>
      </c>
      <c r="N28" s="44" t="s">
        <v>29</v>
      </c>
      <c r="O28" s="23">
        <v>43189</v>
      </c>
      <c r="P28" s="43">
        <f t="shared" si="1"/>
        <v>44</v>
      </c>
      <c r="Q28" s="13" t="s">
        <v>3312</v>
      </c>
      <c r="R28" s="45" t="s">
        <v>2052</v>
      </c>
      <c r="S28" s="13"/>
    </row>
    <row r="29" spans="1:37" ht="90" x14ac:dyDescent="0.2">
      <c r="A29" s="16">
        <v>27</v>
      </c>
      <c r="B29" s="23">
        <v>43145</v>
      </c>
      <c r="C29" s="42" t="s">
        <v>1352</v>
      </c>
      <c r="D29" s="13" t="s">
        <v>50</v>
      </c>
      <c r="E29" s="13" t="s">
        <v>2048</v>
      </c>
      <c r="F29" s="13" t="s">
        <v>27</v>
      </c>
      <c r="G29" s="13" t="s">
        <v>2049</v>
      </c>
      <c r="H29" s="13" t="s">
        <v>2050</v>
      </c>
      <c r="I29" s="13" t="s">
        <v>28</v>
      </c>
      <c r="J29" s="23">
        <v>43145</v>
      </c>
      <c r="K29" s="23">
        <v>43189</v>
      </c>
      <c r="L29" s="43">
        <f t="shared" si="0"/>
        <v>44</v>
      </c>
      <c r="M29" s="13" t="s">
        <v>2051</v>
      </c>
      <c r="N29" s="44" t="s">
        <v>29</v>
      </c>
      <c r="O29" s="23">
        <v>43189</v>
      </c>
      <c r="P29" s="43">
        <f t="shared" si="1"/>
        <v>44</v>
      </c>
      <c r="Q29" s="13" t="s">
        <v>3313</v>
      </c>
      <c r="R29" s="45" t="s">
        <v>2052</v>
      </c>
      <c r="S29" s="13"/>
    </row>
    <row r="30" spans="1:37" ht="101.25" x14ac:dyDescent="0.2">
      <c r="A30" s="16">
        <v>28</v>
      </c>
      <c r="B30" s="23">
        <v>43145</v>
      </c>
      <c r="C30" s="42" t="s">
        <v>1352</v>
      </c>
      <c r="D30" s="13" t="s">
        <v>30</v>
      </c>
      <c r="E30" s="13" t="s">
        <v>2054</v>
      </c>
      <c r="F30" s="13" t="s">
        <v>27</v>
      </c>
      <c r="G30" s="13" t="s">
        <v>2049</v>
      </c>
      <c r="H30" s="13" t="s">
        <v>2050</v>
      </c>
      <c r="I30" s="13" t="s">
        <v>28</v>
      </c>
      <c r="J30" s="23">
        <v>43145</v>
      </c>
      <c r="K30" s="23">
        <v>43189</v>
      </c>
      <c r="L30" s="43">
        <f t="shared" si="0"/>
        <v>44</v>
      </c>
      <c r="M30" s="13" t="s">
        <v>2051</v>
      </c>
      <c r="N30" s="44" t="s">
        <v>29</v>
      </c>
      <c r="O30" s="23">
        <v>43189</v>
      </c>
      <c r="P30" s="43">
        <f t="shared" si="1"/>
        <v>44</v>
      </c>
      <c r="Q30" s="13" t="s">
        <v>3314</v>
      </c>
      <c r="R30" s="45" t="s">
        <v>2052</v>
      </c>
      <c r="S30" s="13"/>
    </row>
    <row r="31" spans="1:37" ht="90" x14ac:dyDescent="0.2">
      <c r="A31" s="16">
        <v>29</v>
      </c>
      <c r="B31" s="23">
        <v>43145</v>
      </c>
      <c r="C31" s="42" t="s">
        <v>1352</v>
      </c>
      <c r="D31" s="13" t="s">
        <v>30</v>
      </c>
      <c r="E31" s="13" t="s">
        <v>2054</v>
      </c>
      <c r="F31" s="13" t="s">
        <v>27</v>
      </c>
      <c r="G31" s="13" t="s">
        <v>2049</v>
      </c>
      <c r="H31" s="13" t="s">
        <v>2050</v>
      </c>
      <c r="I31" s="13" t="s">
        <v>28</v>
      </c>
      <c r="J31" s="23">
        <v>43145</v>
      </c>
      <c r="K31" s="23">
        <v>43189</v>
      </c>
      <c r="L31" s="43">
        <f t="shared" si="0"/>
        <v>44</v>
      </c>
      <c r="M31" s="13" t="s">
        <v>2051</v>
      </c>
      <c r="N31" s="44" t="s">
        <v>29</v>
      </c>
      <c r="O31" s="23">
        <v>43189</v>
      </c>
      <c r="P31" s="43">
        <f t="shared" si="1"/>
        <v>44</v>
      </c>
      <c r="Q31" s="13" t="s">
        <v>3315</v>
      </c>
      <c r="R31" s="45" t="s">
        <v>2052</v>
      </c>
      <c r="S31" s="13"/>
    </row>
    <row r="32" spans="1:37" ht="45" x14ac:dyDescent="0.2">
      <c r="A32" s="16">
        <v>30</v>
      </c>
      <c r="B32" s="23">
        <v>43145</v>
      </c>
      <c r="C32" s="42" t="s">
        <v>1352</v>
      </c>
      <c r="D32" s="13" t="s">
        <v>20</v>
      </c>
      <c r="E32" s="13" t="s">
        <v>2055</v>
      </c>
      <c r="F32" s="13" t="s">
        <v>27</v>
      </c>
      <c r="G32" s="13" t="s">
        <v>2056</v>
      </c>
      <c r="H32" s="13" t="s">
        <v>2057</v>
      </c>
      <c r="I32" s="13" t="s">
        <v>28</v>
      </c>
      <c r="J32" s="23">
        <v>43145</v>
      </c>
      <c r="K32" s="23">
        <v>43159</v>
      </c>
      <c r="L32" s="43">
        <f t="shared" si="0"/>
        <v>14</v>
      </c>
      <c r="M32" s="13" t="s">
        <v>95</v>
      </c>
      <c r="N32" s="44" t="s">
        <v>32</v>
      </c>
      <c r="O32" s="23">
        <v>43175</v>
      </c>
      <c r="P32" s="43">
        <f t="shared" si="1"/>
        <v>30</v>
      </c>
      <c r="Q32" s="13" t="s">
        <v>3316</v>
      </c>
      <c r="R32" s="45" t="s">
        <v>2066</v>
      </c>
      <c r="S32" s="13"/>
    </row>
    <row r="33" spans="1:19" ht="45" x14ac:dyDescent="0.2">
      <c r="A33" s="16">
        <v>31</v>
      </c>
      <c r="B33" s="23">
        <v>43153</v>
      </c>
      <c r="C33" s="42" t="s">
        <v>1352</v>
      </c>
      <c r="D33" s="13" t="s">
        <v>20</v>
      </c>
      <c r="E33" s="13" t="s">
        <v>2058</v>
      </c>
      <c r="F33" s="13" t="s">
        <v>31</v>
      </c>
      <c r="G33" s="13" t="s">
        <v>2059</v>
      </c>
      <c r="H33" s="13" t="s">
        <v>2060</v>
      </c>
      <c r="I33" s="13" t="s">
        <v>28</v>
      </c>
      <c r="J33" s="23">
        <v>43153</v>
      </c>
      <c r="K33" s="23">
        <v>43159</v>
      </c>
      <c r="L33" s="43">
        <f t="shared" si="0"/>
        <v>6</v>
      </c>
      <c r="M33" s="13" t="s">
        <v>95</v>
      </c>
      <c r="N33" s="44" t="s">
        <v>32</v>
      </c>
      <c r="O33" s="23">
        <v>43159</v>
      </c>
      <c r="P33" s="43">
        <f t="shared" si="1"/>
        <v>6</v>
      </c>
      <c r="Q33" s="13" t="s">
        <v>2061</v>
      </c>
      <c r="R33" s="45" t="s">
        <v>2062</v>
      </c>
      <c r="S33" s="13"/>
    </row>
    <row r="34" spans="1:19" ht="78.75" x14ac:dyDescent="0.2">
      <c r="A34" s="16">
        <v>32</v>
      </c>
      <c r="B34" s="23">
        <v>43154</v>
      </c>
      <c r="C34" s="42" t="s">
        <v>1352</v>
      </c>
      <c r="D34" s="13" t="s">
        <v>20</v>
      </c>
      <c r="E34" s="13" t="s">
        <v>2063</v>
      </c>
      <c r="F34" s="13" t="s">
        <v>27</v>
      </c>
      <c r="G34" s="13" t="s">
        <v>2064</v>
      </c>
      <c r="H34" s="13" t="s">
        <v>2065</v>
      </c>
      <c r="I34" s="13" t="s">
        <v>28</v>
      </c>
      <c r="J34" s="23">
        <v>43154</v>
      </c>
      <c r="K34" s="23">
        <v>43182</v>
      </c>
      <c r="L34" s="43">
        <f t="shared" si="0"/>
        <v>28</v>
      </c>
      <c r="M34" s="13" t="s">
        <v>95</v>
      </c>
      <c r="N34" s="44" t="s">
        <v>32</v>
      </c>
      <c r="O34" s="23">
        <v>43168</v>
      </c>
      <c r="P34" s="43">
        <f t="shared" si="1"/>
        <v>14</v>
      </c>
      <c r="Q34" s="13" t="s">
        <v>3317</v>
      </c>
      <c r="R34" s="45" t="s">
        <v>3318</v>
      </c>
      <c r="S34" s="13"/>
    </row>
    <row r="35" spans="1:19" ht="112.5" x14ac:dyDescent="0.2">
      <c r="A35" s="16">
        <v>33</v>
      </c>
      <c r="B35" s="23">
        <v>43158</v>
      </c>
      <c r="C35" s="42" t="s">
        <v>1352</v>
      </c>
      <c r="D35" s="13" t="s">
        <v>20</v>
      </c>
      <c r="E35" s="13" t="s">
        <v>2067</v>
      </c>
      <c r="F35" s="13" t="s">
        <v>31</v>
      </c>
      <c r="G35" s="13" t="s">
        <v>2068</v>
      </c>
      <c r="H35" s="13" t="s">
        <v>2069</v>
      </c>
      <c r="I35" s="13" t="s">
        <v>37</v>
      </c>
      <c r="J35" s="23">
        <v>43158</v>
      </c>
      <c r="K35" s="23">
        <v>43174</v>
      </c>
      <c r="L35" s="43">
        <f t="shared" si="0"/>
        <v>16</v>
      </c>
      <c r="M35" s="13" t="s">
        <v>95</v>
      </c>
      <c r="N35" s="44" t="s">
        <v>32</v>
      </c>
      <c r="O35" s="23">
        <v>43166</v>
      </c>
      <c r="P35" s="43">
        <f t="shared" si="1"/>
        <v>8</v>
      </c>
      <c r="Q35" s="13" t="s">
        <v>3319</v>
      </c>
      <c r="R35" s="45" t="s">
        <v>2070</v>
      </c>
      <c r="S35" s="13" t="s">
        <v>3320</v>
      </c>
    </row>
    <row r="36" spans="1:19" ht="78.75" x14ac:dyDescent="0.2">
      <c r="A36" s="16">
        <v>34</v>
      </c>
      <c r="B36" s="23">
        <v>43166</v>
      </c>
      <c r="C36" s="42" t="s">
        <v>1478</v>
      </c>
      <c r="D36" s="13" t="s">
        <v>20</v>
      </c>
      <c r="E36" s="13" t="s">
        <v>3321</v>
      </c>
      <c r="F36" s="13" t="s">
        <v>5</v>
      </c>
      <c r="G36" s="13" t="s">
        <v>3322</v>
      </c>
      <c r="H36" s="13" t="s">
        <v>3323</v>
      </c>
      <c r="I36" s="13" t="s">
        <v>28</v>
      </c>
      <c r="J36" s="23">
        <v>43166</v>
      </c>
      <c r="K36" s="23">
        <v>43216</v>
      </c>
      <c r="L36" s="43">
        <f t="shared" si="0"/>
        <v>50</v>
      </c>
      <c r="M36" s="13" t="s">
        <v>95</v>
      </c>
      <c r="N36" s="44" t="s">
        <v>29</v>
      </c>
      <c r="O36" s="23">
        <v>43216</v>
      </c>
      <c r="P36" s="43">
        <f t="shared" si="1"/>
        <v>50</v>
      </c>
      <c r="Q36" s="13" t="s">
        <v>3324</v>
      </c>
      <c r="R36" s="45" t="s">
        <v>96</v>
      </c>
      <c r="S36" s="13"/>
    </row>
    <row r="37" spans="1:19" ht="67.5" x14ac:dyDescent="0.2">
      <c r="A37" s="16">
        <v>35</v>
      </c>
      <c r="B37" s="23">
        <v>43167</v>
      </c>
      <c r="C37" s="42" t="s">
        <v>1478</v>
      </c>
      <c r="D37" s="13" t="s">
        <v>20</v>
      </c>
      <c r="E37" s="13" t="s">
        <v>3325</v>
      </c>
      <c r="F37" s="13" t="s">
        <v>31</v>
      </c>
      <c r="G37" s="13" t="s">
        <v>3326</v>
      </c>
      <c r="H37" s="13" t="s">
        <v>3327</v>
      </c>
      <c r="I37" s="13" t="s">
        <v>44</v>
      </c>
      <c r="J37" s="23">
        <v>43167</v>
      </c>
      <c r="K37" s="23">
        <v>43181</v>
      </c>
      <c r="L37" s="43">
        <f t="shared" si="0"/>
        <v>14</v>
      </c>
      <c r="M37" s="13" t="s">
        <v>95</v>
      </c>
      <c r="N37" s="44" t="s">
        <v>29</v>
      </c>
      <c r="O37" s="23">
        <v>43181</v>
      </c>
      <c r="P37" s="43">
        <f t="shared" si="1"/>
        <v>14</v>
      </c>
      <c r="Q37" s="13" t="s">
        <v>3328</v>
      </c>
      <c r="R37" s="45" t="s">
        <v>904</v>
      </c>
      <c r="S37" s="13"/>
    </row>
    <row r="38" spans="1:19" ht="112.5" x14ac:dyDescent="0.2">
      <c r="A38" s="16">
        <v>36</v>
      </c>
      <c r="B38" s="23">
        <v>43167</v>
      </c>
      <c r="C38" s="42" t="s">
        <v>1478</v>
      </c>
      <c r="D38" s="13" t="s">
        <v>20</v>
      </c>
      <c r="E38" s="13" t="s">
        <v>3329</v>
      </c>
      <c r="F38" s="13" t="s">
        <v>34</v>
      </c>
      <c r="G38" s="13" t="s">
        <v>3330</v>
      </c>
      <c r="H38" s="13" t="s">
        <v>3331</v>
      </c>
      <c r="I38" s="13" t="s">
        <v>44</v>
      </c>
      <c r="J38" s="23">
        <v>43167</v>
      </c>
      <c r="K38" s="23">
        <v>43181</v>
      </c>
      <c r="L38" s="43">
        <f t="shared" si="0"/>
        <v>14</v>
      </c>
      <c r="M38" s="13" t="s">
        <v>95</v>
      </c>
      <c r="N38" s="44" t="s">
        <v>32</v>
      </c>
      <c r="O38" s="23">
        <v>43171</v>
      </c>
      <c r="P38" s="43">
        <f t="shared" si="1"/>
        <v>4</v>
      </c>
      <c r="Q38" s="13" t="s">
        <v>3332</v>
      </c>
      <c r="R38" s="45" t="s">
        <v>96</v>
      </c>
      <c r="S38" s="13"/>
    </row>
    <row r="39" spans="1:19" ht="33.75" x14ac:dyDescent="0.2">
      <c r="A39" s="16">
        <v>37</v>
      </c>
      <c r="B39" s="23">
        <v>43168</v>
      </c>
      <c r="C39" s="42" t="s">
        <v>1478</v>
      </c>
      <c r="D39" s="13" t="s">
        <v>215</v>
      </c>
      <c r="E39" s="13" t="s">
        <v>3333</v>
      </c>
      <c r="F39" s="13" t="s">
        <v>27</v>
      </c>
      <c r="G39" s="13" t="s">
        <v>3334</v>
      </c>
      <c r="H39" s="13" t="s">
        <v>3335</v>
      </c>
      <c r="I39" s="13" t="s">
        <v>28</v>
      </c>
      <c r="J39" s="23">
        <v>43168</v>
      </c>
      <c r="K39" s="23">
        <v>43210</v>
      </c>
      <c r="L39" s="43">
        <f t="shared" si="0"/>
        <v>42</v>
      </c>
      <c r="M39" s="13" t="s">
        <v>3336</v>
      </c>
      <c r="N39" s="44" t="s">
        <v>38</v>
      </c>
      <c r="O39" s="23">
        <v>43210</v>
      </c>
      <c r="P39" s="43">
        <f t="shared" si="1"/>
        <v>42</v>
      </c>
      <c r="Q39" s="13" t="s">
        <v>3337</v>
      </c>
      <c r="R39" s="45" t="s">
        <v>2066</v>
      </c>
      <c r="S39" s="13"/>
    </row>
    <row r="40" spans="1:19" ht="101.25" x14ac:dyDescent="0.2">
      <c r="A40" s="16">
        <v>38</v>
      </c>
      <c r="B40" s="23">
        <v>43168</v>
      </c>
      <c r="C40" s="42" t="s">
        <v>1478</v>
      </c>
      <c r="D40" s="13" t="s">
        <v>30</v>
      </c>
      <c r="E40" s="13" t="s">
        <v>3338</v>
      </c>
      <c r="F40" s="13" t="s">
        <v>27</v>
      </c>
      <c r="G40" s="13" t="s">
        <v>2049</v>
      </c>
      <c r="H40" s="13" t="s">
        <v>2050</v>
      </c>
      <c r="I40" s="13" t="s">
        <v>28</v>
      </c>
      <c r="J40" s="23">
        <v>43168</v>
      </c>
      <c r="K40" s="23">
        <v>43190</v>
      </c>
      <c r="L40" s="43">
        <f t="shared" si="0"/>
        <v>22</v>
      </c>
      <c r="M40" s="13" t="s">
        <v>2051</v>
      </c>
      <c r="N40" s="44" t="s">
        <v>29</v>
      </c>
      <c r="O40" s="23">
        <v>43190</v>
      </c>
      <c r="P40" s="43">
        <f t="shared" si="1"/>
        <v>22</v>
      </c>
      <c r="Q40" s="13" t="s">
        <v>3339</v>
      </c>
      <c r="R40" s="45" t="s">
        <v>99</v>
      </c>
      <c r="S40" s="13"/>
    </row>
    <row r="41" spans="1:19" ht="33.75" x14ac:dyDescent="0.2">
      <c r="A41" s="16">
        <v>39</v>
      </c>
      <c r="B41" s="23">
        <v>43168</v>
      </c>
      <c r="C41" s="42" t="s">
        <v>1478</v>
      </c>
      <c r="D41" s="13" t="s">
        <v>215</v>
      </c>
      <c r="E41" s="13" t="s">
        <v>3340</v>
      </c>
      <c r="F41" s="13" t="s">
        <v>27</v>
      </c>
      <c r="G41" s="13" t="s">
        <v>3334</v>
      </c>
      <c r="H41" s="13" t="s">
        <v>3335</v>
      </c>
      <c r="I41" s="13" t="s">
        <v>28</v>
      </c>
      <c r="J41" s="23">
        <v>43168</v>
      </c>
      <c r="K41" s="23">
        <v>43210</v>
      </c>
      <c r="L41" s="43">
        <f t="shared" si="0"/>
        <v>42</v>
      </c>
      <c r="M41" s="13" t="s">
        <v>3336</v>
      </c>
      <c r="N41" s="44" t="s">
        <v>38</v>
      </c>
      <c r="O41" s="23">
        <v>43210</v>
      </c>
      <c r="P41" s="43">
        <f t="shared" si="1"/>
        <v>42</v>
      </c>
      <c r="Q41" s="13" t="s">
        <v>3337</v>
      </c>
      <c r="R41" s="45" t="s">
        <v>2066</v>
      </c>
      <c r="S41" s="13"/>
    </row>
    <row r="42" spans="1:19" ht="33.75" x14ac:dyDescent="0.2">
      <c r="A42" s="16">
        <v>40</v>
      </c>
      <c r="B42" s="23">
        <v>43168</v>
      </c>
      <c r="C42" s="42" t="s">
        <v>1478</v>
      </c>
      <c r="D42" s="13" t="s">
        <v>30</v>
      </c>
      <c r="E42" s="13" t="s">
        <v>3341</v>
      </c>
      <c r="F42" s="13" t="s">
        <v>27</v>
      </c>
      <c r="G42" s="13" t="s">
        <v>3334</v>
      </c>
      <c r="H42" s="13" t="s">
        <v>3335</v>
      </c>
      <c r="I42" s="13" t="s">
        <v>28</v>
      </c>
      <c r="J42" s="23">
        <v>43168</v>
      </c>
      <c r="K42" s="23">
        <v>43190</v>
      </c>
      <c r="L42" s="43">
        <f t="shared" si="0"/>
        <v>22</v>
      </c>
      <c r="M42" s="13" t="s">
        <v>3336</v>
      </c>
      <c r="N42" s="44" t="s">
        <v>32</v>
      </c>
      <c r="O42" s="23">
        <v>43174</v>
      </c>
      <c r="P42" s="43">
        <f t="shared" si="1"/>
        <v>6</v>
      </c>
      <c r="Q42" s="13" t="s">
        <v>3342</v>
      </c>
      <c r="R42" s="45" t="s">
        <v>2066</v>
      </c>
      <c r="S42" s="13"/>
    </row>
    <row r="43" spans="1:19" ht="67.5" x14ac:dyDescent="0.2">
      <c r="A43" s="16">
        <v>41</v>
      </c>
      <c r="B43" s="23">
        <v>43168</v>
      </c>
      <c r="C43" s="42" t="s">
        <v>1478</v>
      </c>
      <c r="D43" s="13" t="s">
        <v>20</v>
      </c>
      <c r="E43" s="13" t="s">
        <v>3343</v>
      </c>
      <c r="F43" s="13" t="s">
        <v>31</v>
      </c>
      <c r="G43" s="13" t="s">
        <v>3344</v>
      </c>
      <c r="H43" s="13" t="s">
        <v>3345</v>
      </c>
      <c r="I43" s="13" t="s">
        <v>28</v>
      </c>
      <c r="J43" s="23">
        <v>43168</v>
      </c>
      <c r="K43" s="23">
        <v>43185</v>
      </c>
      <c r="L43" s="43">
        <f t="shared" si="0"/>
        <v>17</v>
      </c>
      <c r="M43" s="13" t="s">
        <v>95</v>
      </c>
      <c r="N43" s="44" t="s">
        <v>29</v>
      </c>
      <c r="O43" s="23">
        <v>43185</v>
      </c>
      <c r="P43" s="43">
        <f t="shared" si="1"/>
        <v>17</v>
      </c>
      <c r="Q43" s="13" t="s">
        <v>3346</v>
      </c>
      <c r="R43" s="45" t="s">
        <v>3347</v>
      </c>
      <c r="S43" s="13" t="s">
        <v>3348</v>
      </c>
    </row>
    <row r="44" spans="1:19" ht="78.75" x14ac:dyDescent="0.2">
      <c r="A44" s="16">
        <v>42</v>
      </c>
      <c r="B44" s="23">
        <v>43173</v>
      </c>
      <c r="C44" s="42" t="s">
        <v>1478</v>
      </c>
      <c r="D44" s="13" t="s">
        <v>20</v>
      </c>
      <c r="E44" s="13" t="s">
        <v>3349</v>
      </c>
      <c r="F44" s="13" t="s">
        <v>27</v>
      </c>
      <c r="G44" s="13" t="s">
        <v>3350</v>
      </c>
      <c r="H44" s="13" t="s">
        <v>3351</v>
      </c>
      <c r="I44" s="13" t="s">
        <v>28</v>
      </c>
      <c r="J44" s="23">
        <v>43173</v>
      </c>
      <c r="K44" s="23">
        <v>43195</v>
      </c>
      <c r="L44" s="43">
        <f t="shared" si="0"/>
        <v>22</v>
      </c>
      <c r="M44" s="13" t="s">
        <v>95</v>
      </c>
      <c r="N44" s="44" t="s">
        <v>32</v>
      </c>
      <c r="O44" s="23">
        <v>43195</v>
      </c>
      <c r="P44" s="43">
        <f t="shared" si="1"/>
        <v>22</v>
      </c>
      <c r="Q44" s="13" t="s">
        <v>3352</v>
      </c>
      <c r="R44" s="45" t="s">
        <v>96</v>
      </c>
      <c r="S44" s="13"/>
    </row>
    <row r="45" spans="1:19" ht="33.75" x14ac:dyDescent="0.2">
      <c r="A45" s="16">
        <v>43</v>
      </c>
      <c r="B45" s="23">
        <v>43174</v>
      </c>
      <c r="C45" s="42" t="s">
        <v>1478</v>
      </c>
      <c r="D45" s="13" t="s">
        <v>215</v>
      </c>
      <c r="E45" s="13" t="s">
        <v>3353</v>
      </c>
      <c r="F45" s="13" t="s">
        <v>27</v>
      </c>
      <c r="G45" s="13" t="s">
        <v>3354</v>
      </c>
      <c r="H45" s="13" t="s">
        <v>3355</v>
      </c>
      <c r="I45" s="13" t="s">
        <v>28</v>
      </c>
      <c r="J45" s="23">
        <v>43174</v>
      </c>
      <c r="K45" s="23">
        <v>43190</v>
      </c>
      <c r="L45" s="43">
        <f t="shared" si="0"/>
        <v>16</v>
      </c>
      <c r="M45" s="13" t="s">
        <v>97</v>
      </c>
      <c r="N45" s="44" t="s">
        <v>32</v>
      </c>
      <c r="O45" s="23">
        <v>43165</v>
      </c>
      <c r="P45" s="43">
        <f t="shared" si="1"/>
        <v>-9</v>
      </c>
      <c r="Q45" s="13" t="s">
        <v>3356</v>
      </c>
      <c r="R45" s="45" t="s">
        <v>3357</v>
      </c>
      <c r="S45" s="13"/>
    </row>
    <row r="46" spans="1:19" ht="33.75" x14ac:dyDescent="0.2">
      <c r="A46" s="16">
        <v>44</v>
      </c>
      <c r="B46" s="23">
        <v>43175</v>
      </c>
      <c r="C46" s="42" t="s">
        <v>1478</v>
      </c>
      <c r="D46" s="13" t="s">
        <v>215</v>
      </c>
      <c r="E46" s="13" t="s">
        <v>3358</v>
      </c>
      <c r="F46" s="13" t="s">
        <v>27</v>
      </c>
      <c r="G46" s="13" t="s">
        <v>3359</v>
      </c>
      <c r="H46" s="13" t="s">
        <v>3360</v>
      </c>
      <c r="I46" s="13" t="s">
        <v>28</v>
      </c>
      <c r="J46" s="23">
        <v>43175</v>
      </c>
      <c r="K46" s="23">
        <v>43220</v>
      </c>
      <c r="L46" s="43">
        <f t="shared" si="0"/>
        <v>45</v>
      </c>
      <c r="M46" s="13" t="s">
        <v>2051</v>
      </c>
      <c r="N46" s="44" t="s">
        <v>29</v>
      </c>
      <c r="O46" s="23">
        <v>43220</v>
      </c>
      <c r="P46" s="43">
        <f t="shared" si="1"/>
        <v>45</v>
      </c>
      <c r="Q46" s="13"/>
      <c r="R46" s="45"/>
      <c r="S46" s="13"/>
    </row>
    <row r="47" spans="1:19" ht="33.75" x14ac:dyDescent="0.2">
      <c r="A47" s="16">
        <v>45</v>
      </c>
      <c r="B47" s="23">
        <v>43175</v>
      </c>
      <c r="C47" s="42" t="s">
        <v>1478</v>
      </c>
      <c r="D47" s="13" t="s">
        <v>30</v>
      </c>
      <c r="E47" s="13" t="s">
        <v>3358</v>
      </c>
      <c r="F47" s="13" t="s">
        <v>27</v>
      </c>
      <c r="G47" s="13" t="s">
        <v>3359</v>
      </c>
      <c r="H47" s="13" t="s">
        <v>3360</v>
      </c>
      <c r="I47" s="13" t="s">
        <v>28</v>
      </c>
      <c r="J47" s="23">
        <v>43175</v>
      </c>
      <c r="K47" s="23">
        <v>43220</v>
      </c>
      <c r="L47" s="43">
        <f t="shared" si="0"/>
        <v>45</v>
      </c>
      <c r="M47" s="13" t="s">
        <v>2051</v>
      </c>
      <c r="N47" s="44" t="s">
        <v>29</v>
      </c>
      <c r="O47" s="23">
        <v>43220</v>
      </c>
      <c r="P47" s="43">
        <f t="shared" si="1"/>
        <v>45</v>
      </c>
      <c r="Q47" s="13"/>
      <c r="R47" s="45"/>
      <c r="S47" s="13"/>
    </row>
    <row r="48" spans="1:19" ht="67.5" x14ac:dyDescent="0.2">
      <c r="A48" s="16">
        <v>46</v>
      </c>
      <c r="B48" s="23">
        <v>43175</v>
      </c>
      <c r="C48" s="42" t="s">
        <v>1478</v>
      </c>
      <c r="D48" s="13" t="s">
        <v>20</v>
      </c>
      <c r="E48" s="13" t="s">
        <v>3361</v>
      </c>
      <c r="F48" s="13" t="s">
        <v>31</v>
      </c>
      <c r="G48" s="13" t="s">
        <v>3362</v>
      </c>
      <c r="H48" s="13" t="s">
        <v>3363</v>
      </c>
      <c r="I48" s="13" t="s">
        <v>28</v>
      </c>
      <c r="J48" s="23">
        <v>43175</v>
      </c>
      <c r="K48" s="23">
        <v>43182</v>
      </c>
      <c r="L48" s="43">
        <f t="shared" si="0"/>
        <v>7</v>
      </c>
      <c r="M48" s="13" t="s">
        <v>95</v>
      </c>
      <c r="N48" s="44" t="s">
        <v>32</v>
      </c>
      <c r="O48" s="23">
        <v>43192</v>
      </c>
      <c r="P48" s="43">
        <f t="shared" si="1"/>
        <v>17</v>
      </c>
      <c r="Q48" s="13" t="s">
        <v>3364</v>
      </c>
      <c r="R48" s="45"/>
      <c r="S48" s="13"/>
    </row>
    <row r="49" spans="1:19" ht="56.25" x14ac:dyDescent="0.2">
      <c r="A49" s="16">
        <v>47</v>
      </c>
      <c r="B49" s="23">
        <v>43181</v>
      </c>
      <c r="C49" s="42" t="s">
        <v>1478</v>
      </c>
      <c r="D49" s="13" t="s">
        <v>215</v>
      </c>
      <c r="E49" s="13" t="s">
        <v>3365</v>
      </c>
      <c r="F49" s="13" t="s">
        <v>27</v>
      </c>
      <c r="G49" s="13" t="s">
        <v>3366</v>
      </c>
      <c r="H49" s="13" t="s">
        <v>3367</v>
      </c>
      <c r="I49" s="13" t="s">
        <v>28</v>
      </c>
      <c r="J49" s="23">
        <v>43181</v>
      </c>
      <c r="K49" s="23">
        <v>43210</v>
      </c>
      <c r="L49" s="43">
        <f t="shared" si="0"/>
        <v>29</v>
      </c>
      <c r="M49" s="13" t="s">
        <v>3336</v>
      </c>
      <c r="N49" s="44" t="s">
        <v>29</v>
      </c>
      <c r="O49" s="23">
        <v>43210</v>
      </c>
      <c r="P49" s="43">
        <f t="shared" si="1"/>
        <v>29</v>
      </c>
      <c r="Q49" s="13"/>
      <c r="R49" s="45"/>
      <c r="S49" s="13"/>
    </row>
  </sheetData>
  <autoFilter ref="A2:WWS49"/>
  <mergeCells count="2">
    <mergeCell ref="A1:B1"/>
    <mergeCell ref="C1:R1"/>
  </mergeCells>
  <conditionalFormatting sqref="P3:P49">
    <cfRule type="cellIs" dxfId="39" priority="24" stopIfTrue="1" operator="greaterThan">
      <formula>L3</formula>
    </cfRule>
    <cfRule type="cellIs" dxfId="38" priority="25" stopIfTrue="1" operator="lessThanOrEqual">
      <formula>L3</formula>
    </cfRule>
  </conditionalFormatting>
  <conditionalFormatting sqref="N3:N49">
    <cfRule type="cellIs" dxfId="37" priority="1" stopIfTrue="1" operator="equal">
      <formula>$AH$7</formula>
    </cfRule>
    <cfRule type="cellIs" dxfId="36" priority="2" stopIfTrue="1" operator="equal">
      <formula>$AH$5</formula>
    </cfRule>
    <cfRule type="cellIs" dxfId="35" priority="3" stopIfTrue="1" operator="equal">
      <formula>$AH$4</formula>
    </cfRule>
  </conditionalFormatting>
  <dataValidations count="8">
    <dataValidation type="list" allowBlank="1" showInputMessage="1" showErrorMessage="1" sqref="WVV981499:WVV981509 JJ3:JJ13 TF3:TF13 ADB3:ADB13 AMX3:AMX13 AWT3:AWT13 BGP3:BGP13 BQL3:BQL13 CAH3:CAH13 CKD3:CKD13 CTZ3:CTZ13 DDV3:DDV13 DNR3:DNR13 DXN3:DXN13 EHJ3:EHJ13 ERF3:ERF13 FBB3:FBB13 FKX3:FKX13 FUT3:FUT13 GEP3:GEP13 GOL3:GOL13 GYH3:GYH13 HID3:HID13 HRZ3:HRZ13 IBV3:IBV13 ILR3:ILR13 IVN3:IVN13 JFJ3:JFJ13 JPF3:JPF13 JZB3:JZB13 KIX3:KIX13 KST3:KST13 LCP3:LCP13 LML3:LML13 LWH3:LWH13 MGD3:MGD13 MPZ3:MPZ13 MZV3:MZV13 NJR3:NJR13 NTN3:NTN13 ODJ3:ODJ13 ONF3:ONF13 OXB3:OXB13 PGX3:PGX13 PQT3:PQT13 QAP3:QAP13 QKL3:QKL13 QUH3:QUH13 RED3:RED13 RNZ3:RNZ13 RXV3:RXV13 SHR3:SHR13 SRN3:SRN13 TBJ3:TBJ13 TLF3:TLF13 TVB3:TVB13 UEX3:UEX13 UOT3:UOT13 UYP3:UYP13 VIL3:VIL13 VSH3:VSH13 WCD3:WCD13 WLZ3:WLZ13 WVV3:WVV13 N63995:N64005 JJ63995:JJ64005 TF63995:TF64005 ADB63995:ADB64005 AMX63995:AMX64005 AWT63995:AWT64005 BGP63995:BGP64005 BQL63995:BQL64005 CAH63995:CAH64005 CKD63995:CKD64005 CTZ63995:CTZ64005 DDV63995:DDV64005 DNR63995:DNR64005 DXN63995:DXN64005 EHJ63995:EHJ64005 ERF63995:ERF64005 FBB63995:FBB64005 FKX63995:FKX64005 FUT63995:FUT64005 GEP63995:GEP64005 GOL63995:GOL64005 GYH63995:GYH64005 HID63995:HID64005 HRZ63995:HRZ64005 IBV63995:IBV64005 ILR63995:ILR64005 IVN63995:IVN64005 JFJ63995:JFJ64005 JPF63995:JPF64005 JZB63995:JZB64005 KIX63995:KIX64005 KST63995:KST64005 LCP63995:LCP64005 LML63995:LML64005 LWH63995:LWH64005 MGD63995:MGD64005 MPZ63995:MPZ64005 MZV63995:MZV64005 NJR63995:NJR64005 NTN63995:NTN64005 ODJ63995:ODJ64005 ONF63995:ONF64005 OXB63995:OXB64005 PGX63995:PGX64005 PQT63995:PQT64005 QAP63995:QAP64005 QKL63995:QKL64005 QUH63995:QUH64005 RED63995:RED64005 RNZ63995:RNZ64005 RXV63995:RXV64005 SHR63995:SHR64005 SRN63995:SRN64005 TBJ63995:TBJ64005 TLF63995:TLF64005 TVB63995:TVB64005 UEX63995:UEX64005 UOT63995:UOT64005 UYP63995:UYP64005 VIL63995:VIL64005 VSH63995:VSH64005 WCD63995:WCD64005 WLZ63995:WLZ64005 WVV63995:WVV64005 N129531:N129541 JJ129531:JJ129541 TF129531:TF129541 ADB129531:ADB129541 AMX129531:AMX129541 AWT129531:AWT129541 BGP129531:BGP129541 BQL129531:BQL129541 CAH129531:CAH129541 CKD129531:CKD129541 CTZ129531:CTZ129541 DDV129531:DDV129541 DNR129531:DNR129541 DXN129531:DXN129541 EHJ129531:EHJ129541 ERF129531:ERF129541 FBB129531:FBB129541 FKX129531:FKX129541 FUT129531:FUT129541 GEP129531:GEP129541 GOL129531:GOL129541 GYH129531:GYH129541 HID129531:HID129541 HRZ129531:HRZ129541 IBV129531:IBV129541 ILR129531:ILR129541 IVN129531:IVN129541 JFJ129531:JFJ129541 JPF129531:JPF129541 JZB129531:JZB129541 KIX129531:KIX129541 KST129531:KST129541 LCP129531:LCP129541 LML129531:LML129541 LWH129531:LWH129541 MGD129531:MGD129541 MPZ129531:MPZ129541 MZV129531:MZV129541 NJR129531:NJR129541 NTN129531:NTN129541 ODJ129531:ODJ129541 ONF129531:ONF129541 OXB129531:OXB129541 PGX129531:PGX129541 PQT129531:PQT129541 QAP129531:QAP129541 QKL129531:QKL129541 QUH129531:QUH129541 RED129531:RED129541 RNZ129531:RNZ129541 RXV129531:RXV129541 SHR129531:SHR129541 SRN129531:SRN129541 TBJ129531:TBJ129541 TLF129531:TLF129541 TVB129531:TVB129541 UEX129531:UEX129541 UOT129531:UOT129541 UYP129531:UYP129541 VIL129531:VIL129541 VSH129531:VSH129541 WCD129531:WCD129541 WLZ129531:WLZ129541 WVV129531:WVV129541 N195067:N195077 JJ195067:JJ195077 TF195067:TF195077 ADB195067:ADB195077 AMX195067:AMX195077 AWT195067:AWT195077 BGP195067:BGP195077 BQL195067:BQL195077 CAH195067:CAH195077 CKD195067:CKD195077 CTZ195067:CTZ195077 DDV195067:DDV195077 DNR195067:DNR195077 DXN195067:DXN195077 EHJ195067:EHJ195077 ERF195067:ERF195077 FBB195067:FBB195077 FKX195067:FKX195077 FUT195067:FUT195077 GEP195067:GEP195077 GOL195067:GOL195077 GYH195067:GYH195077 HID195067:HID195077 HRZ195067:HRZ195077 IBV195067:IBV195077 ILR195067:ILR195077 IVN195067:IVN195077 JFJ195067:JFJ195077 JPF195067:JPF195077 JZB195067:JZB195077 KIX195067:KIX195077 KST195067:KST195077 LCP195067:LCP195077 LML195067:LML195077 LWH195067:LWH195077 MGD195067:MGD195077 MPZ195067:MPZ195077 MZV195067:MZV195077 NJR195067:NJR195077 NTN195067:NTN195077 ODJ195067:ODJ195077 ONF195067:ONF195077 OXB195067:OXB195077 PGX195067:PGX195077 PQT195067:PQT195077 QAP195067:QAP195077 QKL195067:QKL195077 QUH195067:QUH195077 RED195067:RED195077 RNZ195067:RNZ195077 RXV195067:RXV195077 SHR195067:SHR195077 SRN195067:SRN195077 TBJ195067:TBJ195077 TLF195067:TLF195077 TVB195067:TVB195077 UEX195067:UEX195077 UOT195067:UOT195077 UYP195067:UYP195077 VIL195067:VIL195077 VSH195067:VSH195077 WCD195067:WCD195077 WLZ195067:WLZ195077 WVV195067:WVV195077 N260603:N260613 JJ260603:JJ260613 TF260603:TF260613 ADB260603:ADB260613 AMX260603:AMX260613 AWT260603:AWT260613 BGP260603:BGP260613 BQL260603:BQL260613 CAH260603:CAH260613 CKD260603:CKD260613 CTZ260603:CTZ260613 DDV260603:DDV260613 DNR260603:DNR260613 DXN260603:DXN260613 EHJ260603:EHJ260613 ERF260603:ERF260613 FBB260603:FBB260613 FKX260603:FKX260613 FUT260603:FUT260613 GEP260603:GEP260613 GOL260603:GOL260613 GYH260603:GYH260613 HID260603:HID260613 HRZ260603:HRZ260613 IBV260603:IBV260613 ILR260603:ILR260613 IVN260603:IVN260613 JFJ260603:JFJ260613 JPF260603:JPF260613 JZB260603:JZB260613 KIX260603:KIX260613 KST260603:KST260613 LCP260603:LCP260613 LML260603:LML260613 LWH260603:LWH260613 MGD260603:MGD260613 MPZ260603:MPZ260613 MZV260603:MZV260613 NJR260603:NJR260613 NTN260603:NTN260613 ODJ260603:ODJ260613 ONF260603:ONF260613 OXB260603:OXB260613 PGX260603:PGX260613 PQT260603:PQT260613 QAP260603:QAP260613 QKL260603:QKL260613 QUH260603:QUH260613 RED260603:RED260613 RNZ260603:RNZ260613 RXV260603:RXV260613 SHR260603:SHR260613 SRN260603:SRN260613 TBJ260603:TBJ260613 TLF260603:TLF260613 TVB260603:TVB260613 UEX260603:UEX260613 UOT260603:UOT260613 UYP260603:UYP260613 VIL260603:VIL260613 VSH260603:VSH260613 WCD260603:WCD260613 WLZ260603:WLZ260613 WVV260603:WVV260613 N326139:N326149 JJ326139:JJ326149 TF326139:TF326149 ADB326139:ADB326149 AMX326139:AMX326149 AWT326139:AWT326149 BGP326139:BGP326149 BQL326139:BQL326149 CAH326139:CAH326149 CKD326139:CKD326149 CTZ326139:CTZ326149 DDV326139:DDV326149 DNR326139:DNR326149 DXN326139:DXN326149 EHJ326139:EHJ326149 ERF326139:ERF326149 FBB326139:FBB326149 FKX326139:FKX326149 FUT326139:FUT326149 GEP326139:GEP326149 GOL326139:GOL326149 GYH326139:GYH326149 HID326139:HID326149 HRZ326139:HRZ326149 IBV326139:IBV326149 ILR326139:ILR326149 IVN326139:IVN326149 JFJ326139:JFJ326149 JPF326139:JPF326149 JZB326139:JZB326149 KIX326139:KIX326149 KST326139:KST326149 LCP326139:LCP326149 LML326139:LML326149 LWH326139:LWH326149 MGD326139:MGD326149 MPZ326139:MPZ326149 MZV326139:MZV326149 NJR326139:NJR326149 NTN326139:NTN326149 ODJ326139:ODJ326149 ONF326139:ONF326149 OXB326139:OXB326149 PGX326139:PGX326149 PQT326139:PQT326149 QAP326139:QAP326149 QKL326139:QKL326149 QUH326139:QUH326149 RED326139:RED326149 RNZ326139:RNZ326149 RXV326139:RXV326149 SHR326139:SHR326149 SRN326139:SRN326149 TBJ326139:TBJ326149 TLF326139:TLF326149 TVB326139:TVB326149 UEX326139:UEX326149 UOT326139:UOT326149 UYP326139:UYP326149 VIL326139:VIL326149 VSH326139:VSH326149 WCD326139:WCD326149 WLZ326139:WLZ326149 WVV326139:WVV326149 N391675:N391685 JJ391675:JJ391685 TF391675:TF391685 ADB391675:ADB391685 AMX391675:AMX391685 AWT391675:AWT391685 BGP391675:BGP391685 BQL391675:BQL391685 CAH391675:CAH391685 CKD391675:CKD391685 CTZ391675:CTZ391685 DDV391675:DDV391685 DNR391675:DNR391685 DXN391675:DXN391685 EHJ391675:EHJ391685 ERF391675:ERF391685 FBB391675:FBB391685 FKX391675:FKX391685 FUT391675:FUT391685 GEP391675:GEP391685 GOL391675:GOL391685 GYH391675:GYH391685 HID391675:HID391685 HRZ391675:HRZ391685 IBV391675:IBV391685 ILR391675:ILR391685 IVN391675:IVN391685 JFJ391675:JFJ391685 JPF391675:JPF391685 JZB391675:JZB391685 KIX391675:KIX391685 KST391675:KST391685 LCP391675:LCP391685 LML391675:LML391685 LWH391675:LWH391685 MGD391675:MGD391685 MPZ391675:MPZ391685 MZV391675:MZV391685 NJR391675:NJR391685 NTN391675:NTN391685 ODJ391675:ODJ391685 ONF391675:ONF391685 OXB391675:OXB391685 PGX391675:PGX391685 PQT391675:PQT391685 QAP391675:QAP391685 QKL391675:QKL391685 QUH391675:QUH391685 RED391675:RED391685 RNZ391675:RNZ391685 RXV391675:RXV391685 SHR391675:SHR391685 SRN391675:SRN391685 TBJ391675:TBJ391685 TLF391675:TLF391685 TVB391675:TVB391685 UEX391675:UEX391685 UOT391675:UOT391685 UYP391675:UYP391685 VIL391675:VIL391685 VSH391675:VSH391685 WCD391675:WCD391685 WLZ391675:WLZ391685 WVV391675:WVV391685 N457211:N457221 JJ457211:JJ457221 TF457211:TF457221 ADB457211:ADB457221 AMX457211:AMX457221 AWT457211:AWT457221 BGP457211:BGP457221 BQL457211:BQL457221 CAH457211:CAH457221 CKD457211:CKD457221 CTZ457211:CTZ457221 DDV457211:DDV457221 DNR457211:DNR457221 DXN457211:DXN457221 EHJ457211:EHJ457221 ERF457211:ERF457221 FBB457211:FBB457221 FKX457211:FKX457221 FUT457211:FUT457221 GEP457211:GEP457221 GOL457211:GOL457221 GYH457211:GYH457221 HID457211:HID457221 HRZ457211:HRZ457221 IBV457211:IBV457221 ILR457211:ILR457221 IVN457211:IVN457221 JFJ457211:JFJ457221 JPF457211:JPF457221 JZB457211:JZB457221 KIX457211:KIX457221 KST457211:KST457221 LCP457211:LCP457221 LML457211:LML457221 LWH457211:LWH457221 MGD457211:MGD457221 MPZ457211:MPZ457221 MZV457211:MZV457221 NJR457211:NJR457221 NTN457211:NTN457221 ODJ457211:ODJ457221 ONF457211:ONF457221 OXB457211:OXB457221 PGX457211:PGX457221 PQT457211:PQT457221 QAP457211:QAP457221 QKL457211:QKL457221 QUH457211:QUH457221 RED457211:RED457221 RNZ457211:RNZ457221 RXV457211:RXV457221 SHR457211:SHR457221 SRN457211:SRN457221 TBJ457211:TBJ457221 TLF457211:TLF457221 TVB457211:TVB457221 UEX457211:UEX457221 UOT457211:UOT457221 UYP457211:UYP457221 VIL457211:VIL457221 VSH457211:VSH457221 WCD457211:WCD457221 WLZ457211:WLZ457221 WVV457211:WVV457221 N522747:N522757 JJ522747:JJ522757 TF522747:TF522757 ADB522747:ADB522757 AMX522747:AMX522757 AWT522747:AWT522757 BGP522747:BGP522757 BQL522747:BQL522757 CAH522747:CAH522757 CKD522747:CKD522757 CTZ522747:CTZ522757 DDV522747:DDV522757 DNR522747:DNR522757 DXN522747:DXN522757 EHJ522747:EHJ522757 ERF522747:ERF522757 FBB522747:FBB522757 FKX522747:FKX522757 FUT522747:FUT522757 GEP522747:GEP522757 GOL522747:GOL522757 GYH522747:GYH522757 HID522747:HID522757 HRZ522747:HRZ522757 IBV522747:IBV522757 ILR522747:ILR522757 IVN522747:IVN522757 JFJ522747:JFJ522757 JPF522747:JPF522757 JZB522747:JZB522757 KIX522747:KIX522757 KST522747:KST522757 LCP522747:LCP522757 LML522747:LML522757 LWH522747:LWH522757 MGD522747:MGD522757 MPZ522747:MPZ522757 MZV522747:MZV522757 NJR522747:NJR522757 NTN522747:NTN522757 ODJ522747:ODJ522757 ONF522747:ONF522757 OXB522747:OXB522757 PGX522747:PGX522757 PQT522747:PQT522757 QAP522747:QAP522757 QKL522747:QKL522757 QUH522747:QUH522757 RED522747:RED522757 RNZ522747:RNZ522757 RXV522747:RXV522757 SHR522747:SHR522757 SRN522747:SRN522757 TBJ522747:TBJ522757 TLF522747:TLF522757 TVB522747:TVB522757 UEX522747:UEX522757 UOT522747:UOT522757 UYP522747:UYP522757 VIL522747:VIL522757 VSH522747:VSH522757 WCD522747:WCD522757 WLZ522747:WLZ522757 WVV522747:WVV522757 N588283:N588293 JJ588283:JJ588293 TF588283:TF588293 ADB588283:ADB588293 AMX588283:AMX588293 AWT588283:AWT588293 BGP588283:BGP588293 BQL588283:BQL588293 CAH588283:CAH588293 CKD588283:CKD588293 CTZ588283:CTZ588293 DDV588283:DDV588293 DNR588283:DNR588293 DXN588283:DXN588293 EHJ588283:EHJ588293 ERF588283:ERF588293 FBB588283:FBB588293 FKX588283:FKX588293 FUT588283:FUT588293 GEP588283:GEP588293 GOL588283:GOL588293 GYH588283:GYH588293 HID588283:HID588293 HRZ588283:HRZ588293 IBV588283:IBV588293 ILR588283:ILR588293 IVN588283:IVN588293 JFJ588283:JFJ588293 JPF588283:JPF588293 JZB588283:JZB588293 KIX588283:KIX588293 KST588283:KST588293 LCP588283:LCP588293 LML588283:LML588293 LWH588283:LWH588293 MGD588283:MGD588293 MPZ588283:MPZ588293 MZV588283:MZV588293 NJR588283:NJR588293 NTN588283:NTN588293 ODJ588283:ODJ588293 ONF588283:ONF588293 OXB588283:OXB588293 PGX588283:PGX588293 PQT588283:PQT588293 QAP588283:QAP588293 QKL588283:QKL588293 QUH588283:QUH588293 RED588283:RED588293 RNZ588283:RNZ588293 RXV588283:RXV588293 SHR588283:SHR588293 SRN588283:SRN588293 TBJ588283:TBJ588293 TLF588283:TLF588293 TVB588283:TVB588293 UEX588283:UEX588293 UOT588283:UOT588293 UYP588283:UYP588293 VIL588283:VIL588293 VSH588283:VSH588293 WCD588283:WCD588293 WLZ588283:WLZ588293 WVV588283:WVV588293 N653819:N653829 JJ653819:JJ653829 TF653819:TF653829 ADB653819:ADB653829 AMX653819:AMX653829 AWT653819:AWT653829 BGP653819:BGP653829 BQL653819:BQL653829 CAH653819:CAH653829 CKD653819:CKD653829 CTZ653819:CTZ653829 DDV653819:DDV653829 DNR653819:DNR653829 DXN653819:DXN653829 EHJ653819:EHJ653829 ERF653819:ERF653829 FBB653819:FBB653829 FKX653819:FKX653829 FUT653819:FUT653829 GEP653819:GEP653829 GOL653819:GOL653829 GYH653819:GYH653829 HID653819:HID653829 HRZ653819:HRZ653829 IBV653819:IBV653829 ILR653819:ILR653829 IVN653819:IVN653829 JFJ653819:JFJ653829 JPF653819:JPF653829 JZB653819:JZB653829 KIX653819:KIX653829 KST653819:KST653829 LCP653819:LCP653829 LML653819:LML653829 LWH653819:LWH653829 MGD653819:MGD653829 MPZ653819:MPZ653829 MZV653819:MZV653829 NJR653819:NJR653829 NTN653819:NTN653829 ODJ653819:ODJ653829 ONF653819:ONF653829 OXB653819:OXB653829 PGX653819:PGX653829 PQT653819:PQT653829 QAP653819:QAP653829 QKL653819:QKL653829 QUH653819:QUH653829 RED653819:RED653829 RNZ653819:RNZ653829 RXV653819:RXV653829 SHR653819:SHR653829 SRN653819:SRN653829 TBJ653819:TBJ653829 TLF653819:TLF653829 TVB653819:TVB653829 UEX653819:UEX653829 UOT653819:UOT653829 UYP653819:UYP653829 VIL653819:VIL653829 VSH653819:VSH653829 WCD653819:WCD653829 WLZ653819:WLZ653829 WVV653819:WVV653829 N719355:N719365 JJ719355:JJ719365 TF719355:TF719365 ADB719355:ADB719365 AMX719355:AMX719365 AWT719355:AWT719365 BGP719355:BGP719365 BQL719355:BQL719365 CAH719355:CAH719365 CKD719355:CKD719365 CTZ719355:CTZ719365 DDV719355:DDV719365 DNR719355:DNR719365 DXN719355:DXN719365 EHJ719355:EHJ719365 ERF719355:ERF719365 FBB719355:FBB719365 FKX719355:FKX719365 FUT719355:FUT719365 GEP719355:GEP719365 GOL719355:GOL719365 GYH719355:GYH719365 HID719355:HID719365 HRZ719355:HRZ719365 IBV719355:IBV719365 ILR719355:ILR719365 IVN719355:IVN719365 JFJ719355:JFJ719365 JPF719355:JPF719365 JZB719355:JZB719365 KIX719355:KIX719365 KST719355:KST719365 LCP719355:LCP719365 LML719355:LML719365 LWH719355:LWH719365 MGD719355:MGD719365 MPZ719355:MPZ719365 MZV719355:MZV719365 NJR719355:NJR719365 NTN719355:NTN719365 ODJ719355:ODJ719365 ONF719355:ONF719365 OXB719355:OXB719365 PGX719355:PGX719365 PQT719355:PQT719365 QAP719355:QAP719365 QKL719355:QKL719365 QUH719355:QUH719365 RED719355:RED719365 RNZ719355:RNZ719365 RXV719355:RXV719365 SHR719355:SHR719365 SRN719355:SRN719365 TBJ719355:TBJ719365 TLF719355:TLF719365 TVB719355:TVB719365 UEX719355:UEX719365 UOT719355:UOT719365 UYP719355:UYP719365 VIL719355:VIL719365 VSH719355:VSH719365 WCD719355:WCD719365 WLZ719355:WLZ719365 WVV719355:WVV719365 N784891:N784901 JJ784891:JJ784901 TF784891:TF784901 ADB784891:ADB784901 AMX784891:AMX784901 AWT784891:AWT784901 BGP784891:BGP784901 BQL784891:BQL784901 CAH784891:CAH784901 CKD784891:CKD784901 CTZ784891:CTZ784901 DDV784891:DDV784901 DNR784891:DNR784901 DXN784891:DXN784901 EHJ784891:EHJ784901 ERF784891:ERF784901 FBB784891:FBB784901 FKX784891:FKX784901 FUT784891:FUT784901 GEP784891:GEP784901 GOL784891:GOL784901 GYH784891:GYH784901 HID784891:HID784901 HRZ784891:HRZ784901 IBV784891:IBV784901 ILR784891:ILR784901 IVN784891:IVN784901 JFJ784891:JFJ784901 JPF784891:JPF784901 JZB784891:JZB784901 KIX784891:KIX784901 KST784891:KST784901 LCP784891:LCP784901 LML784891:LML784901 LWH784891:LWH784901 MGD784891:MGD784901 MPZ784891:MPZ784901 MZV784891:MZV784901 NJR784891:NJR784901 NTN784891:NTN784901 ODJ784891:ODJ784901 ONF784891:ONF784901 OXB784891:OXB784901 PGX784891:PGX784901 PQT784891:PQT784901 QAP784891:QAP784901 QKL784891:QKL784901 QUH784891:QUH784901 RED784891:RED784901 RNZ784891:RNZ784901 RXV784891:RXV784901 SHR784891:SHR784901 SRN784891:SRN784901 TBJ784891:TBJ784901 TLF784891:TLF784901 TVB784891:TVB784901 UEX784891:UEX784901 UOT784891:UOT784901 UYP784891:UYP784901 VIL784891:VIL784901 VSH784891:VSH784901 WCD784891:WCD784901 WLZ784891:WLZ784901 WVV784891:WVV784901 N850427:N850437 JJ850427:JJ850437 TF850427:TF850437 ADB850427:ADB850437 AMX850427:AMX850437 AWT850427:AWT850437 BGP850427:BGP850437 BQL850427:BQL850437 CAH850427:CAH850437 CKD850427:CKD850437 CTZ850427:CTZ850437 DDV850427:DDV850437 DNR850427:DNR850437 DXN850427:DXN850437 EHJ850427:EHJ850437 ERF850427:ERF850437 FBB850427:FBB850437 FKX850427:FKX850437 FUT850427:FUT850437 GEP850427:GEP850437 GOL850427:GOL850437 GYH850427:GYH850437 HID850427:HID850437 HRZ850427:HRZ850437 IBV850427:IBV850437 ILR850427:ILR850437 IVN850427:IVN850437 JFJ850427:JFJ850437 JPF850427:JPF850437 JZB850427:JZB850437 KIX850427:KIX850437 KST850427:KST850437 LCP850427:LCP850437 LML850427:LML850437 LWH850427:LWH850437 MGD850427:MGD850437 MPZ850427:MPZ850437 MZV850427:MZV850437 NJR850427:NJR850437 NTN850427:NTN850437 ODJ850427:ODJ850437 ONF850427:ONF850437 OXB850427:OXB850437 PGX850427:PGX850437 PQT850427:PQT850437 QAP850427:QAP850437 QKL850427:QKL850437 QUH850427:QUH850437 RED850427:RED850437 RNZ850427:RNZ850437 RXV850427:RXV850437 SHR850427:SHR850437 SRN850427:SRN850437 TBJ850427:TBJ850437 TLF850427:TLF850437 TVB850427:TVB850437 UEX850427:UEX850437 UOT850427:UOT850437 UYP850427:UYP850437 VIL850427:VIL850437 VSH850427:VSH850437 WCD850427:WCD850437 WLZ850427:WLZ850437 WVV850427:WVV850437 N915963:N915973 JJ915963:JJ915973 TF915963:TF915973 ADB915963:ADB915973 AMX915963:AMX915973 AWT915963:AWT915973 BGP915963:BGP915973 BQL915963:BQL915973 CAH915963:CAH915973 CKD915963:CKD915973 CTZ915963:CTZ915973 DDV915963:DDV915973 DNR915963:DNR915973 DXN915963:DXN915973 EHJ915963:EHJ915973 ERF915963:ERF915973 FBB915963:FBB915973 FKX915963:FKX915973 FUT915963:FUT915973 GEP915963:GEP915973 GOL915963:GOL915973 GYH915963:GYH915973 HID915963:HID915973 HRZ915963:HRZ915973 IBV915963:IBV915973 ILR915963:ILR915973 IVN915963:IVN915973 JFJ915963:JFJ915973 JPF915963:JPF915973 JZB915963:JZB915973 KIX915963:KIX915973 KST915963:KST915973 LCP915963:LCP915973 LML915963:LML915973 LWH915963:LWH915973 MGD915963:MGD915973 MPZ915963:MPZ915973 MZV915963:MZV915973 NJR915963:NJR915973 NTN915963:NTN915973 ODJ915963:ODJ915973 ONF915963:ONF915973 OXB915963:OXB915973 PGX915963:PGX915973 PQT915963:PQT915973 QAP915963:QAP915973 QKL915963:QKL915973 QUH915963:QUH915973 RED915963:RED915973 RNZ915963:RNZ915973 RXV915963:RXV915973 SHR915963:SHR915973 SRN915963:SRN915973 TBJ915963:TBJ915973 TLF915963:TLF915973 TVB915963:TVB915973 UEX915963:UEX915973 UOT915963:UOT915973 UYP915963:UYP915973 VIL915963:VIL915973 VSH915963:VSH915973 WCD915963:WCD915973 WLZ915963:WLZ915973 WVV915963:WVV915973 N981499:N981509 JJ981499:JJ981509 TF981499:TF981509 ADB981499:ADB981509 AMX981499:AMX981509 AWT981499:AWT981509 BGP981499:BGP981509 BQL981499:BQL981509 CAH981499:CAH981509 CKD981499:CKD981509 CTZ981499:CTZ981509 DDV981499:DDV981509 DNR981499:DNR981509 DXN981499:DXN981509 EHJ981499:EHJ981509 ERF981499:ERF981509 FBB981499:FBB981509 FKX981499:FKX981509 FUT981499:FUT981509 GEP981499:GEP981509 GOL981499:GOL981509 GYH981499:GYH981509 HID981499:HID981509 HRZ981499:HRZ981509 IBV981499:IBV981509 ILR981499:ILR981509 IVN981499:IVN981509 JFJ981499:JFJ981509 JPF981499:JPF981509 JZB981499:JZB981509 KIX981499:KIX981509 KST981499:KST981509 LCP981499:LCP981509 LML981499:LML981509 LWH981499:LWH981509 MGD981499:MGD981509 MPZ981499:MPZ981509 MZV981499:MZV981509 NJR981499:NJR981509 NTN981499:NTN981509 ODJ981499:ODJ981509 ONF981499:ONF981509 OXB981499:OXB981509 PGX981499:PGX981509 PQT981499:PQT981509 QAP981499:QAP981509 QKL981499:QKL981509 QUH981499:QUH981509 RED981499:RED981509 RNZ981499:RNZ981509 RXV981499:RXV981509 SHR981499:SHR981509 SRN981499:SRN981509 TBJ981499:TBJ981509 TLF981499:TLF981509 TVB981499:TVB981509 UEX981499:UEX981509 UOT981499:UOT981509 UYP981499:UYP981509 VIL981499:VIL981509 VSH981499:VSH981509 WCD981499:WCD981509 WLZ981499:WLZ981509 N3:N16 N19:N49">
      <formula1>$AH$3:$AH$7</formula1>
    </dataValidation>
    <dataValidation type="list" allowBlank="1" showInputMessage="1" showErrorMessage="1" sqref="WVQ981510:WVQ981554 JE14:JE40 TA14:TA40 ACW14:ACW40 AMS14:AMS40 AWO14:AWO40 BGK14:BGK40 BQG14:BQG40 CAC14:CAC40 CJY14:CJY40 CTU14:CTU40 DDQ14:DDQ40 DNM14:DNM40 DXI14:DXI40 EHE14:EHE40 ERA14:ERA40 FAW14:FAW40 FKS14:FKS40 FUO14:FUO40 GEK14:GEK40 GOG14:GOG40 GYC14:GYC40 HHY14:HHY40 HRU14:HRU40 IBQ14:IBQ40 ILM14:ILM40 IVI14:IVI40 JFE14:JFE40 JPA14:JPA40 JYW14:JYW40 KIS14:KIS40 KSO14:KSO40 LCK14:LCK40 LMG14:LMG40 LWC14:LWC40 MFY14:MFY40 MPU14:MPU40 MZQ14:MZQ40 NJM14:NJM40 NTI14:NTI40 ODE14:ODE40 ONA14:ONA40 OWW14:OWW40 PGS14:PGS40 PQO14:PQO40 QAK14:QAK40 QKG14:QKG40 QUC14:QUC40 RDY14:RDY40 RNU14:RNU40 RXQ14:RXQ40 SHM14:SHM40 SRI14:SRI40 TBE14:TBE40 TLA14:TLA40 TUW14:TUW40 UES14:UES40 UOO14:UOO40 UYK14:UYK40 VIG14:VIG40 VSC14:VSC40 WBY14:WBY40 WLU14:WLU40 WVQ14:WVQ40 I64006:I64050 JE64006:JE64050 TA64006:TA64050 ACW64006:ACW64050 AMS64006:AMS64050 AWO64006:AWO64050 BGK64006:BGK64050 BQG64006:BQG64050 CAC64006:CAC64050 CJY64006:CJY64050 CTU64006:CTU64050 DDQ64006:DDQ64050 DNM64006:DNM64050 DXI64006:DXI64050 EHE64006:EHE64050 ERA64006:ERA64050 FAW64006:FAW64050 FKS64006:FKS64050 FUO64006:FUO64050 GEK64006:GEK64050 GOG64006:GOG64050 GYC64006:GYC64050 HHY64006:HHY64050 HRU64006:HRU64050 IBQ64006:IBQ64050 ILM64006:ILM64050 IVI64006:IVI64050 JFE64006:JFE64050 JPA64006:JPA64050 JYW64006:JYW64050 KIS64006:KIS64050 KSO64006:KSO64050 LCK64006:LCK64050 LMG64006:LMG64050 LWC64006:LWC64050 MFY64006:MFY64050 MPU64006:MPU64050 MZQ64006:MZQ64050 NJM64006:NJM64050 NTI64006:NTI64050 ODE64006:ODE64050 ONA64006:ONA64050 OWW64006:OWW64050 PGS64006:PGS64050 PQO64006:PQO64050 QAK64006:QAK64050 QKG64006:QKG64050 QUC64006:QUC64050 RDY64006:RDY64050 RNU64006:RNU64050 RXQ64006:RXQ64050 SHM64006:SHM64050 SRI64006:SRI64050 TBE64006:TBE64050 TLA64006:TLA64050 TUW64006:TUW64050 UES64006:UES64050 UOO64006:UOO64050 UYK64006:UYK64050 VIG64006:VIG64050 VSC64006:VSC64050 WBY64006:WBY64050 WLU64006:WLU64050 WVQ64006:WVQ64050 I129542:I129586 JE129542:JE129586 TA129542:TA129586 ACW129542:ACW129586 AMS129542:AMS129586 AWO129542:AWO129586 BGK129542:BGK129586 BQG129542:BQG129586 CAC129542:CAC129586 CJY129542:CJY129586 CTU129542:CTU129586 DDQ129542:DDQ129586 DNM129542:DNM129586 DXI129542:DXI129586 EHE129542:EHE129586 ERA129542:ERA129586 FAW129542:FAW129586 FKS129542:FKS129586 FUO129542:FUO129586 GEK129542:GEK129586 GOG129542:GOG129586 GYC129542:GYC129586 HHY129542:HHY129586 HRU129542:HRU129586 IBQ129542:IBQ129586 ILM129542:ILM129586 IVI129542:IVI129586 JFE129542:JFE129586 JPA129542:JPA129586 JYW129542:JYW129586 KIS129542:KIS129586 KSO129542:KSO129586 LCK129542:LCK129586 LMG129542:LMG129586 LWC129542:LWC129586 MFY129542:MFY129586 MPU129542:MPU129586 MZQ129542:MZQ129586 NJM129542:NJM129586 NTI129542:NTI129586 ODE129542:ODE129586 ONA129542:ONA129586 OWW129542:OWW129586 PGS129542:PGS129586 PQO129542:PQO129586 QAK129542:QAK129586 QKG129542:QKG129586 QUC129542:QUC129586 RDY129542:RDY129586 RNU129542:RNU129586 RXQ129542:RXQ129586 SHM129542:SHM129586 SRI129542:SRI129586 TBE129542:TBE129586 TLA129542:TLA129586 TUW129542:TUW129586 UES129542:UES129586 UOO129542:UOO129586 UYK129542:UYK129586 VIG129542:VIG129586 VSC129542:VSC129586 WBY129542:WBY129586 WLU129542:WLU129586 WVQ129542:WVQ129586 I195078:I195122 JE195078:JE195122 TA195078:TA195122 ACW195078:ACW195122 AMS195078:AMS195122 AWO195078:AWO195122 BGK195078:BGK195122 BQG195078:BQG195122 CAC195078:CAC195122 CJY195078:CJY195122 CTU195078:CTU195122 DDQ195078:DDQ195122 DNM195078:DNM195122 DXI195078:DXI195122 EHE195078:EHE195122 ERA195078:ERA195122 FAW195078:FAW195122 FKS195078:FKS195122 FUO195078:FUO195122 GEK195078:GEK195122 GOG195078:GOG195122 GYC195078:GYC195122 HHY195078:HHY195122 HRU195078:HRU195122 IBQ195078:IBQ195122 ILM195078:ILM195122 IVI195078:IVI195122 JFE195078:JFE195122 JPA195078:JPA195122 JYW195078:JYW195122 KIS195078:KIS195122 KSO195078:KSO195122 LCK195078:LCK195122 LMG195078:LMG195122 LWC195078:LWC195122 MFY195078:MFY195122 MPU195078:MPU195122 MZQ195078:MZQ195122 NJM195078:NJM195122 NTI195078:NTI195122 ODE195078:ODE195122 ONA195078:ONA195122 OWW195078:OWW195122 PGS195078:PGS195122 PQO195078:PQO195122 QAK195078:QAK195122 QKG195078:QKG195122 QUC195078:QUC195122 RDY195078:RDY195122 RNU195078:RNU195122 RXQ195078:RXQ195122 SHM195078:SHM195122 SRI195078:SRI195122 TBE195078:TBE195122 TLA195078:TLA195122 TUW195078:TUW195122 UES195078:UES195122 UOO195078:UOO195122 UYK195078:UYK195122 VIG195078:VIG195122 VSC195078:VSC195122 WBY195078:WBY195122 WLU195078:WLU195122 WVQ195078:WVQ195122 I260614:I260658 JE260614:JE260658 TA260614:TA260658 ACW260614:ACW260658 AMS260614:AMS260658 AWO260614:AWO260658 BGK260614:BGK260658 BQG260614:BQG260658 CAC260614:CAC260658 CJY260614:CJY260658 CTU260614:CTU260658 DDQ260614:DDQ260658 DNM260614:DNM260658 DXI260614:DXI260658 EHE260614:EHE260658 ERA260614:ERA260658 FAW260614:FAW260658 FKS260614:FKS260658 FUO260614:FUO260658 GEK260614:GEK260658 GOG260614:GOG260658 GYC260614:GYC260658 HHY260614:HHY260658 HRU260614:HRU260658 IBQ260614:IBQ260658 ILM260614:ILM260658 IVI260614:IVI260658 JFE260614:JFE260658 JPA260614:JPA260658 JYW260614:JYW260658 KIS260614:KIS260658 KSO260614:KSO260658 LCK260614:LCK260658 LMG260614:LMG260658 LWC260614:LWC260658 MFY260614:MFY260658 MPU260614:MPU260658 MZQ260614:MZQ260658 NJM260614:NJM260658 NTI260614:NTI260658 ODE260614:ODE260658 ONA260614:ONA260658 OWW260614:OWW260658 PGS260614:PGS260658 PQO260614:PQO260658 QAK260614:QAK260658 QKG260614:QKG260658 QUC260614:QUC260658 RDY260614:RDY260658 RNU260614:RNU260658 RXQ260614:RXQ260658 SHM260614:SHM260658 SRI260614:SRI260658 TBE260614:TBE260658 TLA260614:TLA260658 TUW260614:TUW260658 UES260614:UES260658 UOO260614:UOO260658 UYK260614:UYK260658 VIG260614:VIG260658 VSC260614:VSC260658 WBY260614:WBY260658 WLU260614:WLU260658 WVQ260614:WVQ260658 I326150:I326194 JE326150:JE326194 TA326150:TA326194 ACW326150:ACW326194 AMS326150:AMS326194 AWO326150:AWO326194 BGK326150:BGK326194 BQG326150:BQG326194 CAC326150:CAC326194 CJY326150:CJY326194 CTU326150:CTU326194 DDQ326150:DDQ326194 DNM326150:DNM326194 DXI326150:DXI326194 EHE326150:EHE326194 ERA326150:ERA326194 FAW326150:FAW326194 FKS326150:FKS326194 FUO326150:FUO326194 GEK326150:GEK326194 GOG326150:GOG326194 GYC326150:GYC326194 HHY326150:HHY326194 HRU326150:HRU326194 IBQ326150:IBQ326194 ILM326150:ILM326194 IVI326150:IVI326194 JFE326150:JFE326194 JPA326150:JPA326194 JYW326150:JYW326194 KIS326150:KIS326194 KSO326150:KSO326194 LCK326150:LCK326194 LMG326150:LMG326194 LWC326150:LWC326194 MFY326150:MFY326194 MPU326150:MPU326194 MZQ326150:MZQ326194 NJM326150:NJM326194 NTI326150:NTI326194 ODE326150:ODE326194 ONA326150:ONA326194 OWW326150:OWW326194 PGS326150:PGS326194 PQO326150:PQO326194 QAK326150:QAK326194 QKG326150:QKG326194 QUC326150:QUC326194 RDY326150:RDY326194 RNU326150:RNU326194 RXQ326150:RXQ326194 SHM326150:SHM326194 SRI326150:SRI326194 TBE326150:TBE326194 TLA326150:TLA326194 TUW326150:TUW326194 UES326150:UES326194 UOO326150:UOO326194 UYK326150:UYK326194 VIG326150:VIG326194 VSC326150:VSC326194 WBY326150:WBY326194 WLU326150:WLU326194 WVQ326150:WVQ326194 I391686:I391730 JE391686:JE391730 TA391686:TA391730 ACW391686:ACW391730 AMS391686:AMS391730 AWO391686:AWO391730 BGK391686:BGK391730 BQG391686:BQG391730 CAC391686:CAC391730 CJY391686:CJY391730 CTU391686:CTU391730 DDQ391686:DDQ391730 DNM391686:DNM391730 DXI391686:DXI391730 EHE391686:EHE391730 ERA391686:ERA391730 FAW391686:FAW391730 FKS391686:FKS391730 FUO391686:FUO391730 GEK391686:GEK391730 GOG391686:GOG391730 GYC391686:GYC391730 HHY391686:HHY391730 HRU391686:HRU391730 IBQ391686:IBQ391730 ILM391686:ILM391730 IVI391686:IVI391730 JFE391686:JFE391730 JPA391686:JPA391730 JYW391686:JYW391730 KIS391686:KIS391730 KSO391686:KSO391730 LCK391686:LCK391730 LMG391686:LMG391730 LWC391686:LWC391730 MFY391686:MFY391730 MPU391686:MPU391730 MZQ391686:MZQ391730 NJM391686:NJM391730 NTI391686:NTI391730 ODE391686:ODE391730 ONA391686:ONA391730 OWW391686:OWW391730 PGS391686:PGS391730 PQO391686:PQO391730 QAK391686:QAK391730 QKG391686:QKG391730 QUC391686:QUC391730 RDY391686:RDY391730 RNU391686:RNU391730 RXQ391686:RXQ391730 SHM391686:SHM391730 SRI391686:SRI391730 TBE391686:TBE391730 TLA391686:TLA391730 TUW391686:TUW391730 UES391686:UES391730 UOO391686:UOO391730 UYK391686:UYK391730 VIG391686:VIG391730 VSC391686:VSC391730 WBY391686:WBY391730 WLU391686:WLU391730 WVQ391686:WVQ391730 I457222:I457266 JE457222:JE457266 TA457222:TA457266 ACW457222:ACW457266 AMS457222:AMS457266 AWO457222:AWO457266 BGK457222:BGK457266 BQG457222:BQG457266 CAC457222:CAC457266 CJY457222:CJY457266 CTU457222:CTU457266 DDQ457222:DDQ457266 DNM457222:DNM457266 DXI457222:DXI457266 EHE457222:EHE457266 ERA457222:ERA457266 FAW457222:FAW457266 FKS457222:FKS457266 FUO457222:FUO457266 GEK457222:GEK457266 GOG457222:GOG457266 GYC457222:GYC457266 HHY457222:HHY457266 HRU457222:HRU457266 IBQ457222:IBQ457266 ILM457222:ILM457266 IVI457222:IVI457266 JFE457222:JFE457266 JPA457222:JPA457266 JYW457222:JYW457266 KIS457222:KIS457266 KSO457222:KSO457266 LCK457222:LCK457266 LMG457222:LMG457266 LWC457222:LWC457266 MFY457222:MFY457266 MPU457222:MPU457266 MZQ457222:MZQ457266 NJM457222:NJM457266 NTI457222:NTI457266 ODE457222:ODE457266 ONA457222:ONA457266 OWW457222:OWW457266 PGS457222:PGS457266 PQO457222:PQO457266 QAK457222:QAK457266 QKG457222:QKG457266 QUC457222:QUC457266 RDY457222:RDY457266 RNU457222:RNU457266 RXQ457222:RXQ457266 SHM457222:SHM457266 SRI457222:SRI457266 TBE457222:TBE457266 TLA457222:TLA457266 TUW457222:TUW457266 UES457222:UES457266 UOO457222:UOO457266 UYK457222:UYK457266 VIG457222:VIG457266 VSC457222:VSC457266 WBY457222:WBY457266 WLU457222:WLU457266 WVQ457222:WVQ457266 I522758:I522802 JE522758:JE522802 TA522758:TA522802 ACW522758:ACW522802 AMS522758:AMS522802 AWO522758:AWO522802 BGK522758:BGK522802 BQG522758:BQG522802 CAC522758:CAC522802 CJY522758:CJY522802 CTU522758:CTU522802 DDQ522758:DDQ522802 DNM522758:DNM522802 DXI522758:DXI522802 EHE522758:EHE522802 ERA522758:ERA522802 FAW522758:FAW522802 FKS522758:FKS522802 FUO522758:FUO522802 GEK522758:GEK522802 GOG522758:GOG522802 GYC522758:GYC522802 HHY522758:HHY522802 HRU522758:HRU522802 IBQ522758:IBQ522802 ILM522758:ILM522802 IVI522758:IVI522802 JFE522758:JFE522802 JPA522758:JPA522802 JYW522758:JYW522802 KIS522758:KIS522802 KSO522758:KSO522802 LCK522758:LCK522802 LMG522758:LMG522802 LWC522758:LWC522802 MFY522758:MFY522802 MPU522758:MPU522802 MZQ522758:MZQ522802 NJM522758:NJM522802 NTI522758:NTI522802 ODE522758:ODE522802 ONA522758:ONA522802 OWW522758:OWW522802 PGS522758:PGS522802 PQO522758:PQO522802 QAK522758:QAK522802 QKG522758:QKG522802 QUC522758:QUC522802 RDY522758:RDY522802 RNU522758:RNU522802 RXQ522758:RXQ522802 SHM522758:SHM522802 SRI522758:SRI522802 TBE522758:TBE522802 TLA522758:TLA522802 TUW522758:TUW522802 UES522758:UES522802 UOO522758:UOO522802 UYK522758:UYK522802 VIG522758:VIG522802 VSC522758:VSC522802 WBY522758:WBY522802 WLU522758:WLU522802 WVQ522758:WVQ522802 I588294:I588338 JE588294:JE588338 TA588294:TA588338 ACW588294:ACW588338 AMS588294:AMS588338 AWO588294:AWO588338 BGK588294:BGK588338 BQG588294:BQG588338 CAC588294:CAC588338 CJY588294:CJY588338 CTU588294:CTU588338 DDQ588294:DDQ588338 DNM588294:DNM588338 DXI588294:DXI588338 EHE588294:EHE588338 ERA588294:ERA588338 FAW588294:FAW588338 FKS588294:FKS588338 FUO588294:FUO588338 GEK588294:GEK588338 GOG588294:GOG588338 GYC588294:GYC588338 HHY588294:HHY588338 HRU588294:HRU588338 IBQ588294:IBQ588338 ILM588294:ILM588338 IVI588294:IVI588338 JFE588294:JFE588338 JPA588294:JPA588338 JYW588294:JYW588338 KIS588294:KIS588338 KSO588294:KSO588338 LCK588294:LCK588338 LMG588294:LMG588338 LWC588294:LWC588338 MFY588294:MFY588338 MPU588294:MPU588338 MZQ588294:MZQ588338 NJM588294:NJM588338 NTI588294:NTI588338 ODE588294:ODE588338 ONA588294:ONA588338 OWW588294:OWW588338 PGS588294:PGS588338 PQO588294:PQO588338 QAK588294:QAK588338 QKG588294:QKG588338 QUC588294:QUC588338 RDY588294:RDY588338 RNU588294:RNU588338 RXQ588294:RXQ588338 SHM588294:SHM588338 SRI588294:SRI588338 TBE588294:TBE588338 TLA588294:TLA588338 TUW588294:TUW588338 UES588294:UES588338 UOO588294:UOO588338 UYK588294:UYK588338 VIG588294:VIG588338 VSC588294:VSC588338 WBY588294:WBY588338 WLU588294:WLU588338 WVQ588294:WVQ588338 I653830:I653874 JE653830:JE653874 TA653830:TA653874 ACW653830:ACW653874 AMS653830:AMS653874 AWO653830:AWO653874 BGK653830:BGK653874 BQG653830:BQG653874 CAC653830:CAC653874 CJY653830:CJY653874 CTU653830:CTU653874 DDQ653830:DDQ653874 DNM653830:DNM653874 DXI653830:DXI653874 EHE653830:EHE653874 ERA653830:ERA653874 FAW653830:FAW653874 FKS653830:FKS653874 FUO653830:FUO653874 GEK653830:GEK653874 GOG653830:GOG653874 GYC653830:GYC653874 HHY653830:HHY653874 HRU653830:HRU653874 IBQ653830:IBQ653874 ILM653830:ILM653874 IVI653830:IVI653874 JFE653830:JFE653874 JPA653830:JPA653874 JYW653830:JYW653874 KIS653830:KIS653874 KSO653830:KSO653874 LCK653830:LCK653874 LMG653830:LMG653874 LWC653830:LWC653874 MFY653830:MFY653874 MPU653830:MPU653874 MZQ653830:MZQ653874 NJM653830:NJM653874 NTI653830:NTI653874 ODE653830:ODE653874 ONA653830:ONA653874 OWW653830:OWW653874 PGS653830:PGS653874 PQO653830:PQO653874 QAK653830:QAK653874 QKG653830:QKG653874 QUC653830:QUC653874 RDY653830:RDY653874 RNU653830:RNU653874 RXQ653830:RXQ653874 SHM653830:SHM653874 SRI653830:SRI653874 TBE653830:TBE653874 TLA653830:TLA653874 TUW653830:TUW653874 UES653830:UES653874 UOO653830:UOO653874 UYK653830:UYK653874 VIG653830:VIG653874 VSC653830:VSC653874 WBY653830:WBY653874 WLU653830:WLU653874 WVQ653830:WVQ653874 I719366:I719410 JE719366:JE719410 TA719366:TA719410 ACW719366:ACW719410 AMS719366:AMS719410 AWO719366:AWO719410 BGK719366:BGK719410 BQG719366:BQG719410 CAC719366:CAC719410 CJY719366:CJY719410 CTU719366:CTU719410 DDQ719366:DDQ719410 DNM719366:DNM719410 DXI719366:DXI719410 EHE719366:EHE719410 ERA719366:ERA719410 FAW719366:FAW719410 FKS719366:FKS719410 FUO719366:FUO719410 GEK719366:GEK719410 GOG719366:GOG719410 GYC719366:GYC719410 HHY719366:HHY719410 HRU719366:HRU719410 IBQ719366:IBQ719410 ILM719366:ILM719410 IVI719366:IVI719410 JFE719366:JFE719410 JPA719366:JPA719410 JYW719366:JYW719410 KIS719366:KIS719410 KSO719366:KSO719410 LCK719366:LCK719410 LMG719366:LMG719410 LWC719366:LWC719410 MFY719366:MFY719410 MPU719366:MPU719410 MZQ719366:MZQ719410 NJM719366:NJM719410 NTI719366:NTI719410 ODE719366:ODE719410 ONA719366:ONA719410 OWW719366:OWW719410 PGS719366:PGS719410 PQO719366:PQO719410 QAK719366:QAK719410 QKG719366:QKG719410 QUC719366:QUC719410 RDY719366:RDY719410 RNU719366:RNU719410 RXQ719366:RXQ719410 SHM719366:SHM719410 SRI719366:SRI719410 TBE719366:TBE719410 TLA719366:TLA719410 TUW719366:TUW719410 UES719366:UES719410 UOO719366:UOO719410 UYK719366:UYK719410 VIG719366:VIG719410 VSC719366:VSC719410 WBY719366:WBY719410 WLU719366:WLU719410 WVQ719366:WVQ719410 I784902:I784946 JE784902:JE784946 TA784902:TA784946 ACW784902:ACW784946 AMS784902:AMS784946 AWO784902:AWO784946 BGK784902:BGK784946 BQG784902:BQG784946 CAC784902:CAC784946 CJY784902:CJY784946 CTU784902:CTU784946 DDQ784902:DDQ784946 DNM784902:DNM784946 DXI784902:DXI784946 EHE784902:EHE784946 ERA784902:ERA784946 FAW784902:FAW784946 FKS784902:FKS784946 FUO784902:FUO784946 GEK784902:GEK784946 GOG784902:GOG784946 GYC784902:GYC784946 HHY784902:HHY784946 HRU784902:HRU784946 IBQ784902:IBQ784946 ILM784902:ILM784946 IVI784902:IVI784946 JFE784902:JFE784946 JPA784902:JPA784946 JYW784902:JYW784946 KIS784902:KIS784946 KSO784902:KSO784946 LCK784902:LCK784946 LMG784902:LMG784946 LWC784902:LWC784946 MFY784902:MFY784946 MPU784902:MPU784946 MZQ784902:MZQ784946 NJM784902:NJM784946 NTI784902:NTI784946 ODE784902:ODE784946 ONA784902:ONA784946 OWW784902:OWW784946 PGS784902:PGS784946 PQO784902:PQO784946 QAK784902:QAK784946 QKG784902:QKG784946 QUC784902:QUC784946 RDY784902:RDY784946 RNU784902:RNU784946 RXQ784902:RXQ784946 SHM784902:SHM784946 SRI784902:SRI784946 TBE784902:TBE784946 TLA784902:TLA784946 TUW784902:TUW784946 UES784902:UES784946 UOO784902:UOO784946 UYK784902:UYK784946 VIG784902:VIG784946 VSC784902:VSC784946 WBY784902:WBY784946 WLU784902:WLU784946 WVQ784902:WVQ784946 I850438:I850482 JE850438:JE850482 TA850438:TA850482 ACW850438:ACW850482 AMS850438:AMS850482 AWO850438:AWO850482 BGK850438:BGK850482 BQG850438:BQG850482 CAC850438:CAC850482 CJY850438:CJY850482 CTU850438:CTU850482 DDQ850438:DDQ850482 DNM850438:DNM850482 DXI850438:DXI850482 EHE850438:EHE850482 ERA850438:ERA850482 FAW850438:FAW850482 FKS850438:FKS850482 FUO850438:FUO850482 GEK850438:GEK850482 GOG850438:GOG850482 GYC850438:GYC850482 HHY850438:HHY850482 HRU850438:HRU850482 IBQ850438:IBQ850482 ILM850438:ILM850482 IVI850438:IVI850482 JFE850438:JFE850482 JPA850438:JPA850482 JYW850438:JYW850482 KIS850438:KIS850482 KSO850438:KSO850482 LCK850438:LCK850482 LMG850438:LMG850482 LWC850438:LWC850482 MFY850438:MFY850482 MPU850438:MPU850482 MZQ850438:MZQ850482 NJM850438:NJM850482 NTI850438:NTI850482 ODE850438:ODE850482 ONA850438:ONA850482 OWW850438:OWW850482 PGS850438:PGS850482 PQO850438:PQO850482 QAK850438:QAK850482 QKG850438:QKG850482 QUC850438:QUC850482 RDY850438:RDY850482 RNU850438:RNU850482 RXQ850438:RXQ850482 SHM850438:SHM850482 SRI850438:SRI850482 TBE850438:TBE850482 TLA850438:TLA850482 TUW850438:TUW850482 UES850438:UES850482 UOO850438:UOO850482 UYK850438:UYK850482 VIG850438:VIG850482 VSC850438:VSC850482 WBY850438:WBY850482 WLU850438:WLU850482 WVQ850438:WVQ850482 I915974:I916018 JE915974:JE916018 TA915974:TA916018 ACW915974:ACW916018 AMS915974:AMS916018 AWO915974:AWO916018 BGK915974:BGK916018 BQG915974:BQG916018 CAC915974:CAC916018 CJY915974:CJY916018 CTU915974:CTU916018 DDQ915974:DDQ916018 DNM915974:DNM916018 DXI915974:DXI916018 EHE915974:EHE916018 ERA915974:ERA916018 FAW915974:FAW916018 FKS915974:FKS916018 FUO915974:FUO916018 GEK915974:GEK916018 GOG915974:GOG916018 GYC915974:GYC916018 HHY915974:HHY916018 HRU915974:HRU916018 IBQ915974:IBQ916018 ILM915974:ILM916018 IVI915974:IVI916018 JFE915974:JFE916018 JPA915974:JPA916018 JYW915974:JYW916018 KIS915974:KIS916018 KSO915974:KSO916018 LCK915974:LCK916018 LMG915974:LMG916018 LWC915974:LWC916018 MFY915974:MFY916018 MPU915974:MPU916018 MZQ915974:MZQ916018 NJM915974:NJM916018 NTI915974:NTI916018 ODE915974:ODE916018 ONA915974:ONA916018 OWW915974:OWW916018 PGS915974:PGS916018 PQO915974:PQO916018 QAK915974:QAK916018 QKG915974:QKG916018 QUC915974:QUC916018 RDY915974:RDY916018 RNU915974:RNU916018 RXQ915974:RXQ916018 SHM915974:SHM916018 SRI915974:SRI916018 TBE915974:TBE916018 TLA915974:TLA916018 TUW915974:TUW916018 UES915974:UES916018 UOO915974:UOO916018 UYK915974:UYK916018 VIG915974:VIG916018 VSC915974:VSC916018 WBY915974:WBY916018 WLU915974:WLU916018 WVQ915974:WVQ916018 I981510:I981554 JE981510:JE981554 TA981510:TA981554 ACW981510:ACW981554 AMS981510:AMS981554 AWO981510:AWO981554 BGK981510:BGK981554 BQG981510:BQG981554 CAC981510:CAC981554 CJY981510:CJY981554 CTU981510:CTU981554 DDQ981510:DDQ981554 DNM981510:DNM981554 DXI981510:DXI981554 EHE981510:EHE981554 ERA981510:ERA981554 FAW981510:FAW981554 FKS981510:FKS981554 FUO981510:FUO981554 GEK981510:GEK981554 GOG981510:GOG981554 GYC981510:GYC981554 HHY981510:HHY981554 HRU981510:HRU981554 IBQ981510:IBQ981554 ILM981510:ILM981554 IVI981510:IVI981554 JFE981510:JFE981554 JPA981510:JPA981554 JYW981510:JYW981554 KIS981510:KIS981554 KSO981510:KSO981554 LCK981510:LCK981554 LMG981510:LMG981554 LWC981510:LWC981554 MFY981510:MFY981554 MPU981510:MPU981554 MZQ981510:MZQ981554 NJM981510:NJM981554 NTI981510:NTI981554 ODE981510:ODE981554 ONA981510:ONA981554 OWW981510:OWW981554 PGS981510:PGS981554 PQO981510:PQO981554 QAK981510:QAK981554 QKG981510:QKG981554 QUC981510:QUC981554 RDY981510:RDY981554 RNU981510:RNU981554 RXQ981510:RXQ981554 SHM981510:SHM981554 SRI981510:SRI981554 TBE981510:TBE981554 TLA981510:TLA981554 TUW981510:TUW981554 UES981510:UES981554 UOO981510:UOO981554 UYK981510:UYK981554 VIG981510:VIG981554 VSC981510:VSC981554 WBY981510:WBY981554 WLU981510:WLU981554 I14:I49">
      <formula1>$AI$3:$AI$13</formula1>
    </dataValidation>
    <dataValidation type="list" allowBlank="1" showInputMessage="1" showErrorMessage="1" sqref="WVV981510:WVV981554 JJ14:JJ40 TF14:TF40 ADB14:ADB40 AMX14:AMX40 AWT14:AWT40 BGP14:BGP40 BQL14:BQL40 CAH14:CAH40 CKD14:CKD40 CTZ14:CTZ40 DDV14:DDV40 DNR14:DNR40 DXN14:DXN40 EHJ14:EHJ40 ERF14:ERF40 FBB14:FBB40 FKX14:FKX40 FUT14:FUT40 GEP14:GEP40 GOL14:GOL40 GYH14:GYH40 HID14:HID40 HRZ14:HRZ40 IBV14:IBV40 ILR14:ILR40 IVN14:IVN40 JFJ14:JFJ40 JPF14:JPF40 JZB14:JZB40 KIX14:KIX40 KST14:KST40 LCP14:LCP40 LML14:LML40 LWH14:LWH40 MGD14:MGD40 MPZ14:MPZ40 MZV14:MZV40 NJR14:NJR40 NTN14:NTN40 ODJ14:ODJ40 ONF14:ONF40 OXB14:OXB40 PGX14:PGX40 PQT14:PQT40 QAP14:QAP40 QKL14:QKL40 QUH14:QUH40 RED14:RED40 RNZ14:RNZ40 RXV14:RXV40 SHR14:SHR40 SRN14:SRN40 TBJ14:TBJ40 TLF14:TLF40 TVB14:TVB40 UEX14:UEX40 UOT14:UOT40 UYP14:UYP40 VIL14:VIL40 VSH14:VSH40 WCD14:WCD40 WLZ14:WLZ40 WVV14:WVV40 N64006:N64050 JJ64006:JJ64050 TF64006:TF64050 ADB64006:ADB64050 AMX64006:AMX64050 AWT64006:AWT64050 BGP64006:BGP64050 BQL64006:BQL64050 CAH64006:CAH64050 CKD64006:CKD64050 CTZ64006:CTZ64050 DDV64006:DDV64050 DNR64006:DNR64050 DXN64006:DXN64050 EHJ64006:EHJ64050 ERF64006:ERF64050 FBB64006:FBB64050 FKX64006:FKX64050 FUT64006:FUT64050 GEP64006:GEP64050 GOL64006:GOL64050 GYH64006:GYH64050 HID64006:HID64050 HRZ64006:HRZ64050 IBV64006:IBV64050 ILR64006:ILR64050 IVN64006:IVN64050 JFJ64006:JFJ64050 JPF64006:JPF64050 JZB64006:JZB64050 KIX64006:KIX64050 KST64006:KST64050 LCP64006:LCP64050 LML64006:LML64050 LWH64006:LWH64050 MGD64006:MGD64050 MPZ64006:MPZ64050 MZV64006:MZV64050 NJR64006:NJR64050 NTN64006:NTN64050 ODJ64006:ODJ64050 ONF64006:ONF64050 OXB64006:OXB64050 PGX64006:PGX64050 PQT64006:PQT64050 QAP64006:QAP64050 QKL64006:QKL64050 QUH64006:QUH64050 RED64006:RED64050 RNZ64006:RNZ64050 RXV64006:RXV64050 SHR64006:SHR64050 SRN64006:SRN64050 TBJ64006:TBJ64050 TLF64006:TLF64050 TVB64006:TVB64050 UEX64006:UEX64050 UOT64006:UOT64050 UYP64006:UYP64050 VIL64006:VIL64050 VSH64006:VSH64050 WCD64006:WCD64050 WLZ64006:WLZ64050 WVV64006:WVV64050 N129542:N129586 JJ129542:JJ129586 TF129542:TF129586 ADB129542:ADB129586 AMX129542:AMX129586 AWT129542:AWT129586 BGP129542:BGP129586 BQL129542:BQL129586 CAH129542:CAH129586 CKD129542:CKD129586 CTZ129542:CTZ129586 DDV129542:DDV129586 DNR129542:DNR129586 DXN129542:DXN129586 EHJ129542:EHJ129586 ERF129542:ERF129586 FBB129542:FBB129586 FKX129542:FKX129586 FUT129542:FUT129586 GEP129542:GEP129586 GOL129542:GOL129586 GYH129542:GYH129586 HID129542:HID129586 HRZ129542:HRZ129586 IBV129542:IBV129586 ILR129542:ILR129586 IVN129542:IVN129586 JFJ129542:JFJ129586 JPF129542:JPF129586 JZB129542:JZB129586 KIX129542:KIX129586 KST129542:KST129586 LCP129542:LCP129586 LML129542:LML129586 LWH129542:LWH129586 MGD129542:MGD129586 MPZ129542:MPZ129586 MZV129542:MZV129586 NJR129542:NJR129586 NTN129542:NTN129586 ODJ129542:ODJ129586 ONF129542:ONF129586 OXB129542:OXB129586 PGX129542:PGX129586 PQT129542:PQT129586 QAP129542:QAP129586 QKL129542:QKL129586 QUH129542:QUH129586 RED129542:RED129586 RNZ129542:RNZ129586 RXV129542:RXV129586 SHR129542:SHR129586 SRN129542:SRN129586 TBJ129542:TBJ129586 TLF129542:TLF129586 TVB129542:TVB129586 UEX129542:UEX129586 UOT129542:UOT129586 UYP129542:UYP129586 VIL129542:VIL129586 VSH129542:VSH129586 WCD129542:WCD129586 WLZ129542:WLZ129586 WVV129542:WVV129586 N195078:N195122 JJ195078:JJ195122 TF195078:TF195122 ADB195078:ADB195122 AMX195078:AMX195122 AWT195078:AWT195122 BGP195078:BGP195122 BQL195078:BQL195122 CAH195078:CAH195122 CKD195078:CKD195122 CTZ195078:CTZ195122 DDV195078:DDV195122 DNR195078:DNR195122 DXN195078:DXN195122 EHJ195078:EHJ195122 ERF195078:ERF195122 FBB195078:FBB195122 FKX195078:FKX195122 FUT195078:FUT195122 GEP195078:GEP195122 GOL195078:GOL195122 GYH195078:GYH195122 HID195078:HID195122 HRZ195078:HRZ195122 IBV195078:IBV195122 ILR195078:ILR195122 IVN195078:IVN195122 JFJ195078:JFJ195122 JPF195078:JPF195122 JZB195078:JZB195122 KIX195078:KIX195122 KST195078:KST195122 LCP195078:LCP195122 LML195078:LML195122 LWH195078:LWH195122 MGD195078:MGD195122 MPZ195078:MPZ195122 MZV195078:MZV195122 NJR195078:NJR195122 NTN195078:NTN195122 ODJ195078:ODJ195122 ONF195078:ONF195122 OXB195078:OXB195122 PGX195078:PGX195122 PQT195078:PQT195122 QAP195078:QAP195122 QKL195078:QKL195122 QUH195078:QUH195122 RED195078:RED195122 RNZ195078:RNZ195122 RXV195078:RXV195122 SHR195078:SHR195122 SRN195078:SRN195122 TBJ195078:TBJ195122 TLF195078:TLF195122 TVB195078:TVB195122 UEX195078:UEX195122 UOT195078:UOT195122 UYP195078:UYP195122 VIL195078:VIL195122 VSH195078:VSH195122 WCD195078:WCD195122 WLZ195078:WLZ195122 WVV195078:WVV195122 N260614:N260658 JJ260614:JJ260658 TF260614:TF260658 ADB260614:ADB260658 AMX260614:AMX260658 AWT260614:AWT260658 BGP260614:BGP260658 BQL260614:BQL260658 CAH260614:CAH260658 CKD260614:CKD260658 CTZ260614:CTZ260658 DDV260614:DDV260658 DNR260614:DNR260658 DXN260614:DXN260658 EHJ260614:EHJ260658 ERF260614:ERF260658 FBB260614:FBB260658 FKX260614:FKX260658 FUT260614:FUT260658 GEP260614:GEP260658 GOL260614:GOL260658 GYH260614:GYH260658 HID260614:HID260658 HRZ260614:HRZ260658 IBV260614:IBV260658 ILR260614:ILR260658 IVN260614:IVN260658 JFJ260614:JFJ260658 JPF260614:JPF260658 JZB260614:JZB260658 KIX260614:KIX260658 KST260614:KST260658 LCP260614:LCP260658 LML260614:LML260658 LWH260614:LWH260658 MGD260614:MGD260658 MPZ260614:MPZ260658 MZV260614:MZV260658 NJR260614:NJR260658 NTN260614:NTN260658 ODJ260614:ODJ260658 ONF260614:ONF260658 OXB260614:OXB260658 PGX260614:PGX260658 PQT260614:PQT260658 QAP260614:QAP260658 QKL260614:QKL260658 QUH260614:QUH260658 RED260614:RED260658 RNZ260614:RNZ260658 RXV260614:RXV260658 SHR260614:SHR260658 SRN260614:SRN260658 TBJ260614:TBJ260658 TLF260614:TLF260658 TVB260614:TVB260658 UEX260614:UEX260658 UOT260614:UOT260658 UYP260614:UYP260658 VIL260614:VIL260658 VSH260614:VSH260658 WCD260614:WCD260658 WLZ260614:WLZ260658 WVV260614:WVV260658 N326150:N326194 JJ326150:JJ326194 TF326150:TF326194 ADB326150:ADB326194 AMX326150:AMX326194 AWT326150:AWT326194 BGP326150:BGP326194 BQL326150:BQL326194 CAH326150:CAH326194 CKD326150:CKD326194 CTZ326150:CTZ326194 DDV326150:DDV326194 DNR326150:DNR326194 DXN326150:DXN326194 EHJ326150:EHJ326194 ERF326150:ERF326194 FBB326150:FBB326194 FKX326150:FKX326194 FUT326150:FUT326194 GEP326150:GEP326194 GOL326150:GOL326194 GYH326150:GYH326194 HID326150:HID326194 HRZ326150:HRZ326194 IBV326150:IBV326194 ILR326150:ILR326194 IVN326150:IVN326194 JFJ326150:JFJ326194 JPF326150:JPF326194 JZB326150:JZB326194 KIX326150:KIX326194 KST326150:KST326194 LCP326150:LCP326194 LML326150:LML326194 LWH326150:LWH326194 MGD326150:MGD326194 MPZ326150:MPZ326194 MZV326150:MZV326194 NJR326150:NJR326194 NTN326150:NTN326194 ODJ326150:ODJ326194 ONF326150:ONF326194 OXB326150:OXB326194 PGX326150:PGX326194 PQT326150:PQT326194 QAP326150:QAP326194 QKL326150:QKL326194 QUH326150:QUH326194 RED326150:RED326194 RNZ326150:RNZ326194 RXV326150:RXV326194 SHR326150:SHR326194 SRN326150:SRN326194 TBJ326150:TBJ326194 TLF326150:TLF326194 TVB326150:TVB326194 UEX326150:UEX326194 UOT326150:UOT326194 UYP326150:UYP326194 VIL326150:VIL326194 VSH326150:VSH326194 WCD326150:WCD326194 WLZ326150:WLZ326194 WVV326150:WVV326194 N391686:N391730 JJ391686:JJ391730 TF391686:TF391730 ADB391686:ADB391730 AMX391686:AMX391730 AWT391686:AWT391730 BGP391686:BGP391730 BQL391686:BQL391730 CAH391686:CAH391730 CKD391686:CKD391730 CTZ391686:CTZ391730 DDV391686:DDV391730 DNR391686:DNR391730 DXN391686:DXN391730 EHJ391686:EHJ391730 ERF391686:ERF391730 FBB391686:FBB391730 FKX391686:FKX391730 FUT391686:FUT391730 GEP391686:GEP391730 GOL391686:GOL391730 GYH391686:GYH391730 HID391686:HID391730 HRZ391686:HRZ391730 IBV391686:IBV391730 ILR391686:ILR391730 IVN391686:IVN391730 JFJ391686:JFJ391730 JPF391686:JPF391730 JZB391686:JZB391730 KIX391686:KIX391730 KST391686:KST391730 LCP391686:LCP391730 LML391686:LML391730 LWH391686:LWH391730 MGD391686:MGD391730 MPZ391686:MPZ391730 MZV391686:MZV391730 NJR391686:NJR391730 NTN391686:NTN391730 ODJ391686:ODJ391730 ONF391686:ONF391730 OXB391686:OXB391730 PGX391686:PGX391730 PQT391686:PQT391730 QAP391686:QAP391730 QKL391686:QKL391730 QUH391686:QUH391730 RED391686:RED391730 RNZ391686:RNZ391730 RXV391686:RXV391730 SHR391686:SHR391730 SRN391686:SRN391730 TBJ391686:TBJ391730 TLF391686:TLF391730 TVB391686:TVB391730 UEX391686:UEX391730 UOT391686:UOT391730 UYP391686:UYP391730 VIL391686:VIL391730 VSH391686:VSH391730 WCD391686:WCD391730 WLZ391686:WLZ391730 WVV391686:WVV391730 N457222:N457266 JJ457222:JJ457266 TF457222:TF457266 ADB457222:ADB457266 AMX457222:AMX457266 AWT457222:AWT457266 BGP457222:BGP457266 BQL457222:BQL457266 CAH457222:CAH457266 CKD457222:CKD457266 CTZ457222:CTZ457266 DDV457222:DDV457266 DNR457222:DNR457266 DXN457222:DXN457266 EHJ457222:EHJ457266 ERF457222:ERF457266 FBB457222:FBB457266 FKX457222:FKX457266 FUT457222:FUT457266 GEP457222:GEP457266 GOL457222:GOL457266 GYH457222:GYH457266 HID457222:HID457266 HRZ457222:HRZ457266 IBV457222:IBV457266 ILR457222:ILR457266 IVN457222:IVN457266 JFJ457222:JFJ457266 JPF457222:JPF457266 JZB457222:JZB457266 KIX457222:KIX457266 KST457222:KST457266 LCP457222:LCP457266 LML457222:LML457266 LWH457222:LWH457266 MGD457222:MGD457266 MPZ457222:MPZ457266 MZV457222:MZV457266 NJR457222:NJR457266 NTN457222:NTN457266 ODJ457222:ODJ457266 ONF457222:ONF457266 OXB457222:OXB457266 PGX457222:PGX457266 PQT457222:PQT457266 QAP457222:QAP457266 QKL457222:QKL457266 QUH457222:QUH457266 RED457222:RED457266 RNZ457222:RNZ457266 RXV457222:RXV457266 SHR457222:SHR457266 SRN457222:SRN457266 TBJ457222:TBJ457266 TLF457222:TLF457266 TVB457222:TVB457266 UEX457222:UEX457266 UOT457222:UOT457266 UYP457222:UYP457266 VIL457222:VIL457266 VSH457222:VSH457266 WCD457222:WCD457266 WLZ457222:WLZ457266 WVV457222:WVV457266 N522758:N522802 JJ522758:JJ522802 TF522758:TF522802 ADB522758:ADB522802 AMX522758:AMX522802 AWT522758:AWT522802 BGP522758:BGP522802 BQL522758:BQL522802 CAH522758:CAH522802 CKD522758:CKD522802 CTZ522758:CTZ522802 DDV522758:DDV522802 DNR522758:DNR522802 DXN522758:DXN522802 EHJ522758:EHJ522802 ERF522758:ERF522802 FBB522758:FBB522802 FKX522758:FKX522802 FUT522758:FUT522802 GEP522758:GEP522802 GOL522758:GOL522802 GYH522758:GYH522802 HID522758:HID522802 HRZ522758:HRZ522802 IBV522758:IBV522802 ILR522758:ILR522802 IVN522758:IVN522802 JFJ522758:JFJ522802 JPF522758:JPF522802 JZB522758:JZB522802 KIX522758:KIX522802 KST522758:KST522802 LCP522758:LCP522802 LML522758:LML522802 LWH522758:LWH522802 MGD522758:MGD522802 MPZ522758:MPZ522802 MZV522758:MZV522802 NJR522758:NJR522802 NTN522758:NTN522802 ODJ522758:ODJ522802 ONF522758:ONF522802 OXB522758:OXB522802 PGX522758:PGX522802 PQT522758:PQT522802 QAP522758:QAP522802 QKL522758:QKL522802 QUH522758:QUH522802 RED522758:RED522802 RNZ522758:RNZ522802 RXV522758:RXV522802 SHR522758:SHR522802 SRN522758:SRN522802 TBJ522758:TBJ522802 TLF522758:TLF522802 TVB522758:TVB522802 UEX522758:UEX522802 UOT522758:UOT522802 UYP522758:UYP522802 VIL522758:VIL522802 VSH522758:VSH522802 WCD522758:WCD522802 WLZ522758:WLZ522802 WVV522758:WVV522802 N588294:N588338 JJ588294:JJ588338 TF588294:TF588338 ADB588294:ADB588338 AMX588294:AMX588338 AWT588294:AWT588338 BGP588294:BGP588338 BQL588294:BQL588338 CAH588294:CAH588338 CKD588294:CKD588338 CTZ588294:CTZ588338 DDV588294:DDV588338 DNR588294:DNR588338 DXN588294:DXN588338 EHJ588294:EHJ588338 ERF588294:ERF588338 FBB588294:FBB588338 FKX588294:FKX588338 FUT588294:FUT588338 GEP588294:GEP588338 GOL588294:GOL588338 GYH588294:GYH588338 HID588294:HID588338 HRZ588294:HRZ588338 IBV588294:IBV588338 ILR588294:ILR588338 IVN588294:IVN588338 JFJ588294:JFJ588338 JPF588294:JPF588338 JZB588294:JZB588338 KIX588294:KIX588338 KST588294:KST588338 LCP588294:LCP588338 LML588294:LML588338 LWH588294:LWH588338 MGD588294:MGD588338 MPZ588294:MPZ588338 MZV588294:MZV588338 NJR588294:NJR588338 NTN588294:NTN588338 ODJ588294:ODJ588338 ONF588294:ONF588338 OXB588294:OXB588338 PGX588294:PGX588338 PQT588294:PQT588338 QAP588294:QAP588338 QKL588294:QKL588338 QUH588294:QUH588338 RED588294:RED588338 RNZ588294:RNZ588338 RXV588294:RXV588338 SHR588294:SHR588338 SRN588294:SRN588338 TBJ588294:TBJ588338 TLF588294:TLF588338 TVB588294:TVB588338 UEX588294:UEX588338 UOT588294:UOT588338 UYP588294:UYP588338 VIL588294:VIL588338 VSH588294:VSH588338 WCD588294:WCD588338 WLZ588294:WLZ588338 WVV588294:WVV588338 N653830:N653874 JJ653830:JJ653874 TF653830:TF653874 ADB653830:ADB653874 AMX653830:AMX653874 AWT653830:AWT653874 BGP653830:BGP653874 BQL653830:BQL653874 CAH653830:CAH653874 CKD653830:CKD653874 CTZ653830:CTZ653874 DDV653830:DDV653874 DNR653830:DNR653874 DXN653830:DXN653874 EHJ653830:EHJ653874 ERF653830:ERF653874 FBB653830:FBB653874 FKX653830:FKX653874 FUT653830:FUT653874 GEP653830:GEP653874 GOL653830:GOL653874 GYH653830:GYH653874 HID653830:HID653874 HRZ653830:HRZ653874 IBV653830:IBV653874 ILR653830:ILR653874 IVN653830:IVN653874 JFJ653830:JFJ653874 JPF653830:JPF653874 JZB653830:JZB653874 KIX653830:KIX653874 KST653830:KST653874 LCP653830:LCP653874 LML653830:LML653874 LWH653830:LWH653874 MGD653830:MGD653874 MPZ653830:MPZ653874 MZV653830:MZV653874 NJR653830:NJR653874 NTN653830:NTN653874 ODJ653830:ODJ653874 ONF653830:ONF653874 OXB653830:OXB653874 PGX653830:PGX653874 PQT653830:PQT653874 QAP653830:QAP653874 QKL653830:QKL653874 QUH653830:QUH653874 RED653830:RED653874 RNZ653830:RNZ653874 RXV653830:RXV653874 SHR653830:SHR653874 SRN653830:SRN653874 TBJ653830:TBJ653874 TLF653830:TLF653874 TVB653830:TVB653874 UEX653830:UEX653874 UOT653830:UOT653874 UYP653830:UYP653874 VIL653830:VIL653874 VSH653830:VSH653874 WCD653830:WCD653874 WLZ653830:WLZ653874 WVV653830:WVV653874 N719366:N719410 JJ719366:JJ719410 TF719366:TF719410 ADB719366:ADB719410 AMX719366:AMX719410 AWT719366:AWT719410 BGP719366:BGP719410 BQL719366:BQL719410 CAH719366:CAH719410 CKD719366:CKD719410 CTZ719366:CTZ719410 DDV719366:DDV719410 DNR719366:DNR719410 DXN719366:DXN719410 EHJ719366:EHJ719410 ERF719366:ERF719410 FBB719366:FBB719410 FKX719366:FKX719410 FUT719366:FUT719410 GEP719366:GEP719410 GOL719366:GOL719410 GYH719366:GYH719410 HID719366:HID719410 HRZ719366:HRZ719410 IBV719366:IBV719410 ILR719366:ILR719410 IVN719366:IVN719410 JFJ719366:JFJ719410 JPF719366:JPF719410 JZB719366:JZB719410 KIX719366:KIX719410 KST719366:KST719410 LCP719366:LCP719410 LML719366:LML719410 LWH719366:LWH719410 MGD719366:MGD719410 MPZ719366:MPZ719410 MZV719366:MZV719410 NJR719366:NJR719410 NTN719366:NTN719410 ODJ719366:ODJ719410 ONF719366:ONF719410 OXB719366:OXB719410 PGX719366:PGX719410 PQT719366:PQT719410 QAP719366:QAP719410 QKL719366:QKL719410 QUH719366:QUH719410 RED719366:RED719410 RNZ719366:RNZ719410 RXV719366:RXV719410 SHR719366:SHR719410 SRN719366:SRN719410 TBJ719366:TBJ719410 TLF719366:TLF719410 TVB719366:TVB719410 UEX719366:UEX719410 UOT719366:UOT719410 UYP719366:UYP719410 VIL719366:VIL719410 VSH719366:VSH719410 WCD719366:WCD719410 WLZ719366:WLZ719410 WVV719366:WVV719410 N784902:N784946 JJ784902:JJ784946 TF784902:TF784946 ADB784902:ADB784946 AMX784902:AMX784946 AWT784902:AWT784946 BGP784902:BGP784946 BQL784902:BQL784946 CAH784902:CAH784946 CKD784902:CKD784946 CTZ784902:CTZ784946 DDV784902:DDV784946 DNR784902:DNR784946 DXN784902:DXN784946 EHJ784902:EHJ784946 ERF784902:ERF784946 FBB784902:FBB784946 FKX784902:FKX784946 FUT784902:FUT784946 GEP784902:GEP784946 GOL784902:GOL784946 GYH784902:GYH784946 HID784902:HID784946 HRZ784902:HRZ784946 IBV784902:IBV784946 ILR784902:ILR784946 IVN784902:IVN784946 JFJ784902:JFJ784946 JPF784902:JPF784946 JZB784902:JZB784946 KIX784902:KIX784946 KST784902:KST784946 LCP784902:LCP784946 LML784902:LML784946 LWH784902:LWH784946 MGD784902:MGD784946 MPZ784902:MPZ784946 MZV784902:MZV784946 NJR784902:NJR784946 NTN784902:NTN784946 ODJ784902:ODJ784946 ONF784902:ONF784946 OXB784902:OXB784946 PGX784902:PGX784946 PQT784902:PQT784946 QAP784902:QAP784946 QKL784902:QKL784946 QUH784902:QUH784946 RED784902:RED784946 RNZ784902:RNZ784946 RXV784902:RXV784946 SHR784902:SHR784946 SRN784902:SRN784946 TBJ784902:TBJ784946 TLF784902:TLF784946 TVB784902:TVB784946 UEX784902:UEX784946 UOT784902:UOT784946 UYP784902:UYP784946 VIL784902:VIL784946 VSH784902:VSH784946 WCD784902:WCD784946 WLZ784902:WLZ784946 WVV784902:WVV784946 N850438:N850482 JJ850438:JJ850482 TF850438:TF850482 ADB850438:ADB850482 AMX850438:AMX850482 AWT850438:AWT850482 BGP850438:BGP850482 BQL850438:BQL850482 CAH850438:CAH850482 CKD850438:CKD850482 CTZ850438:CTZ850482 DDV850438:DDV850482 DNR850438:DNR850482 DXN850438:DXN850482 EHJ850438:EHJ850482 ERF850438:ERF850482 FBB850438:FBB850482 FKX850438:FKX850482 FUT850438:FUT850482 GEP850438:GEP850482 GOL850438:GOL850482 GYH850438:GYH850482 HID850438:HID850482 HRZ850438:HRZ850482 IBV850438:IBV850482 ILR850438:ILR850482 IVN850438:IVN850482 JFJ850438:JFJ850482 JPF850438:JPF850482 JZB850438:JZB850482 KIX850438:KIX850482 KST850438:KST850482 LCP850438:LCP850482 LML850438:LML850482 LWH850438:LWH850482 MGD850438:MGD850482 MPZ850438:MPZ850482 MZV850438:MZV850482 NJR850438:NJR850482 NTN850438:NTN850482 ODJ850438:ODJ850482 ONF850438:ONF850482 OXB850438:OXB850482 PGX850438:PGX850482 PQT850438:PQT850482 QAP850438:QAP850482 QKL850438:QKL850482 QUH850438:QUH850482 RED850438:RED850482 RNZ850438:RNZ850482 RXV850438:RXV850482 SHR850438:SHR850482 SRN850438:SRN850482 TBJ850438:TBJ850482 TLF850438:TLF850482 TVB850438:TVB850482 UEX850438:UEX850482 UOT850438:UOT850482 UYP850438:UYP850482 VIL850438:VIL850482 VSH850438:VSH850482 WCD850438:WCD850482 WLZ850438:WLZ850482 WVV850438:WVV850482 N915974:N916018 JJ915974:JJ916018 TF915974:TF916018 ADB915974:ADB916018 AMX915974:AMX916018 AWT915974:AWT916018 BGP915974:BGP916018 BQL915974:BQL916018 CAH915974:CAH916018 CKD915974:CKD916018 CTZ915974:CTZ916018 DDV915974:DDV916018 DNR915974:DNR916018 DXN915974:DXN916018 EHJ915974:EHJ916018 ERF915974:ERF916018 FBB915974:FBB916018 FKX915974:FKX916018 FUT915974:FUT916018 GEP915974:GEP916018 GOL915974:GOL916018 GYH915974:GYH916018 HID915974:HID916018 HRZ915974:HRZ916018 IBV915974:IBV916018 ILR915974:ILR916018 IVN915974:IVN916018 JFJ915974:JFJ916018 JPF915974:JPF916018 JZB915974:JZB916018 KIX915974:KIX916018 KST915974:KST916018 LCP915974:LCP916018 LML915974:LML916018 LWH915974:LWH916018 MGD915974:MGD916018 MPZ915974:MPZ916018 MZV915974:MZV916018 NJR915974:NJR916018 NTN915974:NTN916018 ODJ915974:ODJ916018 ONF915974:ONF916018 OXB915974:OXB916018 PGX915974:PGX916018 PQT915974:PQT916018 QAP915974:QAP916018 QKL915974:QKL916018 QUH915974:QUH916018 RED915974:RED916018 RNZ915974:RNZ916018 RXV915974:RXV916018 SHR915974:SHR916018 SRN915974:SRN916018 TBJ915974:TBJ916018 TLF915974:TLF916018 TVB915974:TVB916018 UEX915974:UEX916018 UOT915974:UOT916018 UYP915974:UYP916018 VIL915974:VIL916018 VSH915974:VSH916018 WCD915974:WCD916018 WLZ915974:WLZ916018 WVV915974:WVV916018 N981510:N981554 JJ981510:JJ981554 TF981510:TF981554 ADB981510:ADB981554 AMX981510:AMX981554 AWT981510:AWT981554 BGP981510:BGP981554 BQL981510:BQL981554 CAH981510:CAH981554 CKD981510:CKD981554 CTZ981510:CTZ981554 DDV981510:DDV981554 DNR981510:DNR981554 DXN981510:DXN981554 EHJ981510:EHJ981554 ERF981510:ERF981554 FBB981510:FBB981554 FKX981510:FKX981554 FUT981510:FUT981554 GEP981510:GEP981554 GOL981510:GOL981554 GYH981510:GYH981554 HID981510:HID981554 HRZ981510:HRZ981554 IBV981510:IBV981554 ILR981510:ILR981554 IVN981510:IVN981554 JFJ981510:JFJ981554 JPF981510:JPF981554 JZB981510:JZB981554 KIX981510:KIX981554 KST981510:KST981554 LCP981510:LCP981554 LML981510:LML981554 LWH981510:LWH981554 MGD981510:MGD981554 MPZ981510:MPZ981554 MZV981510:MZV981554 NJR981510:NJR981554 NTN981510:NTN981554 ODJ981510:ODJ981554 ONF981510:ONF981554 OXB981510:OXB981554 PGX981510:PGX981554 PQT981510:PQT981554 QAP981510:QAP981554 QKL981510:QKL981554 QUH981510:QUH981554 RED981510:RED981554 RNZ981510:RNZ981554 RXV981510:RXV981554 SHR981510:SHR981554 SRN981510:SRN981554 TBJ981510:TBJ981554 TLF981510:TLF981554 TVB981510:TVB981554 UEX981510:UEX981554 UOT981510:UOT981554 UYP981510:UYP981554 VIL981510:VIL981554 VSH981510:VSH981554 WCD981510:WCD981554 WLZ981510:WLZ981554 N17:N18">
      <formula1>$AH$3:$AH$6</formula1>
    </dataValidation>
    <dataValidation type="list" allowBlank="1" showInputMessage="1" showErrorMessage="1" sqref="WVL981510:WVL981554 IZ14:IZ40 SV14:SV40 ACR14:ACR40 AMN14:AMN40 AWJ14:AWJ40 BGF14:BGF40 BQB14:BQB40 BZX14:BZX40 CJT14:CJT40 CTP14:CTP40 DDL14:DDL40 DNH14:DNH40 DXD14:DXD40 EGZ14:EGZ40 EQV14:EQV40 FAR14:FAR40 FKN14:FKN40 FUJ14:FUJ40 GEF14:GEF40 GOB14:GOB40 GXX14:GXX40 HHT14:HHT40 HRP14:HRP40 IBL14:IBL40 ILH14:ILH40 IVD14:IVD40 JEZ14:JEZ40 JOV14:JOV40 JYR14:JYR40 KIN14:KIN40 KSJ14:KSJ40 LCF14:LCF40 LMB14:LMB40 LVX14:LVX40 MFT14:MFT40 MPP14:MPP40 MZL14:MZL40 NJH14:NJH40 NTD14:NTD40 OCZ14:OCZ40 OMV14:OMV40 OWR14:OWR40 PGN14:PGN40 PQJ14:PQJ40 QAF14:QAF40 QKB14:QKB40 QTX14:QTX40 RDT14:RDT40 RNP14:RNP40 RXL14:RXL40 SHH14:SHH40 SRD14:SRD40 TAZ14:TAZ40 TKV14:TKV40 TUR14:TUR40 UEN14:UEN40 UOJ14:UOJ40 UYF14:UYF40 VIB14:VIB40 VRX14:VRX40 WBT14:WBT40 WLP14:WLP40 WVL14:WVL40 D64006:D64050 IZ64006:IZ64050 SV64006:SV64050 ACR64006:ACR64050 AMN64006:AMN64050 AWJ64006:AWJ64050 BGF64006:BGF64050 BQB64006:BQB64050 BZX64006:BZX64050 CJT64006:CJT64050 CTP64006:CTP64050 DDL64006:DDL64050 DNH64006:DNH64050 DXD64006:DXD64050 EGZ64006:EGZ64050 EQV64006:EQV64050 FAR64006:FAR64050 FKN64006:FKN64050 FUJ64006:FUJ64050 GEF64006:GEF64050 GOB64006:GOB64050 GXX64006:GXX64050 HHT64006:HHT64050 HRP64006:HRP64050 IBL64006:IBL64050 ILH64006:ILH64050 IVD64006:IVD64050 JEZ64006:JEZ64050 JOV64006:JOV64050 JYR64006:JYR64050 KIN64006:KIN64050 KSJ64006:KSJ64050 LCF64006:LCF64050 LMB64006:LMB64050 LVX64006:LVX64050 MFT64006:MFT64050 MPP64006:MPP64050 MZL64006:MZL64050 NJH64006:NJH64050 NTD64006:NTD64050 OCZ64006:OCZ64050 OMV64006:OMV64050 OWR64006:OWR64050 PGN64006:PGN64050 PQJ64006:PQJ64050 QAF64006:QAF64050 QKB64006:QKB64050 QTX64006:QTX64050 RDT64006:RDT64050 RNP64006:RNP64050 RXL64006:RXL64050 SHH64006:SHH64050 SRD64006:SRD64050 TAZ64006:TAZ64050 TKV64006:TKV64050 TUR64006:TUR64050 UEN64006:UEN64050 UOJ64006:UOJ64050 UYF64006:UYF64050 VIB64006:VIB64050 VRX64006:VRX64050 WBT64006:WBT64050 WLP64006:WLP64050 WVL64006:WVL64050 D129542:D129586 IZ129542:IZ129586 SV129542:SV129586 ACR129542:ACR129586 AMN129542:AMN129586 AWJ129542:AWJ129586 BGF129542:BGF129586 BQB129542:BQB129586 BZX129542:BZX129586 CJT129542:CJT129586 CTP129542:CTP129586 DDL129542:DDL129586 DNH129542:DNH129586 DXD129542:DXD129586 EGZ129542:EGZ129586 EQV129542:EQV129586 FAR129542:FAR129586 FKN129542:FKN129586 FUJ129542:FUJ129586 GEF129542:GEF129586 GOB129542:GOB129586 GXX129542:GXX129586 HHT129542:HHT129586 HRP129542:HRP129586 IBL129542:IBL129586 ILH129542:ILH129586 IVD129542:IVD129586 JEZ129542:JEZ129586 JOV129542:JOV129586 JYR129542:JYR129586 KIN129542:KIN129586 KSJ129542:KSJ129586 LCF129542:LCF129586 LMB129542:LMB129586 LVX129542:LVX129586 MFT129542:MFT129586 MPP129542:MPP129586 MZL129542:MZL129586 NJH129542:NJH129586 NTD129542:NTD129586 OCZ129542:OCZ129586 OMV129542:OMV129586 OWR129542:OWR129586 PGN129542:PGN129586 PQJ129542:PQJ129586 QAF129542:QAF129586 QKB129542:QKB129586 QTX129542:QTX129586 RDT129542:RDT129586 RNP129542:RNP129586 RXL129542:RXL129586 SHH129542:SHH129586 SRD129542:SRD129586 TAZ129542:TAZ129586 TKV129542:TKV129586 TUR129542:TUR129586 UEN129542:UEN129586 UOJ129542:UOJ129586 UYF129542:UYF129586 VIB129542:VIB129586 VRX129542:VRX129586 WBT129542:WBT129586 WLP129542:WLP129586 WVL129542:WVL129586 D195078:D195122 IZ195078:IZ195122 SV195078:SV195122 ACR195078:ACR195122 AMN195078:AMN195122 AWJ195078:AWJ195122 BGF195078:BGF195122 BQB195078:BQB195122 BZX195078:BZX195122 CJT195078:CJT195122 CTP195078:CTP195122 DDL195078:DDL195122 DNH195078:DNH195122 DXD195078:DXD195122 EGZ195078:EGZ195122 EQV195078:EQV195122 FAR195078:FAR195122 FKN195078:FKN195122 FUJ195078:FUJ195122 GEF195078:GEF195122 GOB195078:GOB195122 GXX195078:GXX195122 HHT195078:HHT195122 HRP195078:HRP195122 IBL195078:IBL195122 ILH195078:ILH195122 IVD195078:IVD195122 JEZ195078:JEZ195122 JOV195078:JOV195122 JYR195078:JYR195122 KIN195078:KIN195122 KSJ195078:KSJ195122 LCF195078:LCF195122 LMB195078:LMB195122 LVX195078:LVX195122 MFT195078:MFT195122 MPP195078:MPP195122 MZL195078:MZL195122 NJH195078:NJH195122 NTD195078:NTD195122 OCZ195078:OCZ195122 OMV195078:OMV195122 OWR195078:OWR195122 PGN195078:PGN195122 PQJ195078:PQJ195122 QAF195078:QAF195122 QKB195078:QKB195122 QTX195078:QTX195122 RDT195078:RDT195122 RNP195078:RNP195122 RXL195078:RXL195122 SHH195078:SHH195122 SRD195078:SRD195122 TAZ195078:TAZ195122 TKV195078:TKV195122 TUR195078:TUR195122 UEN195078:UEN195122 UOJ195078:UOJ195122 UYF195078:UYF195122 VIB195078:VIB195122 VRX195078:VRX195122 WBT195078:WBT195122 WLP195078:WLP195122 WVL195078:WVL195122 D260614:D260658 IZ260614:IZ260658 SV260614:SV260658 ACR260614:ACR260658 AMN260614:AMN260658 AWJ260614:AWJ260658 BGF260614:BGF260658 BQB260614:BQB260658 BZX260614:BZX260658 CJT260614:CJT260658 CTP260614:CTP260658 DDL260614:DDL260658 DNH260614:DNH260658 DXD260614:DXD260658 EGZ260614:EGZ260658 EQV260614:EQV260658 FAR260614:FAR260658 FKN260614:FKN260658 FUJ260614:FUJ260658 GEF260614:GEF260658 GOB260614:GOB260658 GXX260614:GXX260658 HHT260614:HHT260658 HRP260614:HRP260658 IBL260614:IBL260658 ILH260614:ILH260658 IVD260614:IVD260658 JEZ260614:JEZ260658 JOV260614:JOV260658 JYR260614:JYR260658 KIN260614:KIN260658 KSJ260614:KSJ260658 LCF260614:LCF260658 LMB260614:LMB260658 LVX260614:LVX260658 MFT260614:MFT260658 MPP260614:MPP260658 MZL260614:MZL260658 NJH260614:NJH260658 NTD260614:NTD260658 OCZ260614:OCZ260658 OMV260614:OMV260658 OWR260614:OWR260658 PGN260614:PGN260658 PQJ260614:PQJ260658 QAF260614:QAF260658 QKB260614:QKB260658 QTX260614:QTX260658 RDT260614:RDT260658 RNP260614:RNP260658 RXL260614:RXL260658 SHH260614:SHH260658 SRD260614:SRD260658 TAZ260614:TAZ260658 TKV260614:TKV260658 TUR260614:TUR260658 UEN260614:UEN260658 UOJ260614:UOJ260658 UYF260614:UYF260658 VIB260614:VIB260658 VRX260614:VRX260658 WBT260614:WBT260658 WLP260614:WLP260658 WVL260614:WVL260658 D326150:D326194 IZ326150:IZ326194 SV326150:SV326194 ACR326150:ACR326194 AMN326150:AMN326194 AWJ326150:AWJ326194 BGF326150:BGF326194 BQB326150:BQB326194 BZX326150:BZX326194 CJT326150:CJT326194 CTP326150:CTP326194 DDL326150:DDL326194 DNH326150:DNH326194 DXD326150:DXD326194 EGZ326150:EGZ326194 EQV326150:EQV326194 FAR326150:FAR326194 FKN326150:FKN326194 FUJ326150:FUJ326194 GEF326150:GEF326194 GOB326150:GOB326194 GXX326150:GXX326194 HHT326150:HHT326194 HRP326150:HRP326194 IBL326150:IBL326194 ILH326150:ILH326194 IVD326150:IVD326194 JEZ326150:JEZ326194 JOV326150:JOV326194 JYR326150:JYR326194 KIN326150:KIN326194 KSJ326150:KSJ326194 LCF326150:LCF326194 LMB326150:LMB326194 LVX326150:LVX326194 MFT326150:MFT326194 MPP326150:MPP326194 MZL326150:MZL326194 NJH326150:NJH326194 NTD326150:NTD326194 OCZ326150:OCZ326194 OMV326150:OMV326194 OWR326150:OWR326194 PGN326150:PGN326194 PQJ326150:PQJ326194 QAF326150:QAF326194 QKB326150:QKB326194 QTX326150:QTX326194 RDT326150:RDT326194 RNP326150:RNP326194 RXL326150:RXL326194 SHH326150:SHH326194 SRD326150:SRD326194 TAZ326150:TAZ326194 TKV326150:TKV326194 TUR326150:TUR326194 UEN326150:UEN326194 UOJ326150:UOJ326194 UYF326150:UYF326194 VIB326150:VIB326194 VRX326150:VRX326194 WBT326150:WBT326194 WLP326150:WLP326194 WVL326150:WVL326194 D391686:D391730 IZ391686:IZ391730 SV391686:SV391730 ACR391686:ACR391730 AMN391686:AMN391730 AWJ391686:AWJ391730 BGF391686:BGF391730 BQB391686:BQB391730 BZX391686:BZX391730 CJT391686:CJT391730 CTP391686:CTP391730 DDL391686:DDL391730 DNH391686:DNH391730 DXD391686:DXD391730 EGZ391686:EGZ391730 EQV391686:EQV391730 FAR391686:FAR391730 FKN391686:FKN391730 FUJ391686:FUJ391730 GEF391686:GEF391730 GOB391686:GOB391730 GXX391686:GXX391730 HHT391686:HHT391730 HRP391686:HRP391730 IBL391686:IBL391730 ILH391686:ILH391730 IVD391686:IVD391730 JEZ391686:JEZ391730 JOV391686:JOV391730 JYR391686:JYR391730 KIN391686:KIN391730 KSJ391686:KSJ391730 LCF391686:LCF391730 LMB391686:LMB391730 LVX391686:LVX391730 MFT391686:MFT391730 MPP391686:MPP391730 MZL391686:MZL391730 NJH391686:NJH391730 NTD391686:NTD391730 OCZ391686:OCZ391730 OMV391686:OMV391730 OWR391686:OWR391730 PGN391686:PGN391730 PQJ391686:PQJ391730 QAF391686:QAF391730 QKB391686:QKB391730 QTX391686:QTX391730 RDT391686:RDT391730 RNP391686:RNP391730 RXL391686:RXL391730 SHH391686:SHH391730 SRD391686:SRD391730 TAZ391686:TAZ391730 TKV391686:TKV391730 TUR391686:TUR391730 UEN391686:UEN391730 UOJ391686:UOJ391730 UYF391686:UYF391730 VIB391686:VIB391730 VRX391686:VRX391730 WBT391686:WBT391730 WLP391686:WLP391730 WVL391686:WVL391730 D457222:D457266 IZ457222:IZ457266 SV457222:SV457266 ACR457222:ACR457266 AMN457222:AMN457266 AWJ457222:AWJ457266 BGF457222:BGF457266 BQB457222:BQB457266 BZX457222:BZX457266 CJT457222:CJT457266 CTP457222:CTP457266 DDL457222:DDL457266 DNH457222:DNH457266 DXD457222:DXD457266 EGZ457222:EGZ457266 EQV457222:EQV457266 FAR457222:FAR457266 FKN457222:FKN457266 FUJ457222:FUJ457266 GEF457222:GEF457266 GOB457222:GOB457266 GXX457222:GXX457266 HHT457222:HHT457266 HRP457222:HRP457266 IBL457222:IBL457266 ILH457222:ILH457266 IVD457222:IVD457266 JEZ457222:JEZ457266 JOV457222:JOV457266 JYR457222:JYR457266 KIN457222:KIN457266 KSJ457222:KSJ457266 LCF457222:LCF457266 LMB457222:LMB457266 LVX457222:LVX457266 MFT457222:MFT457266 MPP457222:MPP457266 MZL457222:MZL457266 NJH457222:NJH457266 NTD457222:NTD457266 OCZ457222:OCZ457266 OMV457222:OMV457266 OWR457222:OWR457266 PGN457222:PGN457266 PQJ457222:PQJ457266 QAF457222:QAF457266 QKB457222:QKB457266 QTX457222:QTX457266 RDT457222:RDT457266 RNP457222:RNP457266 RXL457222:RXL457266 SHH457222:SHH457266 SRD457222:SRD457266 TAZ457222:TAZ457266 TKV457222:TKV457266 TUR457222:TUR457266 UEN457222:UEN457266 UOJ457222:UOJ457266 UYF457222:UYF457266 VIB457222:VIB457266 VRX457222:VRX457266 WBT457222:WBT457266 WLP457222:WLP457266 WVL457222:WVL457266 D522758:D522802 IZ522758:IZ522802 SV522758:SV522802 ACR522758:ACR522802 AMN522758:AMN522802 AWJ522758:AWJ522802 BGF522758:BGF522802 BQB522758:BQB522802 BZX522758:BZX522802 CJT522758:CJT522802 CTP522758:CTP522802 DDL522758:DDL522802 DNH522758:DNH522802 DXD522758:DXD522802 EGZ522758:EGZ522802 EQV522758:EQV522802 FAR522758:FAR522802 FKN522758:FKN522802 FUJ522758:FUJ522802 GEF522758:GEF522802 GOB522758:GOB522802 GXX522758:GXX522802 HHT522758:HHT522802 HRP522758:HRP522802 IBL522758:IBL522802 ILH522758:ILH522802 IVD522758:IVD522802 JEZ522758:JEZ522802 JOV522758:JOV522802 JYR522758:JYR522802 KIN522758:KIN522802 KSJ522758:KSJ522802 LCF522758:LCF522802 LMB522758:LMB522802 LVX522758:LVX522802 MFT522758:MFT522802 MPP522758:MPP522802 MZL522758:MZL522802 NJH522758:NJH522802 NTD522758:NTD522802 OCZ522758:OCZ522802 OMV522758:OMV522802 OWR522758:OWR522802 PGN522758:PGN522802 PQJ522758:PQJ522802 QAF522758:QAF522802 QKB522758:QKB522802 QTX522758:QTX522802 RDT522758:RDT522802 RNP522758:RNP522802 RXL522758:RXL522802 SHH522758:SHH522802 SRD522758:SRD522802 TAZ522758:TAZ522802 TKV522758:TKV522802 TUR522758:TUR522802 UEN522758:UEN522802 UOJ522758:UOJ522802 UYF522758:UYF522802 VIB522758:VIB522802 VRX522758:VRX522802 WBT522758:WBT522802 WLP522758:WLP522802 WVL522758:WVL522802 D588294:D588338 IZ588294:IZ588338 SV588294:SV588338 ACR588294:ACR588338 AMN588294:AMN588338 AWJ588294:AWJ588338 BGF588294:BGF588338 BQB588294:BQB588338 BZX588294:BZX588338 CJT588294:CJT588338 CTP588294:CTP588338 DDL588294:DDL588338 DNH588294:DNH588338 DXD588294:DXD588338 EGZ588294:EGZ588338 EQV588294:EQV588338 FAR588294:FAR588338 FKN588294:FKN588338 FUJ588294:FUJ588338 GEF588294:GEF588338 GOB588294:GOB588338 GXX588294:GXX588338 HHT588294:HHT588338 HRP588294:HRP588338 IBL588294:IBL588338 ILH588294:ILH588338 IVD588294:IVD588338 JEZ588294:JEZ588338 JOV588294:JOV588338 JYR588294:JYR588338 KIN588294:KIN588338 KSJ588294:KSJ588338 LCF588294:LCF588338 LMB588294:LMB588338 LVX588294:LVX588338 MFT588294:MFT588338 MPP588294:MPP588338 MZL588294:MZL588338 NJH588294:NJH588338 NTD588294:NTD588338 OCZ588294:OCZ588338 OMV588294:OMV588338 OWR588294:OWR588338 PGN588294:PGN588338 PQJ588294:PQJ588338 QAF588294:QAF588338 QKB588294:QKB588338 QTX588294:QTX588338 RDT588294:RDT588338 RNP588294:RNP588338 RXL588294:RXL588338 SHH588294:SHH588338 SRD588294:SRD588338 TAZ588294:TAZ588338 TKV588294:TKV588338 TUR588294:TUR588338 UEN588294:UEN588338 UOJ588294:UOJ588338 UYF588294:UYF588338 VIB588294:VIB588338 VRX588294:VRX588338 WBT588294:WBT588338 WLP588294:WLP588338 WVL588294:WVL588338 D653830:D653874 IZ653830:IZ653874 SV653830:SV653874 ACR653830:ACR653874 AMN653830:AMN653874 AWJ653830:AWJ653874 BGF653830:BGF653874 BQB653830:BQB653874 BZX653830:BZX653874 CJT653830:CJT653874 CTP653830:CTP653874 DDL653830:DDL653874 DNH653830:DNH653874 DXD653830:DXD653874 EGZ653830:EGZ653874 EQV653830:EQV653874 FAR653830:FAR653874 FKN653830:FKN653874 FUJ653830:FUJ653874 GEF653830:GEF653874 GOB653830:GOB653874 GXX653830:GXX653874 HHT653830:HHT653874 HRP653830:HRP653874 IBL653830:IBL653874 ILH653830:ILH653874 IVD653830:IVD653874 JEZ653830:JEZ653874 JOV653830:JOV653874 JYR653830:JYR653874 KIN653830:KIN653874 KSJ653830:KSJ653874 LCF653830:LCF653874 LMB653830:LMB653874 LVX653830:LVX653874 MFT653830:MFT653874 MPP653830:MPP653874 MZL653830:MZL653874 NJH653830:NJH653874 NTD653830:NTD653874 OCZ653830:OCZ653874 OMV653830:OMV653874 OWR653830:OWR653874 PGN653830:PGN653874 PQJ653830:PQJ653874 QAF653830:QAF653874 QKB653830:QKB653874 QTX653830:QTX653874 RDT653830:RDT653874 RNP653830:RNP653874 RXL653830:RXL653874 SHH653830:SHH653874 SRD653830:SRD653874 TAZ653830:TAZ653874 TKV653830:TKV653874 TUR653830:TUR653874 UEN653830:UEN653874 UOJ653830:UOJ653874 UYF653830:UYF653874 VIB653830:VIB653874 VRX653830:VRX653874 WBT653830:WBT653874 WLP653830:WLP653874 WVL653830:WVL653874 D719366:D719410 IZ719366:IZ719410 SV719366:SV719410 ACR719366:ACR719410 AMN719366:AMN719410 AWJ719366:AWJ719410 BGF719366:BGF719410 BQB719366:BQB719410 BZX719366:BZX719410 CJT719366:CJT719410 CTP719366:CTP719410 DDL719366:DDL719410 DNH719366:DNH719410 DXD719366:DXD719410 EGZ719366:EGZ719410 EQV719366:EQV719410 FAR719366:FAR719410 FKN719366:FKN719410 FUJ719366:FUJ719410 GEF719366:GEF719410 GOB719366:GOB719410 GXX719366:GXX719410 HHT719366:HHT719410 HRP719366:HRP719410 IBL719366:IBL719410 ILH719366:ILH719410 IVD719366:IVD719410 JEZ719366:JEZ719410 JOV719366:JOV719410 JYR719366:JYR719410 KIN719366:KIN719410 KSJ719366:KSJ719410 LCF719366:LCF719410 LMB719366:LMB719410 LVX719366:LVX719410 MFT719366:MFT719410 MPP719366:MPP719410 MZL719366:MZL719410 NJH719366:NJH719410 NTD719366:NTD719410 OCZ719366:OCZ719410 OMV719366:OMV719410 OWR719366:OWR719410 PGN719366:PGN719410 PQJ719366:PQJ719410 QAF719366:QAF719410 QKB719366:QKB719410 QTX719366:QTX719410 RDT719366:RDT719410 RNP719366:RNP719410 RXL719366:RXL719410 SHH719366:SHH719410 SRD719366:SRD719410 TAZ719366:TAZ719410 TKV719366:TKV719410 TUR719366:TUR719410 UEN719366:UEN719410 UOJ719366:UOJ719410 UYF719366:UYF719410 VIB719366:VIB719410 VRX719366:VRX719410 WBT719366:WBT719410 WLP719366:WLP719410 WVL719366:WVL719410 D784902:D784946 IZ784902:IZ784946 SV784902:SV784946 ACR784902:ACR784946 AMN784902:AMN784946 AWJ784902:AWJ784946 BGF784902:BGF784946 BQB784902:BQB784946 BZX784902:BZX784946 CJT784902:CJT784946 CTP784902:CTP784946 DDL784902:DDL784946 DNH784902:DNH784946 DXD784902:DXD784946 EGZ784902:EGZ784946 EQV784902:EQV784946 FAR784902:FAR784946 FKN784902:FKN784946 FUJ784902:FUJ784946 GEF784902:GEF784946 GOB784902:GOB784946 GXX784902:GXX784946 HHT784902:HHT784946 HRP784902:HRP784946 IBL784902:IBL784946 ILH784902:ILH784946 IVD784902:IVD784946 JEZ784902:JEZ784946 JOV784902:JOV784946 JYR784902:JYR784946 KIN784902:KIN784946 KSJ784902:KSJ784946 LCF784902:LCF784946 LMB784902:LMB784946 LVX784902:LVX784946 MFT784902:MFT784946 MPP784902:MPP784946 MZL784902:MZL784946 NJH784902:NJH784946 NTD784902:NTD784946 OCZ784902:OCZ784946 OMV784902:OMV784946 OWR784902:OWR784946 PGN784902:PGN784946 PQJ784902:PQJ784946 QAF784902:QAF784946 QKB784902:QKB784946 QTX784902:QTX784946 RDT784902:RDT784946 RNP784902:RNP784946 RXL784902:RXL784946 SHH784902:SHH784946 SRD784902:SRD784946 TAZ784902:TAZ784946 TKV784902:TKV784946 TUR784902:TUR784946 UEN784902:UEN784946 UOJ784902:UOJ784946 UYF784902:UYF784946 VIB784902:VIB784946 VRX784902:VRX784946 WBT784902:WBT784946 WLP784902:WLP784946 WVL784902:WVL784946 D850438:D850482 IZ850438:IZ850482 SV850438:SV850482 ACR850438:ACR850482 AMN850438:AMN850482 AWJ850438:AWJ850482 BGF850438:BGF850482 BQB850438:BQB850482 BZX850438:BZX850482 CJT850438:CJT850482 CTP850438:CTP850482 DDL850438:DDL850482 DNH850438:DNH850482 DXD850438:DXD850482 EGZ850438:EGZ850482 EQV850438:EQV850482 FAR850438:FAR850482 FKN850438:FKN850482 FUJ850438:FUJ850482 GEF850438:GEF850482 GOB850438:GOB850482 GXX850438:GXX850482 HHT850438:HHT850482 HRP850438:HRP850482 IBL850438:IBL850482 ILH850438:ILH850482 IVD850438:IVD850482 JEZ850438:JEZ850482 JOV850438:JOV850482 JYR850438:JYR850482 KIN850438:KIN850482 KSJ850438:KSJ850482 LCF850438:LCF850482 LMB850438:LMB850482 LVX850438:LVX850482 MFT850438:MFT850482 MPP850438:MPP850482 MZL850438:MZL850482 NJH850438:NJH850482 NTD850438:NTD850482 OCZ850438:OCZ850482 OMV850438:OMV850482 OWR850438:OWR850482 PGN850438:PGN850482 PQJ850438:PQJ850482 QAF850438:QAF850482 QKB850438:QKB850482 QTX850438:QTX850482 RDT850438:RDT850482 RNP850438:RNP850482 RXL850438:RXL850482 SHH850438:SHH850482 SRD850438:SRD850482 TAZ850438:TAZ850482 TKV850438:TKV850482 TUR850438:TUR850482 UEN850438:UEN850482 UOJ850438:UOJ850482 UYF850438:UYF850482 VIB850438:VIB850482 VRX850438:VRX850482 WBT850438:WBT850482 WLP850438:WLP850482 WVL850438:WVL850482 D915974:D916018 IZ915974:IZ916018 SV915974:SV916018 ACR915974:ACR916018 AMN915974:AMN916018 AWJ915974:AWJ916018 BGF915974:BGF916018 BQB915974:BQB916018 BZX915974:BZX916018 CJT915974:CJT916018 CTP915974:CTP916018 DDL915974:DDL916018 DNH915974:DNH916018 DXD915974:DXD916018 EGZ915974:EGZ916018 EQV915974:EQV916018 FAR915974:FAR916018 FKN915974:FKN916018 FUJ915974:FUJ916018 GEF915974:GEF916018 GOB915974:GOB916018 GXX915974:GXX916018 HHT915974:HHT916018 HRP915974:HRP916018 IBL915974:IBL916018 ILH915974:ILH916018 IVD915974:IVD916018 JEZ915974:JEZ916018 JOV915974:JOV916018 JYR915974:JYR916018 KIN915974:KIN916018 KSJ915974:KSJ916018 LCF915974:LCF916018 LMB915974:LMB916018 LVX915974:LVX916018 MFT915974:MFT916018 MPP915974:MPP916018 MZL915974:MZL916018 NJH915974:NJH916018 NTD915974:NTD916018 OCZ915974:OCZ916018 OMV915974:OMV916018 OWR915974:OWR916018 PGN915974:PGN916018 PQJ915974:PQJ916018 QAF915974:QAF916018 QKB915974:QKB916018 QTX915974:QTX916018 RDT915974:RDT916018 RNP915974:RNP916018 RXL915974:RXL916018 SHH915974:SHH916018 SRD915974:SRD916018 TAZ915974:TAZ916018 TKV915974:TKV916018 TUR915974:TUR916018 UEN915974:UEN916018 UOJ915974:UOJ916018 UYF915974:UYF916018 VIB915974:VIB916018 VRX915974:VRX916018 WBT915974:WBT916018 WLP915974:WLP916018 WVL915974:WVL916018 D981510:D981554 IZ981510:IZ981554 SV981510:SV981554 ACR981510:ACR981554 AMN981510:AMN981554 AWJ981510:AWJ981554 BGF981510:BGF981554 BQB981510:BQB981554 BZX981510:BZX981554 CJT981510:CJT981554 CTP981510:CTP981554 DDL981510:DDL981554 DNH981510:DNH981554 DXD981510:DXD981554 EGZ981510:EGZ981554 EQV981510:EQV981554 FAR981510:FAR981554 FKN981510:FKN981554 FUJ981510:FUJ981554 GEF981510:GEF981554 GOB981510:GOB981554 GXX981510:GXX981554 HHT981510:HHT981554 HRP981510:HRP981554 IBL981510:IBL981554 ILH981510:ILH981554 IVD981510:IVD981554 JEZ981510:JEZ981554 JOV981510:JOV981554 JYR981510:JYR981554 KIN981510:KIN981554 KSJ981510:KSJ981554 LCF981510:LCF981554 LMB981510:LMB981554 LVX981510:LVX981554 MFT981510:MFT981554 MPP981510:MPP981554 MZL981510:MZL981554 NJH981510:NJH981554 NTD981510:NTD981554 OCZ981510:OCZ981554 OMV981510:OMV981554 OWR981510:OWR981554 PGN981510:PGN981554 PQJ981510:PQJ981554 QAF981510:QAF981554 QKB981510:QKB981554 QTX981510:QTX981554 RDT981510:RDT981554 RNP981510:RNP981554 RXL981510:RXL981554 SHH981510:SHH981554 SRD981510:SRD981554 TAZ981510:TAZ981554 TKV981510:TKV981554 TUR981510:TUR981554 UEN981510:UEN981554 UOJ981510:UOJ981554 UYF981510:UYF981554 VIB981510:VIB981554 VRX981510:VRX981554 WBT981510:WBT981554 WLP981510:WLP981554 D14:D49">
      <formula1>$AJ$3:$AJ$21</formula1>
    </dataValidation>
    <dataValidation type="list" allowBlank="1" showInputMessage="1" showErrorMessage="1" sqref="WVN981510:WVN981554 JB14:JB40 SX14:SX40 ACT14:ACT40 AMP14:AMP40 AWL14:AWL40 BGH14:BGH40 BQD14:BQD40 BZZ14:BZZ40 CJV14:CJV40 CTR14:CTR40 DDN14:DDN40 DNJ14:DNJ40 DXF14:DXF40 EHB14:EHB40 EQX14:EQX40 FAT14:FAT40 FKP14:FKP40 FUL14:FUL40 GEH14:GEH40 GOD14:GOD40 GXZ14:GXZ40 HHV14:HHV40 HRR14:HRR40 IBN14:IBN40 ILJ14:ILJ40 IVF14:IVF40 JFB14:JFB40 JOX14:JOX40 JYT14:JYT40 KIP14:KIP40 KSL14:KSL40 LCH14:LCH40 LMD14:LMD40 LVZ14:LVZ40 MFV14:MFV40 MPR14:MPR40 MZN14:MZN40 NJJ14:NJJ40 NTF14:NTF40 ODB14:ODB40 OMX14:OMX40 OWT14:OWT40 PGP14:PGP40 PQL14:PQL40 QAH14:QAH40 QKD14:QKD40 QTZ14:QTZ40 RDV14:RDV40 RNR14:RNR40 RXN14:RXN40 SHJ14:SHJ40 SRF14:SRF40 TBB14:TBB40 TKX14:TKX40 TUT14:TUT40 UEP14:UEP40 UOL14:UOL40 UYH14:UYH40 VID14:VID40 VRZ14:VRZ40 WBV14:WBV40 WLR14:WLR40 WVN14:WVN40 F64006:F64050 JB64006:JB64050 SX64006:SX64050 ACT64006:ACT64050 AMP64006:AMP64050 AWL64006:AWL64050 BGH64006:BGH64050 BQD64006:BQD64050 BZZ64006:BZZ64050 CJV64006:CJV64050 CTR64006:CTR64050 DDN64006:DDN64050 DNJ64006:DNJ64050 DXF64006:DXF64050 EHB64006:EHB64050 EQX64006:EQX64050 FAT64006:FAT64050 FKP64006:FKP64050 FUL64006:FUL64050 GEH64006:GEH64050 GOD64006:GOD64050 GXZ64006:GXZ64050 HHV64006:HHV64050 HRR64006:HRR64050 IBN64006:IBN64050 ILJ64006:ILJ64050 IVF64006:IVF64050 JFB64006:JFB64050 JOX64006:JOX64050 JYT64006:JYT64050 KIP64006:KIP64050 KSL64006:KSL64050 LCH64006:LCH64050 LMD64006:LMD64050 LVZ64006:LVZ64050 MFV64006:MFV64050 MPR64006:MPR64050 MZN64006:MZN64050 NJJ64006:NJJ64050 NTF64006:NTF64050 ODB64006:ODB64050 OMX64006:OMX64050 OWT64006:OWT64050 PGP64006:PGP64050 PQL64006:PQL64050 QAH64006:QAH64050 QKD64006:QKD64050 QTZ64006:QTZ64050 RDV64006:RDV64050 RNR64006:RNR64050 RXN64006:RXN64050 SHJ64006:SHJ64050 SRF64006:SRF64050 TBB64006:TBB64050 TKX64006:TKX64050 TUT64006:TUT64050 UEP64006:UEP64050 UOL64006:UOL64050 UYH64006:UYH64050 VID64006:VID64050 VRZ64006:VRZ64050 WBV64006:WBV64050 WLR64006:WLR64050 WVN64006:WVN64050 F129542:F129586 JB129542:JB129586 SX129542:SX129586 ACT129542:ACT129586 AMP129542:AMP129586 AWL129542:AWL129586 BGH129542:BGH129586 BQD129542:BQD129586 BZZ129542:BZZ129586 CJV129542:CJV129586 CTR129542:CTR129586 DDN129542:DDN129586 DNJ129542:DNJ129586 DXF129542:DXF129586 EHB129542:EHB129586 EQX129542:EQX129586 FAT129542:FAT129586 FKP129542:FKP129586 FUL129542:FUL129586 GEH129542:GEH129586 GOD129542:GOD129586 GXZ129542:GXZ129586 HHV129542:HHV129586 HRR129542:HRR129586 IBN129542:IBN129586 ILJ129542:ILJ129586 IVF129542:IVF129586 JFB129542:JFB129586 JOX129542:JOX129586 JYT129542:JYT129586 KIP129542:KIP129586 KSL129542:KSL129586 LCH129542:LCH129586 LMD129542:LMD129586 LVZ129542:LVZ129586 MFV129542:MFV129586 MPR129542:MPR129586 MZN129542:MZN129586 NJJ129542:NJJ129586 NTF129542:NTF129586 ODB129542:ODB129586 OMX129542:OMX129586 OWT129542:OWT129586 PGP129542:PGP129586 PQL129542:PQL129586 QAH129542:QAH129586 QKD129542:QKD129586 QTZ129542:QTZ129586 RDV129542:RDV129586 RNR129542:RNR129586 RXN129542:RXN129586 SHJ129542:SHJ129586 SRF129542:SRF129586 TBB129542:TBB129586 TKX129542:TKX129586 TUT129542:TUT129586 UEP129542:UEP129586 UOL129542:UOL129586 UYH129542:UYH129586 VID129542:VID129586 VRZ129542:VRZ129586 WBV129542:WBV129586 WLR129542:WLR129586 WVN129542:WVN129586 F195078:F195122 JB195078:JB195122 SX195078:SX195122 ACT195078:ACT195122 AMP195078:AMP195122 AWL195078:AWL195122 BGH195078:BGH195122 BQD195078:BQD195122 BZZ195078:BZZ195122 CJV195078:CJV195122 CTR195078:CTR195122 DDN195078:DDN195122 DNJ195078:DNJ195122 DXF195078:DXF195122 EHB195078:EHB195122 EQX195078:EQX195122 FAT195078:FAT195122 FKP195078:FKP195122 FUL195078:FUL195122 GEH195078:GEH195122 GOD195078:GOD195122 GXZ195078:GXZ195122 HHV195078:HHV195122 HRR195078:HRR195122 IBN195078:IBN195122 ILJ195078:ILJ195122 IVF195078:IVF195122 JFB195078:JFB195122 JOX195078:JOX195122 JYT195078:JYT195122 KIP195078:KIP195122 KSL195078:KSL195122 LCH195078:LCH195122 LMD195078:LMD195122 LVZ195078:LVZ195122 MFV195078:MFV195122 MPR195078:MPR195122 MZN195078:MZN195122 NJJ195078:NJJ195122 NTF195078:NTF195122 ODB195078:ODB195122 OMX195078:OMX195122 OWT195078:OWT195122 PGP195078:PGP195122 PQL195078:PQL195122 QAH195078:QAH195122 QKD195078:QKD195122 QTZ195078:QTZ195122 RDV195078:RDV195122 RNR195078:RNR195122 RXN195078:RXN195122 SHJ195078:SHJ195122 SRF195078:SRF195122 TBB195078:TBB195122 TKX195078:TKX195122 TUT195078:TUT195122 UEP195078:UEP195122 UOL195078:UOL195122 UYH195078:UYH195122 VID195078:VID195122 VRZ195078:VRZ195122 WBV195078:WBV195122 WLR195078:WLR195122 WVN195078:WVN195122 F260614:F260658 JB260614:JB260658 SX260614:SX260658 ACT260614:ACT260658 AMP260614:AMP260658 AWL260614:AWL260658 BGH260614:BGH260658 BQD260614:BQD260658 BZZ260614:BZZ260658 CJV260614:CJV260658 CTR260614:CTR260658 DDN260614:DDN260658 DNJ260614:DNJ260658 DXF260614:DXF260658 EHB260614:EHB260658 EQX260614:EQX260658 FAT260614:FAT260658 FKP260614:FKP260658 FUL260614:FUL260658 GEH260614:GEH260658 GOD260614:GOD260658 GXZ260614:GXZ260658 HHV260614:HHV260658 HRR260614:HRR260658 IBN260614:IBN260658 ILJ260614:ILJ260658 IVF260614:IVF260658 JFB260614:JFB260658 JOX260614:JOX260658 JYT260614:JYT260658 KIP260614:KIP260658 KSL260614:KSL260658 LCH260614:LCH260658 LMD260614:LMD260658 LVZ260614:LVZ260658 MFV260614:MFV260658 MPR260614:MPR260658 MZN260614:MZN260658 NJJ260614:NJJ260658 NTF260614:NTF260658 ODB260614:ODB260658 OMX260614:OMX260658 OWT260614:OWT260658 PGP260614:PGP260658 PQL260614:PQL260658 QAH260614:QAH260658 QKD260614:QKD260658 QTZ260614:QTZ260658 RDV260614:RDV260658 RNR260614:RNR260658 RXN260614:RXN260658 SHJ260614:SHJ260658 SRF260614:SRF260658 TBB260614:TBB260658 TKX260614:TKX260658 TUT260614:TUT260658 UEP260614:UEP260658 UOL260614:UOL260658 UYH260614:UYH260658 VID260614:VID260658 VRZ260614:VRZ260658 WBV260614:WBV260658 WLR260614:WLR260658 WVN260614:WVN260658 F326150:F326194 JB326150:JB326194 SX326150:SX326194 ACT326150:ACT326194 AMP326150:AMP326194 AWL326150:AWL326194 BGH326150:BGH326194 BQD326150:BQD326194 BZZ326150:BZZ326194 CJV326150:CJV326194 CTR326150:CTR326194 DDN326150:DDN326194 DNJ326150:DNJ326194 DXF326150:DXF326194 EHB326150:EHB326194 EQX326150:EQX326194 FAT326150:FAT326194 FKP326150:FKP326194 FUL326150:FUL326194 GEH326150:GEH326194 GOD326150:GOD326194 GXZ326150:GXZ326194 HHV326150:HHV326194 HRR326150:HRR326194 IBN326150:IBN326194 ILJ326150:ILJ326194 IVF326150:IVF326194 JFB326150:JFB326194 JOX326150:JOX326194 JYT326150:JYT326194 KIP326150:KIP326194 KSL326150:KSL326194 LCH326150:LCH326194 LMD326150:LMD326194 LVZ326150:LVZ326194 MFV326150:MFV326194 MPR326150:MPR326194 MZN326150:MZN326194 NJJ326150:NJJ326194 NTF326150:NTF326194 ODB326150:ODB326194 OMX326150:OMX326194 OWT326150:OWT326194 PGP326150:PGP326194 PQL326150:PQL326194 QAH326150:QAH326194 QKD326150:QKD326194 QTZ326150:QTZ326194 RDV326150:RDV326194 RNR326150:RNR326194 RXN326150:RXN326194 SHJ326150:SHJ326194 SRF326150:SRF326194 TBB326150:TBB326194 TKX326150:TKX326194 TUT326150:TUT326194 UEP326150:UEP326194 UOL326150:UOL326194 UYH326150:UYH326194 VID326150:VID326194 VRZ326150:VRZ326194 WBV326150:WBV326194 WLR326150:WLR326194 WVN326150:WVN326194 F391686:F391730 JB391686:JB391730 SX391686:SX391730 ACT391686:ACT391730 AMP391686:AMP391730 AWL391686:AWL391730 BGH391686:BGH391730 BQD391686:BQD391730 BZZ391686:BZZ391730 CJV391686:CJV391730 CTR391686:CTR391730 DDN391686:DDN391730 DNJ391686:DNJ391730 DXF391686:DXF391730 EHB391686:EHB391730 EQX391686:EQX391730 FAT391686:FAT391730 FKP391686:FKP391730 FUL391686:FUL391730 GEH391686:GEH391730 GOD391686:GOD391730 GXZ391686:GXZ391730 HHV391686:HHV391730 HRR391686:HRR391730 IBN391686:IBN391730 ILJ391686:ILJ391730 IVF391686:IVF391730 JFB391686:JFB391730 JOX391686:JOX391730 JYT391686:JYT391730 KIP391686:KIP391730 KSL391686:KSL391730 LCH391686:LCH391730 LMD391686:LMD391730 LVZ391686:LVZ391730 MFV391686:MFV391730 MPR391686:MPR391730 MZN391686:MZN391730 NJJ391686:NJJ391730 NTF391686:NTF391730 ODB391686:ODB391730 OMX391686:OMX391730 OWT391686:OWT391730 PGP391686:PGP391730 PQL391686:PQL391730 QAH391686:QAH391730 QKD391686:QKD391730 QTZ391686:QTZ391730 RDV391686:RDV391730 RNR391686:RNR391730 RXN391686:RXN391730 SHJ391686:SHJ391730 SRF391686:SRF391730 TBB391686:TBB391730 TKX391686:TKX391730 TUT391686:TUT391730 UEP391686:UEP391730 UOL391686:UOL391730 UYH391686:UYH391730 VID391686:VID391730 VRZ391686:VRZ391730 WBV391686:WBV391730 WLR391686:WLR391730 WVN391686:WVN391730 F457222:F457266 JB457222:JB457266 SX457222:SX457266 ACT457222:ACT457266 AMP457222:AMP457266 AWL457222:AWL457266 BGH457222:BGH457266 BQD457222:BQD457266 BZZ457222:BZZ457266 CJV457222:CJV457266 CTR457222:CTR457266 DDN457222:DDN457266 DNJ457222:DNJ457266 DXF457222:DXF457266 EHB457222:EHB457266 EQX457222:EQX457266 FAT457222:FAT457266 FKP457222:FKP457266 FUL457222:FUL457266 GEH457222:GEH457266 GOD457222:GOD457266 GXZ457222:GXZ457266 HHV457222:HHV457266 HRR457222:HRR457266 IBN457222:IBN457266 ILJ457222:ILJ457266 IVF457222:IVF457266 JFB457222:JFB457266 JOX457222:JOX457266 JYT457222:JYT457266 KIP457222:KIP457266 KSL457222:KSL457266 LCH457222:LCH457266 LMD457222:LMD457266 LVZ457222:LVZ457266 MFV457222:MFV457266 MPR457222:MPR457266 MZN457222:MZN457266 NJJ457222:NJJ457266 NTF457222:NTF457266 ODB457222:ODB457266 OMX457222:OMX457266 OWT457222:OWT457266 PGP457222:PGP457266 PQL457222:PQL457266 QAH457222:QAH457266 QKD457222:QKD457266 QTZ457222:QTZ457266 RDV457222:RDV457266 RNR457222:RNR457266 RXN457222:RXN457266 SHJ457222:SHJ457266 SRF457222:SRF457266 TBB457222:TBB457266 TKX457222:TKX457266 TUT457222:TUT457266 UEP457222:UEP457266 UOL457222:UOL457266 UYH457222:UYH457266 VID457222:VID457266 VRZ457222:VRZ457266 WBV457222:WBV457266 WLR457222:WLR457266 WVN457222:WVN457266 F522758:F522802 JB522758:JB522802 SX522758:SX522802 ACT522758:ACT522802 AMP522758:AMP522802 AWL522758:AWL522802 BGH522758:BGH522802 BQD522758:BQD522802 BZZ522758:BZZ522802 CJV522758:CJV522802 CTR522758:CTR522802 DDN522758:DDN522802 DNJ522758:DNJ522802 DXF522758:DXF522802 EHB522758:EHB522802 EQX522758:EQX522802 FAT522758:FAT522802 FKP522758:FKP522802 FUL522758:FUL522802 GEH522758:GEH522802 GOD522758:GOD522802 GXZ522758:GXZ522802 HHV522758:HHV522802 HRR522758:HRR522802 IBN522758:IBN522802 ILJ522758:ILJ522802 IVF522758:IVF522802 JFB522758:JFB522802 JOX522758:JOX522802 JYT522758:JYT522802 KIP522758:KIP522802 KSL522758:KSL522802 LCH522758:LCH522802 LMD522758:LMD522802 LVZ522758:LVZ522802 MFV522758:MFV522802 MPR522758:MPR522802 MZN522758:MZN522802 NJJ522758:NJJ522802 NTF522758:NTF522802 ODB522758:ODB522802 OMX522758:OMX522802 OWT522758:OWT522802 PGP522758:PGP522802 PQL522758:PQL522802 QAH522758:QAH522802 QKD522758:QKD522802 QTZ522758:QTZ522802 RDV522758:RDV522802 RNR522758:RNR522802 RXN522758:RXN522802 SHJ522758:SHJ522802 SRF522758:SRF522802 TBB522758:TBB522802 TKX522758:TKX522802 TUT522758:TUT522802 UEP522758:UEP522802 UOL522758:UOL522802 UYH522758:UYH522802 VID522758:VID522802 VRZ522758:VRZ522802 WBV522758:WBV522802 WLR522758:WLR522802 WVN522758:WVN522802 F588294:F588338 JB588294:JB588338 SX588294:SX588338 ACT588294:ACT588338 AMP588294:AMP588338 AWL588294:AWL588338 BGH588294:BGH588338 BQD588294:BQD588338 BZZ588294:BZZ588338 CJV588294:CJV588338 CTR588294:CTR588338 DDN588294:DDN588338 DNJ588294:DNJ588338 DXF588294:DXF588338 EHB588294:EHB588338 EQX588294:EQX588338 FAT588294:FAT588338 FKP588294:FKP588338 FUL588294:FUL588338 GEH588294:GEH588338 GOD588294:GOD588338 GXZ588294:GXZ588338 HHV588294:HHV588338 HRR588294:HRR588338 IBN588294:IBN588338 ILJ588294:ILJ588338 IVF588294:IVF588338 JFB588294:JFB588338 JOX588294:JOX588338 JYT588294:JYT588338 KIP588294:KIP588338 KSL588294:KSL588338 LCH588294:LCH588338 LMD588294:LMD588338 LVZ588294:LVZ588338 MFV588294:MFV588338 MPR588294:MPR588338 MZN588294:MZN588338 NJJ588294:NJJ588338 NTF588294:NTF588338 ODB588294:ODB588338 OMX588294:OMX588338 OWT588294:OWT588338 PGP588294:PGP588338 PQL588294:PQL588338 QAH588294:QAH588338 QKD588294:QKD588338 QTZ588294:QTZ588338 RDV588294:RDV588338 RNR588294:RNR588338 RXN588294:RXN588338 SHJ588294:SHJ588338 SRF588294:SRF588338 TBB588294:TBB588338 TKX588294:TKX588338 TUT588294:TUT588338 UEP588294:UEP588338 UOL588294:UOL588338 UYH588294:UYH588338 VID588294:VID588338 VRZ588294:VRZ588338 WBV588294:WBV588338 WLR588294:WLR588338 WVN588294:WVN588338 F653830:F653874 JB653830:JB653874 SX653830:SX653874 ACT653830:ACT653874 AMP653830:AMP653874 AWL653830:AWL653874 BGH653830:BGH653874 BQD653830:BQD653874 BZZ653830:BZZ653874 CJV653830:CJV653874 CTR653830:CTR653874 DDN653830:DDN653874 DNJ653830:DNJ653874 DXF653830:DXF653874 EHB653830:EHB653874 EQX653830:EQX653874 FAT653830:FAT653874 FKP653830:FKP653874 FUL653830:FUL653874 GEH653830:GEH653874 GOD653830:GOD653874 GXZ653830:GXZ653874 HHV653830:HHV653874 HRR653830:HRR653874 IBN653830:IBN653874 ILJ653830:ILJ653874 IVF653830:IVF653874 JFB653830:JFB653874 JOX653830:JOX653874 JYT653830:JYT653874 KIP653830:KIP653874 KSL653830:KSL653874 LCH653830:LCH653874 LMD653830:LMD653874 LVZ653830:LVZ653874 MFV653830:MFV653874 MPR653830:MPR653874 MZN653830:MZN653874 NJJ653830:NJJ653874 NTF653830:NTF653874 ODB653830:ODB653874 OMX653830:OMX653874 OWT653830:OWT653874 PGP653830:PGP653874 PQL653830:PQL653874 QAH653830:QAH653874 QKD653830:QKD653874 QTZ653830:QTZ653874 RDV653830:RDV653874 RNR653830:RNR653874 RXN653830:RXN653874 SHJ653830:SHJ653874 SRF653830:SRF653874 TBB653830:TBB653874 TKX653830:TKX653874 TUT653830:TUT653874 UEP653830:UEP653874 UOL653830:UOL653874 UYH653830:UYH653874 VID653830:VID653874 VRZ653830:VRZ653874 WBV653830:WBV653874 WLR653830:WLR653874 WVN653830:WVN653874 F719366:F719410 JB719366:JB719410 SX719366:SX719410 ACT719366:ACT719410 AMP719366:AMP719410 AWL719366:AWL719410 BGH719366:BGH719410 BQD719366:BQD719410 BZZ719366:BZZ719410 CJV719366:CJV719410 CTR719366:CTR719410 DDN719366:DDN719410 DNJ719366:DNJ719410 DXF719366:DXF719410 EHB719366:EHB719410 EQX719366:EQX719410 FAT719366:FAT719410 FKP719366:FKP719410 FUL719366:FUL719410 GEH719366:GEH719410 GOD719366:GOD719410 GXZ719366:GXZ719410 HHV719366:HHV719410 HRR719366:HRR719410 IBN719366:IBN719410 ILJ719366:ILJ719410 IVF719366:IVF719410 JFB719366:JFB719410 JOX719366:JOX719410 JYT719366:JYT719410 KIP719366:KIP719410 KSL719366:KSL719410 LCH719366:LCH719410 LMD719366:LMD719410 LVZ719366:LVZ719410 MFV719366:MFV719410 MPR719366:MPR719410 MZN719366:MZN719410 NJJ719366:NJJ719410 NTF719366:NTF719410 ODB719366:ODB719410 OMX719366:OMX719410 OWT719366:OWT719410 PGP719366:PGP719410 PQL719366:PQL719410 QAH719366:QAH719410 QKD719366:QKD719410 QTZ719366:QTZ719410 RDV719366:RDV719410 RNR719366:RNR719410 RXN719366:RXN719410 SHJ719366:SHJ719410 SRF719366:SRF719410 TBB719366:TBB719410 TKX719366:TKX719410 TUT719366:TUT719410 UEP719366:UEP719410 UOL719366:UOL719410 UYH719366:UYH719410 VID719366:VID719410 VRZ719366:VRZ719410 WBV719366:WBV719410 WLR719366:WLR719410 WVN719366:WVN719410 F784902:F784946 JB784902:JB784946 SX784902:SX784946 ACT784902:ACT784946 AMP784902:AMP784946 AWL784902:AWL784946 BGH784902:BGH784946 BQD784902:BQD784946 BZZ784902:BZZ784946 CJV784902:CJV784946 CTR784902:CTR784946 DDN784902:DDN784946 DNJ784902:DNJ784946 DXF784902:DXF784946 EHB784902:EHB784946 EQX784902:EQX784946 FAT784902:FAT784946 FKP784902:FKP784946 FUL784902:FUL784946 GEH784902:GEH784946 GOD784902:GOD784946 GXZ784902:GXZ784946 HHV784902:HHV784946 HRR784902:HRR784946 IBN784902:IBN784946 ILJ784902:ILJ784946 IVF784902:IVF784946 JFB784902:JFB784946 JOX784902:JOX784946 JYT784902:JYT784946 KIP784902:KIP784946 KSL784902:KSL784946 LCH784902:LCH784946 LMD784902:LMD784946 LVZ784902:LVZ784946 MFV784902:MFV784946 MPR784902:MPR784946 MZN784902:MZN784946 NJJ784902:NJJ784946 NTF784902:NTF784946 ODB784902:ODB784946 OMX784902:OMX784946 OWT784902:OWT784946 PGP784902:PGP784946 PQL784902:PQL784946 QAH784902:QAH784946 QKD784902:QKD784946 QTZ784902:QTZ784946 RDV784902:RDV784946 RNR784902:RNR784946 RXN784902:RXN784946 SHJ784902:SHJ784946 SRF784902:SRF784946 TBB784902:TBB784946 TKX784902:TKX784946 TUT784902:TUT784946 UEP784902:UEP784946 UOL784902:UOL784946 UYH784902:UYH784946 VID784902:VID784946 VRZ784902:VRZ784946 WBV784902:WBV784946 WLR784902:WLR784946 WVN784902:WVN784946 F850438:F850482 JB850438:JB850482 SX850438:SX850482 ACT850438:ACT850482 AMP850438:AMP850482 AWL850438:AWL850482 BGH850438:BGH850482 BQD850438:BQD850482 BZZ850438:BZZ850482 CJV850438:CJV850482 CTR850438:CTR850482 DDN850438:DDN850482 DNJ850438:DNJ850482 DXF850438:DXF850482 EHB850438:EHB850482 EQX850438:EQX850482 FAT850438:FAT850482 FKP850438:FKP850482 FUL850438:FUL850482 GEH850438:GEH850482 GOD850438:GOD850482 GXZ850438:GXZ850482 HHV850438:HHV850482 HRR850438:HRR850482 IBN850438:IBN850482 ILJ850438:ILJ850482 IVF850438:IVF850482 JFB850438:JFB850482 JOX850438:JOX850482 JYT850438:JYT850482 KIP850438:KIP850482 KSL850438:KSL850482 LCH850438:LCH850482 LMD850438:LMD850482 LVZ850438:LVZ850482 MFV850438:MFV850482 MPR850438:MPR850482 MZN850438:MZN850482 NJJ850438:NJJ850482 NTF850438:NTF850482 ODB850438:ODB850482 OMX850438:OMX850482 OWT850438:OWT850482 PGP850438:PGP850482 PQL850438:PQL850482 QAH850438:QAH850482 QKD850438:QKD850482 QTZ850438:QTZ850482 RDV850438:RDV850482 RNR850438:RNR850482 RXN850438:RXN850482 SHJ850438:SHJ850482 SRF850438:SRF850482 TBB850438:TBB850482 TKX850438:TKX850482 TUT850438:TUT850482 UEP850438:UEP850482 UOL850438:UOL850482 UYH850438:UYH850482 VID850438:VID850482 VRZ850438:VRZ850482 WBV850438:WBV850482 WLR850438:WLR850482 WVN850438:WVN850482 F915974:F916018 JB915974:JB916018 SX915974:SX916018 ACT915974:ACT916018 AMP915974:AMP916018 AWL915974:AWL916018 BGH915974:BGH916018 BQD915974:BQD916018 BZZ915974:BZZ916018 CJV915974:CJV916018 CTR915974:CTR916018 DDN915974:DDN916018 DNJ915974:DNJ916018 DXF915974:DXF916018 EHB915974:EHB916018 EQX915974:EQX916018 FAT915974:FAT916018 FKP915974:FKP916018 FUL915974:FUL916018 GEH915974:GEH916018 GOD915974:GOD916018 GXZ915974:GXZ916018 HHV915974:HHV916018 HRR915974:HRR916018 IBN915974:IBN916018 ILJ915974:ILJ916018 IVF915974:IVF916018 JFB915974:JFB916018 JOX915974:JOX916018 JYT915974:JYT916018 KIP915974:KIP916018 KSL915974:KSL916018 LCH915974:LCH916018 LMD915974:LMD916018 LVZ915974:LVZ916018 MFV915974:MFV916018 MPR915974:MPR916018 MZN915974:MZN916018 NJJ915974:NJJ916018 NTF915974:NTF916018 ODB915974:ODB916018 OMX915974:OMX916018 OWT915974:OWT916018 PGP915974:PGP916018 PQL915974:PQL916018 QAH915974:QAH916018 QKD915974:QKD916018 QTZ915974:QTZ916018 RDV915974:RDV916018 RNR915974:RNR916018 RXN915974:RXN916018 SHJ915974:SHJ916018 SRF915974:SRF916018 TBB915974:TBB916018 TKX915974:TKX916018 TUT915974:TUT916018 UEP915974:UEP916018 UOL915974:UOL916018 UYH915974:UYH916018 VID915974:VID916018 VRZ915974:VRZ916018 WBV915974:WBV916018 WLR915974:WLR916018 WVN915974:WVN916018 F981510:F981554 JB981510:JB981554 SX981510:SX981554 ACT981510:ACT981554 AMP981510:AMP981554 AWL981510:AWL981554 BGH981510:BGH981554 BQD981510:BQD981554 BZZ981510:BZZ981554 CJV981510:CJV981554 CTR981510:CTR981554 DDN981510:DDN981554 DNJ981510:DNJ981554 DXF981510:DXF981554 EHB981510:EHB981554 EQX981510:EQX981554 FAT981510:FAT981554 FKP981510:FKP981554 FUL981510:FUL981554 GEH981510:GEH981554 GOD981510:GOD981554 GXZ981510:GXZ981554 HHV981510:HHV981554 HRR981510:HRR981554 IBN981510:IBN981554 ILJ981510:ILJ981554 IVF981510:IVF981554 JFB981510:JFB981554 JOX981510:JOX981554 JYT981510:JYT981554 KIP981510:KIP981554 KSL981510:KSL981554 LCH981510:LCH981554 LMD981510:LMD981554 LVZ981510:LVZ981554 MFV981510:MFV981554 MPR981510:MPR981554 MZN981510:MZN981554 NJJ981510:NJJ981554 NTF981510:NTF981554 ODB981510:ODB981554 OMX981510:OMX981554 OWT981510:OWT981554 PGP981510:PGP981554 PQL981510:PQL981554 QAH981510:QAH981554 QKD981510:QKD981554 QTZ981510:QTZ981554 RDV981510:RDV981554 RNR981510:RNR981554 RXN981510:RXN981554 SHJ981510:SHJ981554 SRF981510:SRF981554 TBB981510:TBB981554 TKX981510:TKX981554 TUT981510:TUT981554 UEP981510:UEP981554 UOL981510:UOL981554 UYH981510:UYH981554 VID981510:VID981554 VRZ981510:VRZ981554 WBV981510:WBV981554 WLR981510:WLR981554 F14:F49">
      <formula1>$AK$3:$AK$25</formula1>
    </dataValidation>
    <dataValidation type="list" allowBlank="1" showInputMessage="1" showErrorMessage="1" sqref="WVQ981499:WVQ981509 JE3:JE13 TA3:TA13 ACW3:ACW13 AMS3:AMS13 AWO3:AWO13 BGK3:BGK13 BQG3:BQG13 CAC3:CAC13 CJY3:CJY13 CTU3:CTU13 DDQ3:DDQ13 DNM3:DNM13 DXI3:DXI13 EHE3:EHE13 ERA3:ERA13 FAW3:FAW13 FKS3:FKS13 FUO3:FUO13 GEK3:GEK13 GOG3:GOG13 GYC3:GYC13 HHY3:HHY13 HRU3:HRU13 IBQ3:IBQ13 ILM3:ILM13 IVI3:IVI13 JFE3:JFE13 JPA3:JPA13 JYW3:JYW13 KIS3:KIS13 KSO3:KSO13 LCK3:LCK13 LMG3:LMG13 LWC3:LWC13 MFY3:MFY13 MPU3:MPU13 MZQ3:MZQ13 NJM3:NJM13 NTI3:NTI13 ODE3:ODE13 ONA3:ONA13 OWW3:OWW13 PGS3:PGS13 PQO3:PQO13 QAK3:QAK13 QKG3:QKG13 QUC3:QUC13 RDY3:RDY13 RNU3:RNU13 RXQ3:RXQ13 SHM3:SHM13 SRI3:SRI13 TBE3:TBE13 TLA3:TLA13 TUW3:TUW13 UES3:UES13 UOO3:UOO13 UYK3:UYK13 VIG3:VIG13 VSC3:VSC13 WBY3:WBY13 WLU3:WLU13 WVQ3:WVQ13 I63995:I64005 JE63995:JE64005 TA63995:TA64005 ACW63995:ACW64005 AMS63995:AMS64005 AWO63995:AWO64005 BGK63995:BGK64005 BQG63995:BQG64005 CAC63995:CAC64005 CJY63995:CJY64005 CTU63995:CTU64005 DDQ63995:DDQ64005 DNM63995:DNM64005 DXI63995:DXI64005 EHE63995:EHE64005 ERA63995:ERA64005 FAW63995:FAW64005 FKS63995:FKS64005 FUO63995:FUO64005 GEK63995:GEK64005 GOG63995:GOG64005 GYC63995:GYC64005 HHY63995:HHY64005 HRU63995:HRU64005 IBQ63995:IBQ64005 ILM63995:ILM64005 IVI63995:IVI64005 JFE63995:JFE64005 JPA63995:JPA64005 JYW63995:JYW64005 KIS63995:KIS64005 KSO63995:KSO64005 LCK63995:LCK64005 LMG63995:LMG64005 LWC63995:LWC64005 MFY63995:MFY64005 MPU63995:MPU64005 MZQ63995:MZQ64005 NJM63995:NJM64005 NTI63995:NTI64005 ODE63995:ODE64005 ONA63995:ONA64005 OWW63995:OWW64005 PGS63995:PGS64005 PQO63995:PQO64005 QAK63995:QAK64005 QKG63995:QKG64005 QUC63995:QUC64005 RDY63995:RDY64005 RNU63995:RNU64005 RXQ63995:RXQ64005 SHM63995:SHM64005 SRI63995:SRI64005 TBE63995:TBE64005 TLA63995:TLA64005 TUW63995:TUW64005 UES63995:UES64005 UOO63995:UOO64005 UYK63995:UYK64005 VIG63995:VIG64005 VSC63995:VSC64005 WBY63995:WBY64005 WLU63995:WLU64005 WVQ63995:WVQ64005 I129531:I129541 JE129531:JE129541 TA129531:TA129541 ACW129531:ACW129541 AMS129531:AMS129541 AWO129531:AWO129541 BGK129531:BGK129541 BQG129531:BQG129541 CAC129531:CAC129541 CJY129531:CJY129541 CTU129531:CTU129541 DDQ129531:DDQ129541 DNM129531:DNM129541 DXI129531:DXI129541 EHE129531:EHE129541 ERA129531:ERA129541 FAW129531:FAW129541 FKS129531:FKS129541 FUO129531:FUO129541 GEK129531:GEK129541 GOG129531:GOG129541 GYC129531:GYC129541 HHY129531:HHY129541 HRU129531:HRU129541 IBQ129531:IBQ129541 ILM129531:ILM129541 IVI129531:IVI129541 JFE129531:JFE129541 JPA129531:JPA129541 JYW129531:JYW129541 KIS129531:KIS129541 KSO129531:KSO129541 LCK129531:LCK129541 LMG129531:LMG129541 LWC129531:LWC129541 MFY129531:MFY129541 MPU129531:MPU129541 MZQ129531:MZQ129541 NJM129531:NJM129541 NTI129531:NTI129541 ODE129531:ODE129541 ONA129531:ONA129541 OWW129531:OWW129541 PGS129531:PGS129541 PQO129531:PQO129541 QAK129531:QAK129541 QKG129531:QKG129541 QUC129531:QUC129541 RDY129531:RDY129541 RNU129531:RNU129541 RXQ129531:RXQ129541 SHM129531:SHM129541 SRI129531:SRI129541 TBE129531:TBE129541 TLA129531:TLA129541 TUW129531:TUW129541 UES129531:UES129541 UOO129531:UOO129541 UYK129531:UYK129541 VIG129531:VIG129541 VSC129531:VSC129541 WBY129531:WBY129541 WLU129531:WLU129541 WVQ129531:WVQ129541 I195067:I195077 JE195067:JE195077 TA195067:TA195077 ACW195067:ACW195077 AMS195067:AMS195077 AWO195067:AWO195077 BGK195067:BGK195077 BQG195067:BQG195077 CAC195067:CAC195077 CJY195067:CJY195077 CTU195067:CTU195077 DDQ195067:DDQ195077 DNM195067:DNM195077 DXI195067:DXI195077 EHE195067:EHE195077 ERA195067:ERA195077 FAW195067:FAW195077 FKS195067:FKS195077 FUO195067:FUO195077 GEK195067:GEK195077 GOG195067:GOG195077 GYC195067:GYC195077 HHY195067:HHY195077 HRU195067:HRU195077 IBQ195067:IBQ195077 ILM195067:ILM195077 IVI195067:IVI195077 JFE195067:JFE195077 JPA195067:JPA195077 JYW195067:JYW195077 KIS195067:KIS195077 KSO195067:KSO195077 LCK195067:LCK195077 LMG195067:LMG195077 LWC195067:LWC195077 MFY195067:MFY195077 MPU195067:MPU195077 MZQ195067:MZQ195077 NJM195067:NJM195077 NTI195067:NTI195077 ODE195067:ODE195077 ONA195067:ONA195077 OWW195067:OWW195077 PGS195067:PGS195077 PQO195067:PQO195077 QAK195067:QAK195077 QKG195067:QKG195077 QUC195067:QUC195077 RDY195067:RDY195077 RNU195067:RNU195077 RXQ195067:RXQ195077 SHM195067:SHM195077 SRI195067:SRI195077 TBE195067:TBE195077 TLA195067:TLA195077 TUW195067:TUW195077 UES195067:UES195077 UOO195067:UOO195077 UYK195067:UYK195077 VIG195067:VIG195077 VSC195067:VSC195077 WBY195067:WBY195077 WLU195067:WLU195077 WVQ195067:WVQ195077 I260603:I260613 JE260603:JE260613 TA260603:TA260613 ACW260603:ACW260613 AMS260603:AMS260613 AWO260603:AWO260613 BGK260603:BGK260613 BQG260603:BQG260613 CAC260603:CAC260613 CJY260603:CJY260613 CTU260603:CTU260613 DDQ260603:DDQ260613 DNM260603:DNM260613 DXI260603:DXI260613 EHE260603:EHE260613 ERA260603:ERA260613 FAW260603:FAW260613 FKS260603:FKS260613 FUO260603:FUO260613 GEK260603:GEK260613 GOG260603:GOG260613 GYC260603:GYC260613 HHY260603:HHY260613 HRU260603:HRU260613 IBQ260603:IBQ260613 ILM260603:ILM260613 IVI260603:IVI260613 JFE260603:JFE260613 JPA260603:JPA260613 JYW260603:JYW260613 KIS260603:KIS260613 KSO260603:KSO260613 LCK260603:LCK260613 LMG260603:LMG260613 LWC260603:LWC260613 MFY260603:MFY260613 MPU260603:MPU260613 MZQ260603:MZQ260613 NJM260603:NJM260613 NTI260603:NTI260613 ODE260603:ODE260613 ONA260603:ONA260613 OWW260603:OWW260613 PGS260603:PGS260613 PQO260603:PQO260613 QAK260603:QAK260613 QKG260603:QKG260613 QUC260603:QUC260613 RDY260603:RDY260613 RNU260603:RNU260613 RXQ260603:RXQ260613 SHM260603:SHM260613 SRI260603:SRI260613 TBE260603:TBE260613 TLA260603:TLA260613 TUW260603:TUW260613 UES260603:UES260613 UOO260603:UOO260613 UYK260603:UYK260613 VIG260603:VIG260613 VSC260603:VSC260613 WBY260603:WBY260613 WLU260603:WLU260613 WVQ260603:WVQ260613 I326139:I326149 JE326139:JE326149 TA326139:TA326149 ACW326139:ACW326149 AMS326139:AMS326149 AWO326139:AWO326149 BGK326139:BGK326149 BQG326139:BQG326149 CAC326139:CAC326149 CJY326139:CJY326149 CTU326139:CTU326149 DDQ326139:DDQ326149 DNM326139:DNM326149 DXI326139:DXI326149 EHE326139:EHE326149 ERA326139:ERA326149 FAW326139:FAW326149 FKS326139:FKS326149 FUO326139:FUO326149 GEK326139:GEK326149 GOG326139:GOG326149 GYC326139:GYC326149 HHY326139:HHY326149 HRU326139:HRU326149 IBQ326139:IBQ326149 ILM326139:ILM326149 IVI326139:IVI326149 JFE326139:JFE326149 JPA326139:JPA326149 JYW326139:JYW326149 KIS326139:KIS326149 KSO326139:KSO326149 LCK326139:LCK326149 LMG326139:LMG326149 LWC326139:LWC326149 MFY326139:MFY326149 MPU326139:MPU326149 MZQ326139:MZQ326149 NJM326139:NJM326149 NTI326139:NTI326149 ODE326139:ODE326149 ONA326139:ONA326149 OWW326139:OWW326149 PGS326139:PGS326149 PQO326139:PQO326149 QAK326139:QAK326149 QKG326139:QKG326149 QUC326139:QUC326149 RDY326139:RDY326149 RNU326139:RNU326149 RXQ326139:RXQ326149 SHM326139:SHM326149 SRI326139:SRI326149 TBE326139:TBE326149 TLA326139:TLA326149 TUW326139:TUW326149 UES326139:UES326149 UOO326139:UOO326149 UYK326139:UYK326149 VIG326139:VIG326149 VSC326139:VSC326149 WBY326139:WBY326149 WLU326139:WLU326149 WVQ326139:WVQ326149 I391675:I391685 JE391675:JE391685 TA391675:TA391685 ACW391675:ACW391685 AMS391675:AMS391685 AWO391675:AWO391685 BGK391675:BGK391685 BQG391675:BQG391685 CAC391675:CAC391685 CJY391675:CJY391685 CTU391675:CTU391685 DDQ391675:DDQ391685 DNM391675:DNM391685 DXI391675:DXI391685 EHE391675:EHE391685 ERA391675:ERA391685 FAW391675:FAW391685 FKS391675:FKS391685 FUO391675:FUO391685 GEK391675:GEK391685 GOG391675:GOG391685 GYC391675:GYC391685 HHY391675:HHY391685 HRU391675:HRU391685 IBQ391675:IBQ391685 ILM391675:ILM391685 IVI391675:IVI391685 JFE391675:JFE391685 JPA391675:JPA391685 JYW391675:JYW391685 KIS391675:KIS391685 KSO391675:KSO391685 LCK391675:LCK391685 LMG391675:LMG391685 LWC391675:LWC391685 MFY391675:MFY391685 MPU391675:MPU391685 MZQ391675:MZQ391685 NJM391675:NJM391685 NTI391675:NTI391685 ODE391675:ODE391685 ONA391675:ONA391685 OWW391675:OWW391685 PGS391675:PGS391685 PQO391675:PQO391685 QAK391675:QAK391685 QKG391675:QKG391685 QUC391675:QUC391685 RDY391675:RDY391685 RNU391675:RNU391685 RXQ391675:RXQ391685 SHM391675:SHM391685 SRI391675:SRI391685 TBE391675:TBE391685 TLA391675:TLA391685 TUW391675:TUW391685 UES391675:UES391685 UOO391675:UOO391685 UYK391675:UYK391685 VIG391675:VIG391685 VSC391675:VSC391685 WBY391675:WBY391685 WLU391675:WLU391685 WVQ391675:WVQ391685 I457211:I457221 JE457211:JE457221 TA457211:TA457221 ACW457211:ACW457221 AMS457211:AMS457221 AWO457211:AWO457221 BGK457211:BGK457221 BQG457211:BQG457221 CAC457211:CAC457221 CJY457211:CJY457221 CTU457211:CTU457221 DDQ457211:DDQ457221 DNM457211:DNM457221 DXI457211:DXI457221 EHE457211:EHE457221 ERA457211:ERA457221 FAW457211:FAW457221 FKS457211:FKS457221 FUO457211:FUO457221 GEK457211:GEK457221 GOG457211:GOG457221 GYC457211:GYC457221 HHY457211:HHY457221 HRU457211:HRU457221 IBQ457211:IBQ457221 ILM457211:ILM457221 IVI457211:IVI457221 JFE457211:JFE457221 JPA457211:JPA457221 JYW457211:JYW457221 KIS457211:KIS457221 KSO457211:KSO457221 LCK457211:LCK457221 LMG457211:LMG457221 LWC457211:LWC457221 MFY457211:MFY457221 MPU457211:MPU457221 MZQ457211:MZQ457221 NJM457211:NJM457221 NTI457211:NTI457221 ODE457211:ODE457221 ONA457211:ONA457221 OWW457211:OWW457221 PGS457211:PGS457221 PQO457211:PQO457221 QAK457211:QAK457221 QKG457211:QKG457221 QUC457211:QUC457221 RDY457211:RDY457221 RNU457211:RNU457221 RXQ457211:RXQ457221 SHM457211:SHM457221 SRI457211:SRI457221 TBE457211:TBE457221 TLA457211:TLA457221 TUW457211:TUW457221 UES457211:UES457221 UOO457211:UOO457221 UYK457211:UYK457221 VIG457211:VIG457221 VSC457211:VSC457221 WBY457211:WBY457221 WLU457211:WLU457221 WVQ457211:WVQ457221 I522747:I522757 JE522747:JE522757 TA522747:TA522757 ACW522747:ACW522757 AMS522747:AMS522757 AWO522747:AWO522757 BGK522747:BGK522757 BQG522747:BQG522757 CAC522747:CAC522757 CJY522747:CJY522757 CTU522747:CTU522757 DDQ522747:DDQ522757 DNM522747:DNM522757 DXI522747:DXI522757 EHE522747:EHE522757 ERA522747:ERA522757 FAW522747:FAW522757 FKS522747:FKS522757 FUO522747:FUO522757 GEK522747:GEK522757 GOG522747:GOG522757 GYC522747:GYC522757 HHY522747:HHY522757 HRU522747:HRU522757 IBQ522747:IBQ522757 ILM522747:ILM522757 IVI522747:IVI522757 JFE522747:JFE522757 JPA522747:JPA522757 JYW522747:JYW522757 KIS522747:KIS522757 KSO522747:KSO522757 LCK522747:LCK522757 LMG522747:LMG522757 LWC522747:LWC522757 MFY522747:MFY522757 MPU522747:MPU522757 MZQ522747:MZQ522757 NJM522747:NJM522757 NTI522747:NTI522757 ODE522747:ODE522757 ONA522747:ONA522757 OWW522747:OWW522757 PGS522747:PGS522757 PQO522747:PQO522757 QAK522747:QAK522757 QKG522747:QKG522757 QUC522747:QUC522757 RDY522747:RDY522757 RNU522747:RNU522757 RXQ522747:RXQ522757 SHM522747:SHM522757 SRI522747:SRI522757 TBE522747:TBE522757 TLA522747:TLA522757 TUW522747:TUW522757 UES522747:UES522757 UOO522747:UOO522757 UYK522747:UYK522757 VIG522747:VIG522757 VSC522747:VSC522757 WBY522747:WBY522757 WLU522747:WLU522757 WVQ522747:WVQ522757 I588283:I588293 JE588283:JE588293 TA588283:TA588293 ACW588283:ACW588293 AMS588283:AMS588293 AWO588283:AWO588293 BGK588283:BGK588293 BQG588283:BQG588293 CAC588283:CAC588293 CJY588283:CJY588293 CTU588283:CTU588293 DDQ588283:DDQ588293 DNM588283:DNM588293 DXI588283:DXI588293 EHE588283:EHE588293 ERA588283:ERA588293 FAW588283:FAW588293 FKS588283:FKS588293 FUO588283:FUO588293 GEK588283:GEK588293 GOG588283:GOG588293 GYC588283:GYC588293 HHY588283:HHY588293 HRU588283:HRU588293 IBQ588283:IBQ588293 ILM588283:ILM588293 IVI588283:IVI588293 JFE588283:JFE588293 JPA588283:JPA588293 JYW588283:JYW588293 KIS588283:KIS588293 KSO588283:KSO588293 LCK588283:LCK588293 LMG588283:LMG588293 LWC588283:LWC588293 MFY588283:MFY588293 MPU588283:MPU588293 MZQ588283:MZQ588293 NJM588283:NJM588293 NTI588283:NTI588293 ODE588283:ODE588293 ONA588283:ONA588293 OWW588283:OWW588293 PGS588283:PGS588293 PQO588283:PQO588293 QAK588283:QAK588293 QKG588283:QKG588293 QUC588283:QUC588293 RDY588283:RDY588293 RNU588283:RNU588293 RXQ588283:RXQ588293 SHM588283:SHM588293 SRI588283:SRI588293 TBE588283:TBE588293 TLA588283:TLA588293 TUW588283:TUW588293 UES588283:UES588293 UOO588283:UOO588293 UYK588283:UYK588293 VIG588283:VIG588293 VSC588283:VSC588293 WBY588283:WBY588293 WLU588283:WLU588293 WVQ588283:WVQ588293 I653819:I653829 JE653819:JE653829 TA653819:TA653829 ACW653819:ACW653829 AMS653819:AMS653829 AWO653819:AWO653829 BGK653819:BGK653829 BQG653819:BQG653829 CAC653819:CAC653829 CJY653819:CJY653829 CTU653819:CTU653829 DDQ653819:DDQ653829 DNM653819:DNM653829 DXI653819:DXI653829 EHE653819:EHE653829 ERA653819:ERA653829 FAW653819:FAW653829 FKS653819:FKS653829 FUO653819:FUO653829 GEK653819:GEK653829 GOG653819:GOG653829 GYC653819:GYC653829 HHY653819:HHY653829 HRU653819:HRU653829 IBQ653819:IBQ653829 ILM653819:ILM653829 IVI653819:IVI653829 JFE653819:JFE653829 JPA653819:JPA653829 JYW653819:JYW653829 KIS653819:KIS653829 KSO653819:KSO653829 LCK653819:LCK653829 LMG653819:LMG653829 LWC653819:LWC653829 MFY653819:MFY653829 MPU653819:MPU653829 MZQ653819:MZQ653829 NJM653819:NJM653829 NTI653819:NTI653829 ODE653819:ODE653829 ONA653819:ONA653829 OWW653819:OWW653829 PGS653819:PGS653829 PQO653819:PQO653829 QAK653819:QAK653829 QKG653819:QKG653829 QUC653819:QUC653829 RDY653819:RDY653829 RNU653819:RNU653829 RXQ653819:RXQ653829 SHM653819:SHM653829 SRI653819:SRI653829 TBE653819:TBE653829 TLA653819:TLA653829 TUW653819:TUW653829 UES653819:UES653829 UOO653819:UOO653829 UYK653819:UYK653829 VIG653819:VIG653829 VSC653819:VSC653829 WBY653819:WBY653829 WLU653819:WLU653829 WVQ653819:WVQ653829 I719355:I719365 JE719355:JE719365 TA719355:TA719365 ACW719355:ACW719365 AMS719355:AMS719365 AWO719355:AWO719365 BGK719355:BGK719365 BQG719355:BQG719365 CAC719355:CAC719365 CJY719355:CJY719365 CTU719355:CTU719365 DDQ719355:DDQ719365 DNM719355:DNM719365 DXI719355:DXI719365 EHE719355:EHE719365 ERA719355:ERA719365 FAW719355:FAW719365 FKS719355:FKS719365 FUO719355:FUO719365 GEK719355:GEK719365 GOG719355:GOG719365 GYC719355:GYC719365 HHY719355:HHY719365 HRU719355:HRU719365 IBQ719355:IBQ719365 ILM719355:ILM719365 IVI719355:IVI719365 JFE719355:JFE719365 JPA719355:JPA719365 JYW719355:JYW719365 KIS719355:KIS719365 KSO719355:KSO719365 LCK719355:LCK719365 LMG719355:LMG719365 LWC719355:LWC719365 MFY719355:MFY719365 MPU719355:MPU719365 MZQ719355:MZQ719365 NJM719355:NJM719365 NTI719355:NTI719365 ODE719355:ODE719365 ONA719355:ONA719365 OWW719355:OWW719365 PGS719355:PGS719365 PQO719355:PQO719365 QAK719355:QAK719365 QKG719355:QKG719365 QUC719355:QUC719365 RDY719355:RDY719365 RNU719355:RNU719365 RXQ719355:RXQ719365 SHM719355:SHM719365 SRI719355:SRI719365 TBE719355:TBE719365 TLA719355:TLA719365 TUW719355:TUW719365 UES719355:UES719365 UOO719355:UOO719365 UYK719355:UYK719365 VIG719355:VIG719365 VSC719355:VSC719365 WBY719355:WBY719365 WLU719355:WLU719365 WVQ719355:WVQ719365 I784891:I784901 JE784891:JE784901 TA784891:TA784901 ACW784891:ACW784901 AMS784891:AMS784901 AWO784891:AWO784901 BGK784891:BGK784901 BQG784891:BQG784901 CAC784891:CAC784901 CJY784891:CJY784901 CTU784891:CTU784901 DDQ784891:DDQ784901 DNM784891:DNM784901 DXI784891:DXI784901 EHE784891:EHE784901 ERA784891:ERA784901 FAW784891:FAW784901 FKS784891:FKS784901 FUO784891:FUO784901 GEK784891:GEK784901 GOG784891:GOG784901 GYC784891:GYC784901 HHY784891:HHY784901 HRU784891:HRU784901 IBQ784891:IBQ784901 ILM784891:ILM784901 IVI784891:IVI784901 JFE784891:JFE784901 JPA784891:JPA784901 JYW784891:JYW784901 KIS784891:KIS784901 KSO784891:KSO784901 LCK784891:LCK784901 LMG784891:LMG784901 LWC784891:LWC784901 MFY784891:MFY784901 MPU784891:MPU784901 MZQ784891:MZQ784901 NJM784891:NJM784901 NTI784891:NTI784901 ODE784891:ODE784901 ONA784891:ONA784901 OWW784891:OWW784901 PGS784891:PGS784901 PQO784891:PQO784901 QAK784891:QAK784901 QKG784891:QKG784901 QUC784891:QUC784901 RDY784891:RDY784901 RNU784891:RNU784901 RXQ784891:RXQ784901 SHM784891:SHM784901 SRI784891:SRI784901 TBE784891:TBE784901 TLA784891:TLA784901 TUW784891:TUW784901 UES784891:UES784901 UOO784891:UOO784901 UYK784891:UYK784901 VIG784891:VIG784901 VSC784891:VSC784901 WBY784891:WBY784901 WLU784891:WLU784901 WVQ784891:WVQ784901 I850427:I850437 JE850427:JE850437 TA850427:TA850437 ACW850427:ACW850437 AMS850427:AMS850437 AWO850427:AWO850437 BGK850427:BGK850437 BQG850427:BQG850437 CAC850427:CAC850437 CJY850427:CJY850437 CTU850427:CTU850437 DDQ850427:DDQ850437 DNM850427:DNM850437 DXI850427:DXI850437 EHE850427:EHE850437 ERA850427:ERA850437 FAW850427:FAW850437 FKS850427:FKS850437 FUO850427:FUO850437 GEK850427:GEK850437 GOG850427:GOG850437 GYC850427:GYC850437 HHY850427:HHY850437 HRU850427:HRU850437 IBQ850427:IBQ850437 ILM850427:ILM850437 IVI850427:IVI850437 JFE850427:JFE850437 JPA850427:JPA850437 JYW850427:JYW850437 KIS850427:KIS850437 KSO850427:KSO850437 LCK850427:LCK850437 LMG850427:LMG850437 LWC850427:LWC850437 MFY850427:MFY850437 MPU850427:MPU850437 MZQ850427:MZQ850437 NJM850427:NJM850437 NTI850427:NTI850437 ODE850427:ODE850437 ONA850427:ONA850437 OWW850427:OWW850437 PGS850427:PGS850437 PQO850427:PQO850437 QAK850427:QAK850437 QKG850427:QKG850437 QUC850427:QUC850437 RDY850427:RDY850437 RNU850427:RNU850437 RXQ850427:RXQ850437 SHM850427:SHM850437 SRI850427:SRI850437 TBE850427:TBE850437 TLA850427:TLA850437 TUW850427:TUW850437 UES850427:UES850437 UOO850427:UOO850437 UYK850427:UYK850437 VIG850427:VIG850437 VSC850427:VSC850437 WBY850427:WBY850437 WLU850427:WLU850437 WVQ850427:WVQ850437 I915963:I915973 JE915963:JE915973 TA915963:TA915973 ACW915963:ACW915973 AMS915963:AMS915973 AWO915963:AWO915973 BGK915963:BGK915973 BQG915963:BQG915973 CAC915963:CAC915973 CJY915963:CJY915973 CTU915963:CTU915973 DDQ915963:DDQ915973 DNM915963:DNM915973 DXI915963:DXI915973 EHE915963:EHE915973 ERA915963:ERA915973 FAW915963:FAW915973 FKS915963:FKS915973 FUO915963:FUO915973 GEK915963:GEK915973 GOG915963:GOG915973 GYC915963:GYC915973 HHY915963:HHY915973 HRU915963:HRU915973 IBQ915963:IBQ915973 ILM915963:ILM915973 IVI915963:IVI915973 JFE915963:JFE915973 JPA915963:JPA915973 JYW915963:JYW915973 KIS915963:KIS915973 KSO915963:KSO915973 LCK915963:LCK915973 LMG915963:LMG915973 LWC915963:LWC915973 MFY915963:MFY915973 MPU915963:MPU915973 MZQ915963:MZQ915973 NJM915963:NJM915973 NTI915963:NTI915973 ODE915963:ODE915973 ONA915963:ONA915973 OWW915963:OWW915973 PGS915963:PGS915973 PQO915963:PQO915973 QAK915963:QAK915973 QKG915963:QKG915973 QUC915963:QUC915973 RDY915963:RDY915973 RNU915963:RNU915973 RXQ915963:RXQ915973 SHM915963:SHM915973 SRI915963:SRI915973 TBE915963:TBE915973 TLA915963:TLA915973 TUW915963:TUW915973 UES915963:UES915973 UOO915963:UOO915973 UYK915963:UYK915973 VIG915963:VIG915973 VSC915963:VSC915973 WBY915963:WBY915973 WLU915963:WLU915973 WVQ915963:WVQ915973 I981499:I981509 JE981499:JE981509 TA981499:TA981509 ACW981499:ACW981509 AMS981499:AMS981509 AWO981499:AWO981509 BGK981499:BGK981509 BQG981499:BQG981509 CAC981499:CAC981509 CJY981499:CJY981509 CTU981499:CTU981509 DDQ981499:DDQ981509 DNM981499:DNM981509 DXI981499:DXI981509 EHE981499:EHE981509 ERA981499:ERA981509 FAW981499:FAW981509 FKS981499:FKS981509 FUO981499:FUO981509 GEK981499:GEK981509 GOG981499:GOG981509 GYC981499:GYC981509 HHY981499:HHY981509 HRU981499:HRU981509 IBQ981499:IBQ981509 ILM981499:ILM981509 IVI981499:IVI981509 JFE981499:JFE981509 JPA981499:JPA981509 JYW981499:JYW981509 KIS981499:KIS981509 KSO981499:KSO981509 LCK981499:LCK981509 LMG981499:LMG981509 LWC981499:LWC981509 MFY981499:MFY981509 MPU981499:MPU981509 MZQ981499:MZQ981509 NJM981499:NJM981509 NTI981499:NTI981509 ODE981499:ODE981509 ONA981499:ONA981509 OWW981499:OWW981509 PGS981499:PGS981509 PQO981499:PQO981509 QAK981499:QAK981509 QKG981499:QKG981509 QUC981499:QUC981509 RDY981499:RDY981509 RNU981499:RNU981509 RXQ981499:RXQ981509 SHM981499:SHM981509 SRI981499:SRI981509 TBE981499:TBE981509 TLA981499:TLA981509 TUW981499:TUW981509 UES981499:UES981509 UOO981499:UOO981509 UYK981499:UYK981509 VIG981499:VIG981509 VSC981499:VSC981509 WBY981499:WBY981509 WLU981499:WLU981509 I3:I13">
      <formula1>$AI$3:$AI$14</formula1>
    </dataValidation>
    <dataValidation type="list" allowBlank="1" showInputMessage="1" showErrorMessage="1" sqref="WVL981499:WVL981509 IZ3:IZ13 SV3:SV13 ACR3:ACR13 AMN3:AMN13 AWJ3:AWJ13 BGF3:BGF13 BQB3:BQB13 BZX3:BZX13 CJT3:CJT13 CTP3:CTP13 DDL3:DDL13 DNH3:DNH13 DXD3:DXD13 EGZ3:EGZ13 EQV3:EQV13 FAR3:FAR13 FKN3:FKN13 FUJ3:FUJ13 GEF3:GEF13 GOB3:GOB13 GXX3:GXX13 HHT3:HHT13 HRP3:HRP13 IBL3:IBL13 ILH3:ILH13 IVD3:IVD13 JEZ3:JEZ13 JOV3:JOV13 JYR3:JYR13 KIN3:KIN13 KSJ3:KSJ13 LCF3:LCF13 LMB3:LMB13 LVX3:LVX13 MFT3:MFT13 MPP3:MPP13 MZL3:MZL13 NJH3:NJH13 NTD3:NTD13 OCZ3:OCZ13 OMV3:OMV13 OWR3:OWR13 PGN3:PGN13 PQJ3:PQJ13 QAF3:QAF13 QKB3:QKB13 QTX3:QTX13 RDT3:RDT13 RNP3:RNP13 RXL3:RXL13 SHH3:SHH13 SRD3:SRD13 TAZ3:TAZ13 TKV3:TKV13 TUR3:TUR13 UEN3:UEN13 UOJ3:UOJ13 UYF3:UYF13 VIB3:VIB13 VRX3:VRX13 WBT3:WBT13 WLP3:WLP13 WVL3:WVL13 D63995:D64005 IZ63995:IZ64005 SV63995:SV64005 ACR63995:ACR64005 AMN63995:AMN64005 AWJ63995:AWJ64005 BGF63995:BGF64005 BQB63995:BQB64005 BZX63995:BZX64005 CJT63995:CJT64005 CTP63995:CTP64005 DDL63995:DDL64005 DNH63995:DNH64005 DXD63995:DXD64005 EGZ63995:EGZ64005 EQV63995:EQV64005 FAR63995:FAR64005 FKN63995:FKN64005 FUJ63995:FUJ64005 GEF63995:GEF64005 GOB63995:GOB64005 GXX63995:GXX64005 HHT63995:HHT64005 HRP63995:HRP64005 IBL63995:IBL64005 ILH63995:ILH64005 IVD63995:IVD64005 JEZ63995:JEZ64005 JOV63995:JOV64005 JYR63995:JYR64005 KIN63995:KIN64005 KSJ63995:KSJ64005 LCF63995:LCF64005 LMB63995:LMB64005 LVX63995:LVX64005 MFT63995:MFT64005 MPP63995:MPP64005 MZL63995:MZL64005 NJH63995:NJH64005 NTD63995:NTD64005 OCZ63995:OCZ64005 OMV63995:OMV64005 OWR63995:OWR64005 PGN63995:PGN64005 PQJ63995:PQJ64005 QAF63995:QAF64005 QKB63995:QKB64005 QTX63995:QTX64005 RDT63995:RDT64005 RNP63995:RNP64005 RXL63995:RXL64005 SHH63995:SHH64005 SRD63995:SRD64005 TAZ63995:TAZ64005 TKV63995:TKV64005 TUR63995:TUR64005 UEN63995:UEN64005 UOJ63995:UOJ64005 UYF63995:UYF64005 VIB63995:VIB64005 VRX63995:VRX64005 WBT63995:WBT64005 WLP63995:WLP64005 WVL63995:WVL64005 D129531:D129541 IZ129531:IZ129541 SV129531:SV129541 ACR129531:ACR129541 AMN129531:AMN129541 AWJ129531:AWJ129541 BGF129531:BGF129541 BQB129531:BQB129541 BZX129531:BZX129541 CJT129531:CJT129541 CTP129531:CTP129541 DDL129531:DDL129541 DNH129531:DNH129541 DXD129531:DXD129541 EGZ129531:EGZ129541 EQV129531:EQV129541 FAR129531:FAR129541 FKN129531:FKN129541 FUJ129531:FUJ129541 GEF129531:GEF129541 GOB129531:GOB129541 GXX129531:GXX129541 HHT129531:HHT129541 HRP129531:HRP129541 IBL129531:IBL129541 ILH129531:ILH129541 IVD129531:IVD129541 JEZ129531:JEZ129541 JOV129531:JOV129541 JYR129531:JYR129541 KIN129531:KIN129541 KSJ129531:KSJ129541 LCF129531:LCF129541 LMB129531:LMB129541 LVX129531:LVX129541 MFT129531:MFT129541 MPP129531:MPP129541 MZL129531:MZL129541 NJH129531:NJH129541 NTD129531:NTD129541 OCZ129531:OCZ129541 OMV129531:OMV129541 OWR129531:OWR129541 PGN129531:PGN129541 PQJ129531:PQJ129541 QAF129531:QAF129541 QKB129531:QKB129541 QTX129531:QTX129541 RDT129531:RDT129541 RNP129531:RNP129541 RXL129531:RXL129541 SHH129531:SHH129541 SRD129531:SRD129541 TAZ129531:TAZ129541 TKV129531:TKV129541 TUR129531:TUR129541 UEN129531:UEN129541 UOJ129531:UOJ129541 UYF129531:UYF129541 VIB129531:VIB129541 VRX129531:VRX129541 WBT129531:WBT129541 WLP129531:WLP129541 WVL129531:WVL129541 D195067:D195077 IZ195067:IZ195077 SV195067:SV195077 ACR195067:ACR195077 AMN195067:AMN195077 AWJ195067:AWJ195077 BGF195067:BGF195077 BQB195067:BQB195077 BZX195067:BZX195077 CJT195067:CJT195077 CTP195067:CTP195077 DDL195067:DDL195077 DNH195067:DNH195077 DXD195067:DXD195077 EGZ195067:EGZ195077 EQV195067:EQV195077 FAR195067:FAR195077 FKN195067:FKN195077 FUJ195067:FUJ195077 GEF195067:GEF195077 GOB195067:GOB195077 GXX195067:GXX195077 HHT195067:HHT195077 HRP195067:HRP195077 IBL195067:IBL195077 ILH195067:ILH195077 IVD195067:IVD195077 JEZ195067:JEZ195077 JOV195067:JOV195077 JYR195067:JYR195077 KIN195067:KIN195077 KSJ195067:KSJ195077 LCF195067:LCF195077 LMB195067:LMB195077 LVX195067:LVX195077 MFT195067:MFT195077 MPP195067:MPP195077 MZL195067:MZL195077 NJH195067:NJH195077 NTD195067:NTD195077 OCZ195067:OCZ195077 OMV195067:OMV195077 OWR195067:OWR195077 PGN195067:PGN195077 PQJ195067:PQJ195077 QAF195067:QAF195077 QKB195067:QKB195077 QTX195067:QTX195077 RDT195067:RDT195077 RNP195067:RNP195077 RXL195067:RXL195077 SHH195067:SHH195077 SRD195067:SRD195077 TAZ195067:TAZ195077 TKV195067:TKV195077 TUR195067:TUR195077 UEN195067:UEN195077 UOJ195067:UOJ195077 UYF195067:UYF195077 VIB195067:VIB195077 VRX195067:VRX195077 WBT195067:WBT195077 WLP195067:WLP195077 WVL195067:WVL195077 D260603:D260613 IZ260603:IZ260613 SV260603:SV260613 ACR260603:ACR260613 AMN260603:AMN260613 AWJ260603:AWJ260613 BGF260603:BGF260613 BQB260603:BQB260613 BZX260603:BZX260613 CJT260603:CJT260613 CTP260603:CTP260613 DDL260603:DDL260613 DNH260603:DNH260613 DXD260603:DXD260613 EGZ260603:EGZ260613 EQV260603:EQV260613 FAR260603:FAR260613 FKN260603:FKN260613 FUJ260603:FUJ260613 GEF260603:GEF260613 GOB260603:GOB260613 GXX260603:GXX260613 HHT260603:HHT260613 HRP260603:HRP260613 IBL260603:IBL260613 ILH260603:ILH260613 IVD260603:IVD260613 JEZ260603:JEZ260613 JOV260603:JOV260613 JYR260603:JYR260613 KIN260603:KIN260613 KSJ260603:KSJ260613 LCF260603:LCF260613 LMB260603:LMB260613 LVX260603:LVX260613 MFT260603:MFT260613 MPP260603:MPP260613 MZL260603:MZL260613 NJH260603:NJH260613 NTD260603:NTD260613 OCZ260603:OCZ260613 OMV260603:OMV260613 OWR260603:OWR260613 PGN260603:PGN260613 PQJ260603:PQJ260613 QAF260603:QAF260613 QKB260603:QKB260613 QTX260603:QTX260613 RDT260603:RDT260613 RNP260603:RNP260613 RXL260603:RXL260613 SHH260603:SHH260613 SRD260603:SRD260613 TAZ260603:TAZ260613 TKV260603:TKV260613 TUR260603:TUR260613 UEN260603:UEN260613 UOJ260603:UOJ260613 UYF260603:UYF260613 VIB260603:VIB260613 VRX260603:VRX260613 WBT260603:WBT260613 WLP260603:WLP260613 WVL260603:WVL260613 D326139:D326149 IZ326139:IZ326149 SV326139:SV326149 ACR326139:ACR326149 AMN326139:AMN326149 AWJ326139:AWJ326149 BGF326139:BGF326149 BQB326139:BQB326149 BZX326139:BZX326149 CJT326139:CJT326149 CTP326139:CTP326149 DDL326139:DDL326149 DNH326139:DNH326149 DXD326139:DXD326149 EGZ326139:EGZ326149 EQV326139:EQV326149 FAR326139:FAR326149 FKN326139:FKN326149 FUJ326139:FUJ326149 GEF326139:GEF326149 GOB326139:GOB326149 GXX326139:GXX326149 HHT326139:HHT326149 HRP326139:HRP326149 IBL326139:IBL326149 ILH326139:ILH326149 IVD326139:IVD326149 JEZ326139:JEZ326149 JOV326139:JOV326149 JYR326139:JYR326149 KIN326139:KIN326149 KSJ326139:KSJ326149 LCF326139:LCF326149 LMB326139:LMB326149 LVX326139:LVX326149 MFT326139:MFT326149 MPP326139:MPP326149 MZL326139:MZL326149 NJH326139:NJH326149 NTD326139:NTD326149 OCZ326139:OCZ326149 OMV326139:OMV326149 OWR326139:OWR326149 PGN326139:PGN326149 PQJ326139:PQJ326149 QAF326139:QAF326149 QKB326139:QKB326149 QTX326139:QTX326149 RDT326139:RDT326149 RNP326139:RNP326149 RXL326139:RXL326149 SHH326139:SHH326149 SRD326139:SRD326149 TAZ326139:TAZ326149 TKV326139:TKV326149 TUR326139:TUR326149 UEN326139:UEN326149 UOJ326139:UOJ326149 UYF326139:UYF326149 VIB326139:VIB326149 VRX326139:VRX326149 WBT326139:WBT326149 WLP326139:WLP326149 WVL326139:WVL326149 D391675:D391685 IZ391675:IZ391685 SV391675:SV391685 ACR391675:ACR391685 AMN391675:AMN391685 AWJ391675:AWJ391685 BGF391675:BGF391685 BQB391675:BQB391685 BZX391675:BZX391685 CJT391675:CJT391685 CTP391675:CTP391685 DDL391675:DDL391685 DNH391675:DNH391685 DXD391675:DXD391685 EGZ391675:EGZ391685 EQV391675:EQV391685 FAR391675:FAR391685 FKN391675:FKN391685 FUJ391675:FUJ391685 GEF391675:GEF391685 GOB391675:GOB391685 GXX391675:GXX391685 HHT391675:HHT391685 HRP391675:HRP391685 IBL391675:IBL391685 ILH391675:ILH391685 IVD391675:IVD391685 JEZ391675:JEZ391685 JOV391675:JOV391685 JYR391675:JYR391685 KIN391675:KIN391685 KSJ391675:KSJ391685 LCF391675:LCF391685 LMB391675:LMB391685 LVX391675:LVX391685 MFT391675:MFT391685 MPP391675:MPP391685 MZL391675:MZL391685 NJH391675:NJH391685 NTD391675:NTD391685 OCZ391675:OCZ391685 OMV391675:OMV391685 OWR391675:OWR391685 PGN391675:PGN391685 PQJ391675:PQJ391685 QAF391675:QAF391685 QKB391675:QKB391685 QTX391675:QTX391685 RDT391675:RDT391685 RNP391675:RNP391685 RXL391675:RXL391685 SHH391675:SHH391685 SRD391675:SRD391685 TAZ391675:TAZ391685 TKV391675:TKV391685 TUR391675:TUR391685 UEN391675:UEN391685 UOJ391675:UOJ391685 UYF391675:UYF391685 VIB391675:VIB391685 VRX391675:VRX391685 WBT391675:WBT391685 WLP391675:WLP391685 WVL391675:WVL391685 D457211:D457221 IZ457211:IZ457221 SV457211:SV457221 ACR457211:ACR457221 AMN457211:AMN457221 AWJ457211:AWJ457221 BGF457211:BGF457221 BQB457211:BQB457221 BZX457211:BZX457221 CJT457211:CJT457221 CTP457211:CTP457221 DDL457211:DDL457221 DNH457211:DNH457221 DXD457211:DXD457221 EGZ457211:EGZ457221 EQV457211:EQV457221 FAR457211:FAR457221 FKN457211:FKN457221 FUJ457211:FUJ457221 GEF457211:GEF457221 GOB457211:GOB457221 GXX457211:GXX457221 HHT457211:HHT457221 HRP457211:HRP457221 IBL457211:IBL457221 ILH457211:ILH457221 IVD457211:IVD457221 JEZ457211:JEZ457221 JOV457211:JOV457221 JYR457211:JYR457221 KIN457211:KIN457221 KSJ457211:KSJ457221 LCF457211:LCF457221 LMB457211:LMB457221 LVX457211:LVX457221 MFT457211:MFT457221 MPP457211:MPP457221 MZL457211:MZL457221 NJH457211:NJH457221 NTD457211:NTD457221 OCZ457211:OCZ457221 OMV457211:OMV457221 OWR457211:OWR457221 PGN457211:PGN457221 PQJ457211:PQJ457221 QAF457211:QAF457221 QKB457211:QKB457221 QTX457211:QTX457221 RDT457211:RDT457221 RNP457211:RNP457221 RXL457211:RXL457221 SHH457211:SHH457221 SRD457211:SRD457221 TAZ457211:TAZ457221 TKV457211:TKV457221 TUR457211:TUR457221 UEN457211:UEN457221 UOJ457211:UOJ457221 UYF457211:UYF457221 VIB457211:VIB457221 VRX457211:VRX457221 WBT457211:WBT457221 WLP457211:WLP457221 WVL457211:WVL457221 D522747:D522757 IZ522747:IZ522757 SV522747:SV522757 ACR522747:ACR522757 AMN522747:AMN522757 AWJ522747:AWJ522757 BGF522747:BGF522757 BQB522747:BQB522757 BZX522747:BZX522757 CJT522747:CJT522757 CTP522747:CTP522757 DDL522747:DDL522757 DNH522747:DNH522757 DXD522747:DXD522757 EGZ522747:EGZ522757 EQV522747:EQV522757 FAR522747:FAR522757 FKN522747:FKN522757 FUJ522747:FUJ522757 GEF522747:GEF522757 GOB522747:GOB522757 GXX522747:GXX522757 HHT522747:HHT522757 HRP522747:HRP522757 IBL522747:IBL522757 ILH522747:ILH522757 IVD522747:IVD522757 JEZ522747:JEZ522757 JOV522747:JOV522757 JYR522747:JYR522757 KIN522747:KIN522757 KSJ522747:KSJ522757 LCF522747:LCF522757 LMB522747:LMB522757 LVX522747:LVX522757 MFT522747:MFT522757 MPP522747:MPP522757 MZL522747:MZL522757 NJH522747:NJH522757 NTD522747:NTD522757 OCZ522747:OCZ522757 OMV522747:OMV522757 OWR522747:OWR522757 PGN522747:PGN522757 PQJ522747:PQJ522757 QAF522747:QAF522757 QKB522747:QKB522757 QTX522747:QTX522757 RDT522747:RDT522757 RNP522747:RNP522757 RXL522747:RXL522757 SHH522747:SHH522757 SRD522747:SRD522757 TAZ522747:TAZ522757 TKV522747:TKV522757 TUR522747:TUR522757 UEN522747:UEN522757 UOJ522747:UOJ522757 UYF522747:UYF522757 VIB522747:VIB522757 VRX522747:VRX522757 WBT522747:WBT522757 WLP522747:WLP522757 WVL522747:WVL522757 D588283:D588293 IZ588283:IZ588293 SV588283:SV588293 ACR588283:ACR588293 AMN588283:AMN588293 AWJ588283:AWJ588293 BGF588283:BGF588293 BQB588283:BQB588293 BZX588283:BZX588293 CJT588283:CJT588293 CTP588283:CTP588293 DDL588283:DDL588293 DNH588283:DNH588293 DXD588283:DXD588293 EGZ588283:EGZ588293 EQV588283:EQV588293 FAR588283:FAR588293 FKN588283:FKN588293 FUJ588283:FUJ588293 GEF588283:GEF588293 GOB588283:GOB588293 GXX588283:GXX588293 HHT588283:HHT588293 HRP588283:HRP588293 IBL588283:IBL588293 ILH588283:ILH588293 IVD588283:IVD588293 JEZ588283:JEZ588293 JOV588283:JOV588293 JYR588283:JYR588293 KIN588283:KIN588293 KSJ588283:KSJ588293 LCF588283:LCF588293 LMB588283:LMB588293 LVX588283:LVX588293 MFT588283:MFT588293 MPP588283:MPP588293 MZL588283:MZL588293 NJH588283:NJH588293 NTD588283:NTD588293 OCZ588283:OCZ588293 OMV588283:OMV588293 OWR588283:OWR588293 PGN588283:PGN588293 PQJ588283:PQJ588293 QAF588283:QAF588293 QKB588283:QKB588293 QTX588283:QTX588293 RDT588283:RDT588293 RNP588283:RNP588293 RXL588283:RXL588293 SHH588283:SHH588293 SRD588283:SRD588293 TAZ588283:TAZ588293 TKV588283:TKV588293 TUR588283:TUR588293 UEN588283:UEN588293 UOJ588283:UOJ588293 UYF588283:UYF588293 VIB588283:VIB588293 VRX588283:VRX588293 WBT588283:WBT588293 WLP588283:WLP588293 WVL588283:WVL588293 D653819:D653829 IZ653819:IZ653829 SV653819:SV653829 ACR653819:ACR653829 AMN653819:AMN653829 AWJ653819:AWJ653829 BGF653819:BGF653829 BQB653819:BQB653829 BZX653819:BZX653829 CJT653819:CJT653829 CTP653819:CTP653829 DDL653819:DDL653829 DNH653819:DNH653829 DXD653819:DXD653829 EGZ653819:EGZ653829 EQV653819:EQV653829 FAR653819:FAR653829 FKN653819:FKN653829 FUJ653819:FUJ653829 GEF653819:GEF653829 GOB653819:GOB653829 GXX653819:GXX653829 HHT653819:HHT653829 HRP653819:HRP653829 IBL653819:IBL653829 ILH653819:ILH653829 IVD653819:IVD653829 JEZ653819:JEZ653829 JOV653819:JOV653829 JYR653819:JYR653829 KIN653819:KIN653829 KSJ653819:KSJ653829 LCF653819:LCF653829 LMB653819:LMB653829 LVX653819:LVX653829 MFT653819:MFT653829 MPP653819:MPP653829 MZL653819:MZL653829 NJH653819:NJH653829 NTD653819:NTD653829 OCZ653819:OCZ653829 OMV653819:OMV653829 OWR653819:OWR653829 PGN653819:PGN653829 PQJ653819:PQJ653829 QAF653819:QAF653829 QKB653819:QKB653829 QTX653819:QTX653829 RDT653819:RDT653829 RNP653819:RNP653829 RXL653819:RXL653829 SHH653819:SHH653829 SRD653819:SRD653829 TAZ653819:TAZ653829 TKV653819:TKV653829 TUR653819:TUR653829 UEN653819:UEN653829 UOJ653819:UOJ653829 UYF653819:UYF653829 VIB653819:VIB653829 VRX653819:VRX653829 WBT653819:WBT653829 WLP653819:WLP653829 WVL653819:WVL653829 D719355:D719365 IZ719355:IZ719365 SV719355:SV719365 ACR719355:ACR719365 AMN719355:AMN719365 AWJ719355:AWJ719365 BGF719355:BGF719365 BQB719355:BQB719365 BZX719355:BZX719365 CJT719355:CJT719365 CTP719355:CTP719365 DDL719355:DDL719365 DNH719355:DNH719365 DXD719355:DXD719365 EGZ719355:EGZ719365 EQV719355:EQV719365 FAR719355:FAR719365 FKN719355:FKN719365 FUJ719355:FUJ719365 GEF719355:GEF719365 GOB719355:GOB719365 GXX719355:GXX719365 HHT719355:HHT719365 HRP719355:HRP719365 IBL719355:IBL719365 ILH719355:ILH719365 IVD719355:IVD719365 JEZ719355:JEZ719365 JOV719355:JOV719365 JYR719355:JYR719365 KIN719355:KIN719365 KSJ719355:KSJ719365 LCF719355:LCF719365 LMB719355:LMB719365 LVX719355:LVX719365 MFT719355:MFT719365 MPP719355:MPP719365 MZL719355:MZL719365 NJH719355:NJH719365 NTD719355:NTD719365 OCZ719355:OCZ719365 OMV719355:OMV719365 OWR719355:OWR719365 PGN719355:PGN719365 PQJ719355:PQJ719365 QAF719355:QAF719365 QKB719355:QKB719365 QTX719355:QTX719365 RDT719355:RDT719365 RNP719355:RNP719365 RXL719355:RXL719365 SHH719355:SHH719365 SRD719355:SRD719365 TAZ719355:TAZ719365 TKV719355:TKV719365 TUR719355:TUR719365 UEN719355:UEN719365 UOJ719355:UOJ719365 UYF719355:UYF719365 VIB719355:VIB719365 VRX719355:VRX719365 WBT719355:WBT719365 WLP719355:WLP719365 WVL719355:WVL719365 D784891:D784901 IZ784891:IZ784901 SV784891:SV784901 ACR784891:ACR784901 AMN784891:AMN784901 AWJ784891:AWJ784901 BGF784891:BGF784901 BQB784891:BQB784901 BZX784891:BZX784901 CJT784891:CJT784901 CTP784891:CTP784901 DDL784891:DDL784901 DNH784891:DNH784901 DXD784891:DXD784901 EGZ784891:EGZ784901 EQV784891:EQV784901 FAR784891:FAR784901 FKN784891:FKN784901 FUJ784891:FUJ784901 GEF784891:GEF784901 GOB784891:GOB784901 GXX784891:GXX784901 HHT784891:HHT784901 HRP784891:HRP784901 IBL784891:IBL784901 ILH784891:ILH784901 IVD784891:IVD784901 JEZ784891:JEZ784901 JOV784891:JOV784901 JYR784891:JYR784901 KIN784891:KIN784901 KSJ784891:KSJ784901 LCF784891:LCF784901 LMB784891:LMB784901 LVX784891:LVX784901 MFT784891:MFT784901 MPP784891:MPP784901 MZL784891:MZL784901 NJH784891:NJH784901 NTD784891:NTD784901 OCZ784891:OCZ784901 OMV784891:OMV784901 OWR784891:OWR784901 PGN784891:PGN784901 PQJ784891:PQJ784901 QAF784891:QAF784901 QKB784891:QKB784901 QTX784891:QTX784901 RDT784891:RDT784901 RNP784891:RNP784901 RXL784891:RXL784901 SHH784891:SHH784901 SRD784891:SRD784901 TAZ784891:TAZ784901 TKV784891:TKV784901 TUR784891:TUR784901 UEN784891:UEN784901 UOJ784891:UOJ784901 UYF784891:UYF784901 VIB784891:VIB784901 VRX784891:VRX784901 WBT784891:WBT784901 WLP784891:WLP784901 WVL784891:WVL784901 D850427:D850437 IZ850427:IZ850437 SV850427:SV850437 ACR850427:ACR850437 AMN850427:AMN850437 AWJ850427:AWJ850437 BGF850427:BGF850437 BQB850427:BQB850437 BZX850427:BZX850437 CJT850427:CJT850437 CTP850427:CTP850437 DDL850427:DDL850437 DNH850427:DNH850437 DXD850427:DXD850437 EGZ850427:EGZ850437 EQV850427:EQV850437 FAR850427:FAR850437 FKN850427:FKN850437 FUJ850427:FUJ850437 GEF850427:GEF850437 GOB850427:GOB850437 GXX850427:GXX850437 HHT850427:HHT850437 HRP850427:HRP850437 IBL850427:IBL850437 ILH850427:ILH850437 IVD850427:IVD850437 JEZ850427:JEZ850437 JOV850427:JOV850437 JYR850427:JYR850437 KIN850427:KIN850437 KSJ850427:KSJ850437 LCF850427:LCF850437 LMB850427:LMB850437 LVX850427:LVX850437 MFT850427:MFT850437 MPP850427:MPP850437 MZL850427:MZL850437 NJH850427:NJH850437 NTD850427:NTD850437 OCZ850427:OCZ850437 OMV850427:OMV850437 OWR850427:OWR850437 PGN850427:PGN850437 PQJ850427:PQJ850437 QAF850427:QAF850437 QKB850427:QKB850437 QTX850427:QTX850437 RDT850427:RDT850437 RNP850427:RNP850437 RXL850427:RXL850437 SHH850427:SHH850437 SRD850427:SRD850437 TAZ850427:TAZ850437 TKV850427:TKV850437 TUR850427:TUR850437 UEN850427:UEN850437 UOJ850427:UOJ850437 UYF850427:UYF850437 VIB850427:VIB850437 VRX850427:VRX850437 WBT850427:WBT850437 WLP850427:WLP850437 WVL850427:WVL850437 D915963:D915973 IZ915963:IZ915973 SV915963:SV915973 ACR915963:ACR915973 AMN915963:AMN915973 AWJ915963:AWJ915973 BGF915963:BGF915973 BQB915963:BQB915973 BZX915963:BZX915973 CJT915963:CJT915973 CTP915963:CTP915973 DDL915963:DDL915973 DNH915963:DNH915973 DXD915963:DXD915973 EGZ915963:EGZ915973 EQV915963:EQV915973 FAR915963:FAR915973 FKN915963:FKN915973 FUJ915963:FUJ915973 GEF915963:GEF915973 GOB915963:GOB915973 GXX915963:GXX915973 HHT915963:HHT915973 HRP915963:HRP915973 IBL915963:IBL915973 ILH915963:ILH915973 IVD915963:IVD915973 JEZ915963:JEZ915973 JOV915963:JOV915973 JYR915963:JYR915973 KIN915963:KIN915973 KSJ915963:KSJ915973 LCF915963:LCF915973 LMB915963:LMB915973 LVX915963:LVX915973 MFT915963:MFT915973 MPP915963:MPP915973 MZL915963:MZL915973 NJH915963:NJH915973 NTD915963:NTD915973 OCZ915963:OCZ915973 OMV915963:OMV915973 OWR915963:OWR915973 PGN915963:PGN915973 PQJ915963:PQJ915973 QAF915963:QAF915973 QKB915963:QKB915973 QTX915963:QTX915973 RDT915963:RDT915973 RNP915963:RNP915973 RXL915963:RXL915973 SHH915963:SHH915973 SRD915963:SRD915973 TAZ915963:TAZ915973 TKV915963:TKV915973 TUR915963:TUR915973 UEN915963:UEN915973 UOJ915963:UOJ915973 UYF915963:UYF915973 VIB915963:VIB915973 VRX915963:VRX915973 WBT915963:WBT915973 WLP915963:WLP915973 WVL915963:WVL915973 D981499:D981509 IZ981499:IZ981509 SV981499:SV981509 ACR981499:ACR981509 AMN981499:AMN981509 AWJ981499:AWJ981509 BGF981499:BGF981509 BQB981499:BQB981509 BZX981499:BZX981509 CJT981499:CJT981509 CTP981499:CTP981509 DDL981499:DDL981509 DNH981499:DNH981509 DXD981499:DXD981509 EGZ981499:EGZ981509 EQV981499:EQV981509 FAR981499:FAR981509 FKN981499:FKN981509 FUJ981499:FUJ981509 GEF981499:GEF981509 GOB981499:GOB981509 GXX981499:GXX981509 HHT981499:HHT981509 HRP981499:HRP981509 IBL981499:IBL981509 ILH981499:ILH981509 IVD981499:IVD981509 JEZ981499:JEZ981509 JOV981499:JOV981509 JYR981499:JYR981509 KIN981499:KIN981509 KSJ981499:KSJ981509 LCF981499:LCF981509 LMB981499:LMB981509 LVX981499:LVX981509 MFT981499:MFT981509 MPP981499:MPP981509 MZL981499:MZL981509 NJH981499:NJH981509 NTD981499:NTD981509 OCZ981499:OCZ981509 OMV981499:OMV981509 OWR981499:OWR981509 PGN981499:PGN981509 PQJ981499:PQJ981509 QAF981499:QAF981509 QKB981499:QKB981509 QTX981499:QTX981509 RDT981499:RDT981509 RNP981499:RNP981509 RXL981499:RXL981509 SHH981499:SHH981509 SRD981499:SRD981509 TAZ981499:TAZ981509 TKV981499:TKV981509 TUR981499:TUR981509 UEN981499:UEN981509 UOJ981499:UOJ981509 UYF981499:UYF981509 VIB981499:VIB981509 VRX981499:VRX981509 WBT981499:WBT981509 WLP981499:WLP981509 D3:D13">
      <formula1>$AJ$3:$AJ$22</formula1>
    </dataValidation>
    <dataValidation type="list" allowBlank="1" showInputMessage="1" showErrorMessage="1" sqref="WVN981499:WVN981509 JB3:JB13 SX3:SX13 ACT3:ACT13 AMP3:AMP13 AWL3:AWL13 BGH3:BGH13 BQD3:BQD13 BZZ3:BZZ13 CJV3:CJV13 CTR3:CTR13 DDN3:DDN13 DNJ3:DNJ13 DXF3:DXF13 EHB3:EHB13 EQX3:EQX13 FAT3:FAT13 FKP3:FKP13 FUL3:FUL13 GEH3:GEH13 GOD3:GOD13 GXZ3:GXZ13 HHV3:HHV13 HRR3:HRR13 IBN3:IBN13 ILJ3:ILJ13 IVF3:IVF13 JFB3:JFB13 JOX3:JOX13 JYT3:JYT13 KIP3:KIP13 KSL3:KSL13 LCH3:LCH13 LMD3:LMD13 LVZ3:LVZ13 MFV3:MFV13 MPR3:MPR13 MZN3:MZN13 NJJ3:NJJ13 NTF3:NTF13 ODB3:ODB13 OMX3:OMX13 OWT3:OWT13 PGP3:PGP13 PQL3:PQL13 QAH3:QAH13 QKD3:QKD13 QTZ3:QTZ13 RDV3:RDV13 RNR3:RNR13 RXN3:RXN13 SHJ3:SHJ13 SRF3:SRF13 TBB3:TBB13 TKX3:TKX13 TUT3:TUT13 UEP3:UEP13 UOL3:UOL13 UYH3:UYH13 VID3:VID13 VRZ3:VRZ13 WBV3:WBV13 WLR3:WLR13 WVN3:WVN13 F63995:F64005 JB63995:JB64005 SX63995:SX64005 ACT63995:ACT64005 AMP63995:AMP64005 AWL63995:AWL64005 BGH63995:BGH64005 BQD63995:BQD64005 BZZ63995:BZZ64005 CJV63995:CJV64005 CTR63995:CTR64005 DDN63995:DDN64005 DNJ63995:DNJ64005 DXF63995:DXF64005 EHB63995:EHB64005 EQX63995:EQX64005 FAT63995:FAT64005 FKP63995:FKP64005 FUL63995:FUL64005 GEH63995:GEH64005 GOD63995:GOD64005 GXZ63995:GXZ64005 HHV63995:HHV64005 HRR63995:HRR64005 IBN63995:IBN64005 ILJ63995:ILJ64005 IVF63995:IVF64005 JFB63995:JFB64005 JOX63995:JOX64005 JYT63995:JYT64005 KIP63995:KIP64005 KSL63995:KSL64005 LCH63995:LCH64005 LMD63995:LMD64005 LVZ63995:LVZ64005 MFV63995:MFV64005 MPR63995:MPR64005 MZN63995:MZN64005 NJJ63995:NJJ64005 NTF63995:NTF64005 ODB63995:ODB64005 OMX63995:OMX64005 OWT63995:OWT64005 PGP63995:PGP64005 PQL63995:PQL64005 QAH63995:QAH64005 QKD63995:QKD64005 QTZ63995:QTZ64005 RDV63995:RDV64005 RNR63995:RNR64005 RXN63995:RXN64005 SHJ63995:SHJ64005 SRF63995:SRF64005 TBB63995:TBB64005 TKX63995:TKX64005 TUT63995:TUT64005 UEP63995:UEP64005 UOL63995:UOL64005 UYH63995:UYH64005 VID63995:VID64005 VRZ63995:VRZ64005 WBV63995:WBV64005 WLR63995:WLR64005 WVN63995:WVN64005 F129531:F129541 JB129531:JB129541 SX129531:SX129541 ACT129531:ACT129541 AMP129531:AMP129541 AWL129531:AWL129541 BGH129531:BGH129541 BQD129531:BQD129541 BZZ129531:BZZ129541 CJV129531:CJV129541 CTR129531:CTR129541 DDN129531:DDN129541 DNJ129531:DNJ129541 DXF129531:DXF129541 EHB129531:EHB129541 EQX129531:EQX129541 FAT129531:FAT129541 FKP129531:FKP129541 FUL129531:FUL129541 GEH129531:GEH129541 GOD129531:GOD129541 GXZ129531:GXZ129541 HHV129531:HHV129541 HRR129531:HRR129541 IBN129531:IBN129541 ILJ129531:ILJ129541 IVF129531:IVF129541 JFB129531:JFB129541 JOX129531:JOX129541 JYT129531:JYT129541 KIP129531:KIP129541 KSL129531:KSL129541 LCH129531:LCH129541 LMD129531:LMD129541 LVZ129531:LVZ129541 MFV129531:MFV129541 MPR129531:MPR129541 MZN129531:MZN129541 NJJ129531:NJJ129541 NTF129531:NTF129541 ODB129531:ODB129541 OMX129531:OMX129541 OWT129531:OWT129541 PGP129531:PGP129541 PQL129531:PQL129541 QAH129531:QAH129541 QKD129531:QKD129541 QTZ129531:QTZ129541 RDV129531:RDV129541 RNR129531:RNR129541 RXN129531:RXN129541 SHJ129531:SHJ129541 SRF129531:SRF129541 TBB129531:TBB129541 TKX129531:TKX129541 TUT129531:TUT129541 UEP129531:UEP129541 UOL129531:UOL129541 UYH129531:UYH129541 VID129531:VID129541 VRZ129531:VRZ129541 WBV129531:WBV129541 WLR129531:WLR129541 WVN129531:WVN129541 F195067:F195077 JB195067:JB195077 SX195067:SX195077 ACT195067:ACT195077 AMP195067:AMP195077 AWL195067:AWL195077 BGH195067:BGH195077 BQD195067:BQD195077 BZZ195067:BZZ195077 CJV195067:CJV195077 CTR195067:CTR195077 DDN195067:DDN195077 DNJ195067:DNJ195077 DXF195067:DXF195077 EHB195067:EHB195077 EQX195067:EQX195077 FAT195067:FAT195077 FKP195067:FKP195077 FUL195067:FUL195077 GEH195067:GEH195077 GOD195067:GOD195077 GXZ195067:GXZ195077 HHV195067:HHV195077 HRR195067:HRR195077 IBN195067:IBN195077 ILJ195067:ILJ195077 IVF195067:IVF195077 JFB195067:JFB195077 JOX195067:JOX195077 JYT195067:JYT195077 KIP195067:KIP195077 KSL195067:KSL195077 LCH195067:LCH195077 LMD195067:LMD195077 LVZ195067:LVZ195077 MFV195067:MFV195077 MPR195067:MPR195077 MZN195067:MZN195077 NJJ195067:NJJ195077 NTF195067:NTF195077 ODB195067:ODB195077 OMX195067:OMX195077 OWT195067:OWT195077 PGP195067:PGP195077 PQL195067:PQL195077 QAH195067:QAH195077 QKD195067:QKD195077 QTZ195067:QTZ195077 RDV195067:RDV195077 RNR195067:RNR195077 RXN195067:RXN195077 SHJ195067:SHJ195077 SRF195067:SRF195077 TBB195067:TBB195077 TKX195067:TKX195077 TUT195067:TUT195077 UEP195067:UEP195077 UOL195067:UOL195077 UYH195067:UYH195077 VID195067:VID195077 VRZ195067:VRZ195077 WBV195067:WBV195077 WLR195067:WLR195077 WVN195067:WVN195077 F260603:F260613 JB260603:JB260613 SX260603:SX260613 ACT260603:ACT260613 AMP260603:AMP260613 AWL260603:AWL260613 BGH260603:BGH260613 BQD260603:BQD260613 BZZ260603:BZZ260613 CJV260603:CJV260613 CTR260603:CTR260613 DDN260603:DDN260613 DNJ260603:DNJ260613 DXF260603:DXF260613 EHB260603:EHB260613 EQX260603:EQX260613 FAT260603:FAT260613 FKP260603:FKP260613 FUL260603:FUL260613 GEH260603:GEH260613 GOD260603:GOD260613 GXZ260603:GXZ260613 HHV260603:HHV260613 HRR260603:HRR260613 IBN260603:IBN260613 ILJ260603:ILJ260613 IVF260603:IVF260613 JFB260603:JFB260613 JOX260603:JOX260613 JYT260603:JYT260613 KIP260603:KIP260613 KSL260603:KSL260613 LCH260603:LCH260613 LMD260603:LMD260613 LVZ260603:LVZ260613 MFV260603:MFV260613 MPR260603:MPR260613 MZN260603:MZN260613 NJJ260603:NJJ260613 NTF260603:NTF260613 ODB260603:ODB260613 OMX260603:OMX260613 OWT260603:OWT260613 PGP260603:PGP260613 PQL260603:PQL260613 QAH260603:QAH260613 QKD260603:QKD260613 QTZ260603:QTZ260613 RDV260603:RDV260613 RNR260603:RNR260613 RXN260603:RXN260613 SHJ260603:SHJ260613 SRF260603:SRF260613 TBB260603:TBB260613 TKX260603:TKX260613 TUT260603:TUT260613 UEP260603:UEP260613 UOL260603:UOL260613 UYH260603:UYH260613 VID260603:VID260613 VRZ260603:VRZ260613 WBV260603:WBV260613 WLR260603:WLR260613 WVN260603:WVN260613 F326139:F326149 JB326139:JB326149 SX326139:SX326149 ACT326139:ACT326149 AMP326139:AMP326149 AWL326139:AWL326149 BGH326139:BGH326149 BQD326139:BQD326149 BZZ326139:BZZ326149 CJV326139:CJV326149 CTR326139:CTR326149 DDN326139:DDN326149 DNJ326139:DNJ326149 DXF326139:DXF326149 EHB326139:EHB326149 EQX326139:EQX326149 FAT326139:FAT326149 FKP326139:FKP326149 FUL326139:FUL326149 GEH326139:GEH326149 GOD326139:GOD326149 GXZ326139:GXZ326149 HHV326139:HHV326149 HRR326139:HRR326149 IBN326139:IBN326149 ILJ326139:ILJ326149 IVF326139:IVF326149 JFB326139:JFB326149 JOX326139:JOX326149 JYT326139:JYT326149 KIP326139:KIP326149 KSL326139:KSL326149 LCH326139:LCH326149 LMD326139:LMD326149 LVZ326139:LVZ326149 MFV326139:MFV326149 MPR326139:MPR326149 MZN326139:MZN326149 NJJ326139:NJJ326149 NTF326139:NTF326149 ODB326139:ODB326149 OMX326139:OMX326149 OWT326139:OWT326149 PGP326139:PGP326149 PQL326139:PQL326149 QAH326139:QAH326149 QKD326139:QKD326149 QTZ326139:QTZ326149 RDV326139:RDV326149 RNR326139:RNR326149 RXN326139:RXN326149 SHJ326139:SHJ326149 SRF326139:SRF326149 TBB326139:TBB326149 TKX326139:TKX326149 TUT326139:TUT326149 UEP326139:UEP326149 UOL326139:UOL326149 UYH326139:UYH326149 VID326139:VID326149 VRZ326139:VRZ326149 WBV326139:WBV326149 WLR326139:WLR326149 WVN326139:WVN326149 F391675:F391685 JB391675:JB391685 SX391675:SX391685 ACT391675:ACT391685 AMP391675:AMP391685 AWL391675:AWL391685 BGH391675:BGH391685 BQD391675:BQD391685 BZZ391675:BZZ391685 CJV391675:CJV391685 CTR391675:CTR391685 DDN391675:DDN391685 DNJ391675:DNJ391685 DXF391675:DXF391685 EHB391675:EHB391685 EQX391675:EQX391685 FAT391675:FAT391685 FKP391675:FKP391685 FUL391675:FUL391685 GEH391675:GEH391685 GOD391675:GOD391685 GXZ391675:GXZ391685 HHV391675:HHV391685 HRR391675:HRR391685 IBN391675:IBN391685 ILJ391675:ILJ391685 IVF391675:IVF391685 JFB391675:JFB391685 JOX391675:JOX391685 JYT391675:JYT391685 KIP391675:KIP391685 KSL391675:KSL391685 LCH391675:LCH391685 LMD391675:LMD391685 LVZ391675:LVZ391685 MFV391675:MFV391685 MPR391675:MPR391685 MZN391675:MZN391685 NJJ391675:NJJ391685 NTF391675:NTF391685 ODB391675:ODB391685 OMX391675:OMX391685 OWT391675:OWT391685 PGP391675:PGP391685 PQL391675:PQL391685 QAH391675:QAH391685 QKD391675:QKD391685 QTZ391675:QTZ391685 RDV391675:RDV391685 RNR391675:RNR391685 RXN391675:RXN391685 SHJ391675:SHJ391685 SRF391675:SRF391685 TBB391675:TBB391685 TKX391675:TKX391685 TUT391675:TUT391685 UEP391675:UEP391685 UOL391675:UOL391685 UYH391675:UYH391685 VID391675:VID391685 VRZ391675:VRZ391685 WBV391675:WBV391685 WLR391675:WLR391685 WVN391675:WVN391685 F457211:F457221 JB457211:JB457221 SX457211:SX457221 ACT457211:ACT457221 AMP457211:AMP457221 AWL457211:AWL457221 BGH457211:BGH457221 BQD457211:BQD457221 BZZ457211:BZZ457221 CJV457211:CJV457221 CTR457211:CTR457221 DDN457211:DDN457221 DNJ457211:DNJ457221 DXF457211:DXF457221 EHB457211:EHB457221 EQX457211:EQX457221 FAT457211:FAT457221 FKP457211:FKP457221 FUL457211:FUL457221 GEH457211:GEH457221 GOD457211:GOD457221 GXZ457211:GXZ457221 HHV457211:HHV457221 HRR457211:HRR457221 IBN457211:IBN457221 ILJ457211:ILJ457221 IVF457211:IVF457221 JFB457211:JFB457221 JOX457211:JOX457221 JYT457211:JYT457221 KIP457211:KIP457221 KSL457211:KSL457221 LCH457211:LCH457221 LMD457211:LMD457221 LVZ457211:LVZ457221 MFV457211:MFV457221 MPR457211:MPR457221 MZN457211:MZN457221 NJJ457211:NJJ457221 NTF457211:NTF457221 ODB457211:ODB457221 OMX457211:OMX457221 OWT457211:OWT457221 PGP457211:PGP457221 PQL457211:PQL457221 QAH457211:QAH457221 QKD457211:QKD457221 QTZ457211:QTZ457221 RDV457211:RDV457221 RNR457211:RNR457221 RXN457211:RXN457221 SHJ457211:SHJ457221 SRF457211:SRF457221 TBB457211:TBB457221 TKX457211:TKX457221 TUT457211:TUT457221 UEP457211:UEP457221 UOL457211:UOL457221 UYH457211:UYH457221 VID457211:VID457221 VRZ457211:VRZ457221 WBV457211:WBV457221 WLR457211:WLR457221 WVN457211:WVN457221 F522747:F522757 JB522747:JB522757 SX522747:SX522757 ACT522747:ACT522757 AMP522747:AMP522757 AWL522747:AWL522757 BGH522747:BGH522757 BQD522747:BQD522757 BZZ522747:BZZ522757 CJV522747:CJV522757 CTR522747:CTR522757 DDN522747:DDN522757 DNJ522747:DNJ522757 DXF522747:DXF522757 EHB522747:EHB522757 EQX522747:EQX522757 FAT522747:FAT522757 FKP522747:FKP522757 FUL522747:FUL522757 GEH522747:GEH522757 GOD522747:GOD522757 GXZ522747:GXZ522757 HHV522747:HHV522757 HRR522747:HRR522757 IBN522747:IBN522757 ILJ522747:ILJ522757 IVF522747:IVF522757 JFB522747:JFB522757 JOX522747:JOX522757 JYT522747:JYT522757 KIP522747:KIP522757 KSL522747:KSL522757 LCH522747:LCH522757 LMD522747:LMD522757 LVZ522747:LVZ522757 MFV522747:MFV522757 MPR522747:MPR522757 MZN522747:MZN522757 NJJ522747:NJJ522757 NTF522747:NTF522757 ODB522747:ODB522757 OMX522747:OMX522757 OWT522747:OWT522757 PGP522747:PGP522757 PQL522747:PQL522757 QAH522747:QAH522757 QKD522747:QKD522757 QTZ522747:QTZ522757 RDV522747:RDV522757 RNR522747:RNR522757 RXN522747:RXN522757 SHJ522747:SHJ522757 SRF522747:SRF522757 TBB522747:TBB522757 TKX522747:TKX522757 TUT522747:TUT522757 UEP522747:UEP522757 UOL522747:UOL522757 UYH522747:UYH522757 VID522747:VID522757 VRZ522747:VRZ522757 WBV522747:WBV522757 WLR522747:WLR522757 WVN522747:WVN522757 F588283:F588293 JB588283:JB588293 SX588283:SX588293 ACT588283:ACT588293 AMP588283:AMP588293 AWL588283:AWL588293 BGH588283:BGH588293 BQD588283:BQD588293 BZZ588283:BZZ588293 CJV588283:CJV588293 CTR588283:CTR588293 DDN588283:DDN588293 DNJ588283:DNJ588293 DXF588283:DXF588293 EHB588283:EHB588293 EQX588283:EQX588293 FAT588283:FAT588293 FKP588283:FKP588293 FUL588283:FUL588293 GEH588283:GEH588293 GOD588283:GOD588293 GXZ588283:GXZ588293 HHV588283:HHV588293 HRR588283:HRR588293 IBN588283:IBN588293 ILJ588283:ILJ588293 IVF588283:IVF588293 JFB588283:JFB588293 JOX588283:JOX588293 JYT588283:JYT588293 KIP588283:KIP588293 KSL588283:KSL588293 LCH588283:LCH588293 LMD588283:LMD588293 LVZ588283:LVZ588293 MFV588283:MFV588293 MPR588283:MPR588293 MZN588283:MZN588293 NJJ588283:NJJ588293 NTF588283:NTF588293 ODB588283:ODB588293 OMX588283:OMX588293 OWT588283:OWT588293 PGP588283:PGP588293 PQL588283:PQL588293 QAH588283:QAH588293 QKD588283:QKD588293 QTZ588283:QTZ588293 RDV588283:RDV588293 RNR588283:RNR588293 RXN588283:RXN588293 SHJ588283:SHJ588293 SRF588283:SRF588293 TBB588283:TBB588293 TKX588283:TKX588293 TUT588283:TUT588293 UEP588283:UEP588293 UOL588283:UOL588293 UYH588283:UYH588293 VID588283:VID588293 VRZ588283:VRZ588293 WBV588283:WBV588293 WLR588283:WLR588293 WVN588283:WVN588293 F653819:F653829 JB653819:JB653829 SX653819:SX653829 ACT653819:ACT653829 AMP653819:AMP653829 AWL653819:AWL653829 BGH653819:BGH653829 BQD653819:BQD653829 BZZ653819:BZZ653829 CJV653819:CJV653829 CTR653819:CTR653829 DDN653819:DDN653829 DNJ653819:DNJ653829 DXF653819:DXF653829 EHB653819:EHB653829 EQX653819:EQX653829 FAT653819:FAT653829 FKP653819:FKP653829 FUL653819:FUL653829 GEH653819:GEH653829 GOD653819:GOD653829 GXZ653819:GXZ653829 HHV653819:HHV653829 HRR653819:HRR653829 IBN653819:IBN653829 ILJ653819:ILJ653829 IVF653819:IVF653829 JFB653819:JFB653829 JOX653819:JOX653829 JYT653819:JYT653829 KIP653819:KIP653829 KSL653819:KSL653829 LCH653819:LCH653829 LMD653819:LMD653829 LVZ653819:LVZ653829 MFV653819:MFV653829 MPR653819:MPR653829 MZN653819:MZN653829 NJJ653819:NJJ653829 NTF653819:NTF653829 ODB653819:ODB653829 OMX653819:OMX653829 OWT653819:OWT653829 PGP653819:PGP653829 PQL653819:PQL653829 QAH653819:QAH653829 QKD653819:QKD653829 QTZ653819:QTZ653829 RDV653819:RDV653829 RNR653819:RNR653829 RXN653819:RXN653829 SHJ653819:SHJ653829 SRF653819:SRF653829 TBB653819:TBB653829 TKX653819:TKX653829 TUT653819:TUT653829 UEP653819:UEP653829 UOL653819:UOL653829 UYH653819:UYH653829 VID653819:VID653829 VRZ653819:VRZ653829 WBV653819:WBV653829 WLR653819:WLR653829 WVN653819:WVN653829 F719355:F719365 JB719355:JB719365 SX719355:SX719365 ACT719355:ACT719365 AMP719355:AMP719365 AWL719355:AWL719365 BGH719355:BGH719365 BQD719355:BQD719365 BZZ719355:BZZ719365 CJV719355:CJV719365 CTR719355:CTR719365 DDN719355:DDN719365 DNJ719355:DNJ719365 DXF719355:DXF719365 EHB719355:EHB719365 EQX719355:EQX719365 FAT719355:FAT719365 FKP719355:FKP719365 FUL719355:FUL719365 GEH719355:GEH719365 GOD719355:GOD719365 GXZ719355:GXZ719365 HHV719355:HHV719365 HRR719355:HRR719365 IBN719355:IBN719365 ILJ719355:ILJ719365 IVF719355:IVF719365 JFB719355:JFB719365 JOX719355:JOX719365 JYT719355:JYT719365 KIP719355:KIP719365 KSL719355:KSL719365 LCH719355:LCH719365 LMD719355:LMD719365 LVZ719355:LVZ719365 MFV719355:MFV719365 MPR719355:MPR719365 MZN719355:MZN719365 NJJ719355:NJJ719365 NTF719355:NTF719365 ODB719355:ODB719365 OMX719355:OMX719365 OWT719355:OWT719365 PGP719355:PGP719365 PQL719355:PQL719365 QAH719355:QAH719365 QKD719355:QKD719365 QTZ719355:QTZ719365 RDV719355:RDV719365 RNR719355:RNR719365 RXN719355:RXN719365 SHJ719355:SHJ719365 SRF719355:SRF719365 TBB719355:TBB719365 TKX719355:TKX719365 TUT719355:TUT719365 UEP719355:UEP719365 UOL719355:UOL719365 UYH719355:UYH719365 VID719355:VID719365 VRZ719355:VRZ719365 WBV719355:WBV719365 WLR719355:WLR719365 WVN719355:WVN719365 F784891:F784901 JB784891:JB784901 SX784891:SX784901 ACT784891:ACT784901 AMP784891:AMP784901 AWL784891:AWL784901 BGH784891:BGH784901 BQD784891:BQD784901 BZZ784891:BZZ784901 CJV784891:CJV784901 CTR784891:CTR784901 DDN784891:DDN784901 DNJ784891:DNJ784901 DXF784891:DXF784901 EHB784891:EHB784901 EQX784891:EQX784901 FAT784891:FAT784901 FKP784891:FKP784901 FUL784891:FUL784901 GEH784891:GEH784901 GOD784891:GOD784901 GXZ784891:GXZ784901 HHV784891:HHV784901 HRR784891:HRR784901 IBN784891:IBN784901 ILJ784891:ILJ784901 IVF784891:IVF784901 JFB784891:JFB784901 JOX784891:JOX784901 JYT784891:JYT784901 KIP784891:KIP784901 KSL784891:KSL784901 LCH784891:LCH784901 LMD784891:LMD784901 LVZ784891:LVZ784901 MFV784891:MFV784901 MPR784891:MPR784901 MZN784891:MZN784901 NJJ784891:NJJ784901 NTF784891:NTF784901 ODB784891:ODB784901 OMX784891:OMX784901 OWT784891:OWT784901 PGP784891:PGP784901 PQL784891:PQL784901 QAH784891:QAH784901 QKD784891:QKD784901 QTZ784891:QTZ784901 RDV784891:RDV784901 RNR784891:RNR784901 RXN784891:RXN784901 SHJ784891:SHJ784901 SRF784891:SRF784901 TBB784891:TBB784901 TKX784891:TKX784901 TUT784891:TUT784901 UEP784891:UEP784901 UOL784891:UOL784901 UYH784891:UYH784901 VID784891:VID784901 VRZ784891:VRZ784901 WBV784891:WBV784901 WLR784891:WLR784901 WVN784891:WVN784901 F850427:F850437 JB850427:JB850437 SX850427:SX850437 ACT850427:ACT850437 AMP850427:AMP850437 AWL850427:AWL850437 BGH850427:BGH850437 BQD850427:BQD850437 BZZ850427:BZZ850437 CJV850427:CJV850437 CTR850427:CTR850437 DDN850427:DDN850437 DNJ850427:DNJ850437 DXF850427:DXF850437 EHB850427:EHB850437 EQX850427:EQX850437 FAT850427:FAT850437 FKP850427:FKP850437 FUL850427:FUL850437 GEH850427:GEH850437 GOD850427:GOD850437 GXZ850427:GXZ850437 HHV850427:HHV850437 HRR850427:HRR850437 IBN850427:IBN850437 ILJ850427:ILJ850437 IVF850427:IVF850437 JFB850427:JFB850437 JOX850427:JOX850437 JYT850427:JYT850437 KIP850427:KIP850437 KSL850427:KSL850437 LCH850427:LCH850437 LMD850427:LMD850437 LVZ850427:LVZ850437 MFV850427:MFV850437 MPR850427:MPR850437 MZN850427:MZN850437 NJJ850427:NJJ850437 NTF850427:NTF850437 ODB850427:ODB850437 OMX850427:OMX850437 OWT850427:OWT850437 PGP850427:PGP850437 PQL850427:PQL850437 QAH850427:QAH850437 QKD850427:QKD850437 QTZ850427:QTZ850437 RDV850427:RDV850437 RNR850427:RNR850437 RXN850427:RXN850437 SHJ850427:SHJ850437 SRF850427:SRF850437 TBB850427:TBB850437 TKX850427:TKX850437 TUT850427:TUT850437 UEP850427:UEP850437 UOL850427:UOL850437 UYH850427:UYH850437 VID850427:VID850437 VRZ850427:VRZ850437 WBV850427:WBV850437 WLR850427:WLR850437 WVN850427:WVN850437 F915963:F915973 JB915963:JB915973 SX915963:SX915973 ACT915963:ACT915973 AMP915963:AMP915973 AWL915963:AWL915973 BGH915963:BGH915973 BQD915963:BQD915973 BZZ915963:BZZ915973 CJV915963:CJV915973 CTR915963:CTR915973 DDN915963:DDN915973 DNJ915963:DNJ915973 DXF915963:DXF915973 EHB915963:EHB915973 EQX915963:EQX915973 FAT915963:FAT915973 FKP915963:FKP915973 FUL915963:FUL915973 GEH915963:GEH915973 GOD915963:GOD915973 GXZ915963:GXZ915973 HHV915963:HHV915973 HRR915963:HRR915973 IBN915963:IBN915973 ILJ915963:ILJ915973 IVF915963:IVF915973 JFB915963:JFB915973 JOX915963:JOX915973 JYT915963:JYT915973 KIP915963:KIP915973 KSL915963:KSL915973 LCH915963:LCH915973 LMD915963:LMD915973 LVZ915963:LVZ915973 MFV915963:MFV915973 MPR915963:MPR915973 MZN915963:MZN915973 NJJ915963:NJJ915973 NTF915963:NTF915973 ODB915963:ODB915973 OMX915963:OMX915973 OWT915963:OWT915973 PGP915963:PGP915973 PQL915963:PQL915973 QAH915963:QAH915973 QKD915963:QKD915973 QTZ915963:QTZ915973 RDV915963:RDV915973 RNR915963:RNR915973 RXN915963:RXN915973 SHJ915963:SHJ915973 SRF915963:SRF915973 TBB915963:TBB915973 TKX915963:TKX915973 TUT915963:TUT915973 UEP915963:UEP915973 UOL915963:UOL915973 UYH915963:UYH915973 VID915963:VID915973 VRZ915963:VRZ915973 WBV915963:WBV915973 WLR915963:WLR915973 WVN915963:WVN915973 F981499:F981509 JB981499:JB981509 SX981499:SX981509 ACT981499:ACT981509 AMP981499:AMP981509 AWL981499:AWL981509 BGH981499:BGH981509 BQD981499:BQD981509 BZZ981499:BZZ981509 CJV981499:CJV981509 CTR981499:CTR981509 DDN981499:DDN981509 DNJ981499:DNJ981509 DXF981499:DXF981509 EHB981499:EHB981509 EQX981499:EQX981509 FAT981499:FAT981509 FKP981499:FKP981509 FUL981499:FUL981509 GEH981499:GEH981509 GOD981499:GOD981509 GXZ981499:GXZ981509 HHV981499:HHV981509 HRR981499:HRR981509 IBN981499:IBN981509 ILJ981499:ILJ981509 IVF981499:IVF981509 JFB981499:JFB981509 JOX981499:JOX981509 JYT981499:JYT981509 KIP981499:KIP981509 KSL981499:KSL981509 LCH981499:LCH981509 LMD981499:LMD981509 LVZ981499:LVZ981509 MFV981499:MFV981509 MPR981499:MPR981509 MZN981499:MZN981509 NJJ981499:NJJ981509 NTF981499:NTF981509 ODB981499:ODB981509 OMX981499:OMX981509 OWT981499:OWT981509 PGP981499:PGP981509 PQL981499:PQL981509 QAH981499:QAH981509 QKD981499:QKD981509 QTZ981499:QTZ981509 RDV981499:RDV981509 RNR981499:RNR981509 RXN981499:RXN981509 SHJ981499:SHJ981509 SRF981499:SRF981509 TBB981499:TBB981509 TKX981499:TKX981509 TUT981499:TUT981509 UEP981499:UEP981509 UOL981499:UOL981509 UYH981499:UYH981509 VID981499:VID981509 VRZ981499:VRZ981509 WBV981499:WBV981509 WLR981499:WLR981509 F3:F13">
      <formula1>$AK$3:$AK$26</formula1>
    </dataValidation>
  </dataValidation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48"/>
  <sheetViews>
    <sheetView zoomScale="80" zoomScaleNormal="80" workbookViewId="0">
      <selection activeCell="E5" sqref="E5"/>
    </sheetView>
  </sheetViews>
  <sheetFormatPr baseColWidth="10" defaultRowHeight="11.25" x14ac:dyDescent="0.2"/>
  <cols>
    <col min="1" max="1" width="5.28515625" style="28" customWidth="1"/>
    <col min="2" max="2" width="11.28515625" style="28" customWidth="1"/>
    <col min="3" max="3" width="13.5703125" style="28" customWidth="1"/>
    <col min="4" max="4" width="21.7109375" style="28" customWidth="1"/>
    <col min="5" max="5" width="23.5703125" style="28" customWidth="1"/>
    <col min="6" max="6" width="30.42578125" style="28" customWidth="1"/>
    <col min="7" max="7" width="26.28515625" style="28" customWidth="1"/>
    <col min="8" max="8" width="18.42578125" style="28" customWidth="1"/>
    <col min="9" max="9" width="21.140625" style="28" customWidth="1"/>
    <col min="10" max="10" width="11" style="28" bestFit="1" customWidth="1"/>
    <col min="11" max="12" width="14.42578125" style="28" customWidth="1"/>
    <col min="13" max="13" width="22" style="28" bestFit="1" customWidth="1"/>
    <col min="14" max="14" width="12.42578125" style="28" customWidth="1"/>
    <col min="15" max="16" width="15.85546875" style="28" customWidth="1"/>
    <col min="17" max="17" width="32.5703125" style="28" customWidth="1"/>
    <col min="18" max="18" width="19.140625" style="28" customWidth="1"/>
    <col min="19" max="19" width="58.28515625" style="28" customWidth="1"/>
    <col min="20" max="33" width="11.42578125" style="28"/>
    <col min="34" max="35" width="11.42578125" style="28" hidden="1" customWidth="1"/>
    <col min="36" max="36" width="44.28515625" style="28" hidden="1" customWidth="1"/>
    <col min="37" max="37" width="32.85546875" style="28" hidden="1" customWidth="1"/>
    <col min="38" max="256" width="11.42578125" style="28"/>
    <col min="257" max="257" width="5.28515625" style="28" customWidth="1"/>
    <col min="258" max="258" width="11.28515625" style="28" customWidth="1"/>
    <col min="259" max="259" width="13.5703125" style="28" customWidth="1"/>
    <col min="260" max="260" width="21.7109375" style="28" customWidth="1"/>
    <col min="261" max="261" width="23.5703125" style="28" customWidth="1"/>
    <col min="262" max="262" width="30.42578125" style="28" customWidth="1"/>
    <col min="263" max="263" width="26.28515625" style="28" customWidth="1"/>
    <col min="264" max="264" width="18.42578125" style="28" customWidth="1"/>
    <col min="265" max="265" width="21.140625" style="28" customWidth="1"/>
    <col min="266" max="266" width="11" style="28" bestFit="1" customWidth="1"/>
    <col min="267" max="268" width="14.42578125" style="28" customWidth="1"/>
    <col min="269" max="269" width="12" style="28" bestFit="1" customWidth="1"/>
    <col min="270" max="270" width="12.42578125" style="28" customWidth="1"/>
    <col min="271" max="272" width="15.85546875" style="28" customWidth="1"/>
    <col min="273" max="273" width="32.5703125" style="28" customWidth="1"/>
    <col min="274" max="274" width="19.140625" style="28" customWidth="1"/>
    <col min="275" max="275" width="58.28515625" style="28" customWidth="1"/>
    <col min="276" max="289" width="11.42578125" style="28"/>
    <col min="290" max="293" width="0" style="28" hidden="1" customWidth="1"/>
    <col min="294" max="512" width="11.42578125" style="28"/>
    <col min="513" max="513" width="5.28515625" style="28" customWidth="1"/>
    <col min="514" max="514" width="11.28515625" style="28" customWidth="1"/>
    <col min="515" max="515" width="13.5703125" style="28" customWidth="1"/>
    <col min="516" max="516" width="21.7109375" style="28" customWidth="1"/>
    <col min="517" max="517" width="23.5703125" style="28" customWidth="1"/>
    <col min="518" max="518" width="30.42578125" style="28" customWidth="1"/>
    <col min="519" max="519" width="26.28515625" style="28" customWidth="1"/>
    <col min="520" max="520" width="18.42578125" style="28" customWidth="1"/>
    <col min="521" max="521" width="21.140625" style="28" customWidth="1"/>
    <col min="522" max="522" width="11" style="28" bestFit="1" customWidth="1"/>
    <col min="523" max="524" width="14.42578125" style="28" customWidth="1"/>
    <col min="525" max="525" width="12" style="28" bestFit="1" customWidth="1"/>
    <col min="526" max="526" width="12.42578125" style="28" customWidth="1"/>
    <col min="527" max="528" width="15.85546875" style="28" customWidth="1"/>
    <col min="529" max="529" width="32.5703125" style="28" customWidth="1"/>
    <col min="530" max="530" width="19.140625" style="28" customWidth="1"/>
    <col min="531" max="531" width="58.28515625" style="28" customWidth="1"/>
    <col min="532" max="545" width="11.42578125" style="28"/>
    <col min="546" max="549" width="0" style="28" hidden="1" customWidth="1"/>
    <col min="550" max="768" width="11.42578125" style="28"/>
    <col min="769" max="769" width="5.28515625" style="28" customWidth="1"/>
    <col min="770" max="770" width="11.28515625" style="28" customWidth="1"/>
    <col min="771" max="771" width="13.5703125" style="28" customWidth="1"/>
    <col min="772" max="772" width="21.7109375" style="28" customWidth="1"/>
    <col min="773" max="773" width="23.5703125" style="28" customWidth="1"/>
    <col min="774" max="774" width="30.42578125" style="28" customWidth="1"/>
    <col min="775" max="775" width="26.28515625" style="28" customWidth="1"/>
    <col min="776" max="776" width="18.42578125" style="28" customWidth="1"/>
    <col min="777" max="777" width="21.140625" style="28" customWidth="1"/>
    <col min="778" max="778" width="11" style="28" bestFit="1" customWidth="1"/>
    <col min="779" max="780" width="14.42578125" style="28" customWidth="1"/>
    <col min="781" max="781" width="12" style="28" bestFit="1" customWidth="1"/>
    <col min="782" max="782" width="12.42578125" style="28" customWidth="1"/>
    <col min="783" max="784" width="15.85546875" style="28" customWidth="1"/>
    <col min="785" max="785" width="32.5703125" style="28" customWidth="1"/>
    <col min="786" max="786" width="19.140625" style="28" customWidth="1"/>
    <col min="787" max="787" width="58.28515625" style="28" customWidth="1"/>
    <col min="788" max="801" width="11.42578125" style="28"/>
    <col min="802" max="805" width="0" style="28" hidden="1" customWidth="1"/>
    <col min="806" max="1024" width="11.42578125" style="28"/>
    <col min="1025" max="1025" width="5.28515625" style="28" customWidth="1"/>
    <col min="1026" max="1026" width="11.28515625" style="28" customWidth="1"/>
    <col min="1027" max="1027" width="13.5703125" style="28" customWidth="1"/>
    <col min="1028" max="1028" width="21.7109375" style="28" customWidth="1"/>
    <col min="1029" max="1029" width="23.5703125" style="28" customWidth="1"/>
    <col min="1030" max="1030" width="30.42578125" style="28" customWidth="1"/>
    <col min="1031" max="1031" width="26.28515625" style="28" customWidth="1"/>
    <col min="1032" max="1032" width="18.42578125" style="28" customWidth="1"/>
    <col min="1033" max="1033" width="21.140625" style="28" customWidth="1"/>
    <col min="1034" max="1034" width="11" style="28" bestFit="1" customWidth="1"/>
    <col min="1035" max="1036" width="14.42578125" style="28" customWidth="1"/>
    <col min="1037" max="1037" width="12" style="28" bestFit="1" customWidth="1"/>
    <col min="1038" max="1038" width="12.42578125" style="28" customWidth="1"/>
    <col min="1039" max="1040" width="15.85546875" style="28" customWidth="1"/>
    <col min="1041" max="1041" width="32.5703125" style="28" customWidth="1"/>
    <col min="1042" max="1042" width="19.140625" style="28" customWidth="1"/>
    <col min="1043" max="1043" width="58.28515625" style="28" customWidth="1"/>
    <col min="1044" max="1057" width="11.42578125" style="28"/>
    <col min="1058" max="1061" width="0" style="28" hidden="1" customWidth="1"/>
    <col min="1062" max="1280" width="11.42578125" style="28"/>
    <col min="1281" max="1281" width="5.28515625" style="28" customWidth="1"/>
    <col min="1282" max="1282" width="11.28515625" style="28" customWidth="1"/>
    <col min="1283" max="1283" width="13.5703125" style="28" customWidth="1"/>
    <col min="1284" max="1284" width="21.7109375" style="28" customWidth="1"/>
    <col min="1285" max="1285" width="23.5703125" style="28" customWidth="1"/>
    <col min="1286" max="1286" width="30.42578125" style="28" customWidth="1"/>
    <col min="1287" max="1287" width="26.28515625" style="28" customWidth="1"/>
    <col min="1288" max="1288" width="18.42578125" style="28" customWidth="1"/>
    <col min="1289" max="1289" width="21.140625" style="28" customWidth="1"/>
    <col min="1290" max="1290" width="11" style="28" bestFit="1" customWidth="1"/>
    <col min="1291" max="1292" width="14.42578125" style="28" customWidth="1"/>
    <col min="1293" max="1293" width="12" style="28" bestFit="1" customWidth="1"/>
    <col min="1294" max="1294" width="12.42578125" style="28" customWidth="1"/>
    <col min="1295" max="1296" width="15.85546875" style="28" customWidth="1"/>
    <col min="1297" max="1297" width="32.5703125" style="28" customWidth="1"/>
    <col min="1298" max="1298" width="19.140625" style="28" customWidth="1"/>
    <col min="1299" max="1299" width="58.28515625" style="28" customWidth="1"/>
    <col min="1300" max="1313" width="11.42578125" style="28"/>
    <col min="1314" max="1317" width="0" style="28" hidden="1" customWidth="1"/>
    <col min="1318" max="1536" width="11.42578125" style="28"/>
    <col min="1537" max="1537" width="5.28515625" style="28" customWidth="1"/>
    <col min="1538" max="1538" width="11.28515625" style="28" customWidth="1"/>
    <col min="1539" max="1539" width="13.5703125" style="28" customWidth="1"/>
    <col min="1540" max="1540" width="21.7109375" style="28" customWidth="1"/>
    <col min="1541" max="1541" width="23.5703125" style="28" customWidth="1"/>
    <col min="1542" max="1542" width="30.42578125" style="28" customWidth="1"/>
    <col min="1543" max="1543" width="26.28515625" style="28" customWidth="1"/>
    <col min="1544" max="1544" width="18.42578125" style="28" customWidth="1"/>
    <col min="1545" max="1545" width="21.140625" style="28" customWidth="1"/>
    <col min="1546" max="1546" width="11" style="28" bestFit="1" customWidth="1"/>
    <col min="1547" max="1548" width="14.42578125" style="28" customWidth="1"/>
    <col min="1549" max="1549" width="12" style="28" bestFit="1" customWidth="1"/>
    <col min="1550" max="1550" width="12.42578125" style="28" customWidth="1"/>
    <col min="1551" max="1552" width="15.85546875" style="28" customWidth="1"/>
    <col min="1553" max="1553" width="32.5703125" style="28" customWidth="1"/>
    <col min="1554" max="1554" width="19.140625" style="28" customWidth="1"/>
    <col min="1555" max="1555" width="58.28515625" style="28" customWidth="1"/>
    <col min="1556" max="1569" width="11.42578125" style="28"/>
    <col min="1570" max="1573" width="0" style="28" hidden="1" customWidth="1"/>
    <col min="1574" max="1792" width="11.42578125" style="28"/>
    <col min="1793" max="1793" width="5.28515625" style="28" customWidth="1"/>
    <col min="1794" max="1794" width="11.28515625" style="28" customWidth="1"/>
    <col min="1795" max="1795" width="13.5703125" style="28" customWidth="1"/>
    <col min="1796" max="1796" width="21.7109375" style="28" customWidth="1"/>
    <col min="1797" max="1797" width="23.5703125" style="28" customWidth="1"/>
    <col min="1798" max="1798" width="30.42578125" style="28" customWidth="1"/>
    <col min="1799" max="1799" width="26.28515625" style="28" customWidth="1"/>
    <col min="1800" max="1800" width="18.42578125" style="28" customWidth="1"/>
    <col min="1801" max="1801" width="21.140625" style="28" customWidth="1"/>
    <col min="1802" max="1802" width="11" style="28" bestFit="1" customWidth="1"/>
    <col min="1803" max="1804" width="14.42578125" style="28" customWidth="1"/>
    <col min="1805" max="1805" width="12" style="28" bestFit="1" customWidth="1"/>
    <col min="1806" max="1806" width="12.42578125" style="28" customWidth="1"/>
    <col min="1807" max="1808" width="15.85546875" style="28" customWidth="1"/>
    <col min="1809" max="1809" width="32.5703125" style="28" customWidth="1"/>
    <col min="1810" max="1810" width="19.140625" style="28" customWidth="1"/>
    <col min="1811" max="1811" width="58.28515625" style="28" customWidth="1"/>
    <col min="1812" max="1825" width="11.42578125" style="28"/>
    <col min="1826" max="1829" width="0" style="28" hidden="1" customWidth="1"/>
    <col min="1830" max="2048" width="11.42578125" style="28"/>
    <col min="2049" max="2049" width="5.28515625" style="28" customWidth="1"/>
    <col min="2050" max="2050" width="11.28515625" style="28" customWidth="1"/>
    <col min="2051" max="2051" width="13.5703125" style="28" customWidth="1"/>
    <col min="2052" max="2052" width="21.7109375" style="28" customWidth="1"/>
    <col min="2053" max="2053" width="23.5703125" style="28" customWidth="1"/>
    <col min="2054" max="2054" width="30.42578125" style="28" customWidth="1"/>
    <col min="2055" max="2055" width="26.28515625" style="28" customWidth="1"/>
    <col min="2056" max="2056" width="18.42578125" style="28" customWidth="1"/>
    <col min="2057" max="2057" width="21.140625" style="28" customWidth="1"/>
    <col min="2058" max="2058" width="11" style="28" bestFit="1" customWidth="1"/>
    <col min="2059" max="2060" width="14.42578125" style="28" customWidth="1"/>
    <col min="2061" max="2061" width="12" style="28" bestFit="1" customWidth="1"/>
    <col min="2062" max="2062" width="12.42578125" style="28" customWidth="1"/>
    <col min="2063" max="2064" width="15.85546875" style="28" customWidth="1"/>
    <col min="2065" max="2065" width="32.5703125" style="28" customWidth="1"/>
    <col min="2066" max="2066" width="19.140625" style="28" customWidth="1"/>
    <col min="2067" max="2067" width="58.28515625" style="28" customWidth="1"/>
    <col min="2068" max="2081" width="11.42578125" style="28"/>
    <col min="2082" max="2085" width="0" style="28" hidden="1" customWidth="1"/>
    <col min="2086" max="2304" width="11.42578125" style="28"/>
    <col min="2305" max="2305" width="5.28515625" style="28" customWidth="1"/>
    <col min="2306" max="2306" width="11.28515625" style="28" customWidth="1"/>
    <col min="2307" max="2307" width="13.5703125" style="28" customWidth="1"/>
    <col min="2308" max="2308" width="21.7109375" style="28" customWidth="1"/>
    <col min="2309" max="2309" width="23.5703125" style="28" customWidth="1"/>
    <col min="2310" max="2310" width="30.42578125" style="28" customWidth="1"/>
    <col min="2311" max="2311" width="26.28515625" style="28" customWidth="1"/>
    <col min="2312" max="2312" width="18.42578125" style="28" customWidth="1"/>
    <col min="2313" max="2313" width="21.140625" style="28" customWidth="1"/>
    <col min="2314" max="2314" width="11" style="28" bestFit="1" customWidth="1"/>
    <col min="2315" max="2316" width="14.42578125" style="28" customWidth="1"/>
    <col min="2317" max="2317" width="12" style="28" bestFit="1" customWidth="1"/>
    <col min="2318" max="2318" width="12.42578125" style="28" customWidth="1"/>
    <col min="2319" max="2320" width="15.85546875" style="28" customWidth="1"/>
    <col min="2321" max="2321" width="32.5703125" style="28" customWidth="1"/>
    <col min="2322" max="2322" width="19.140625" style="28" customWidth="1"/>
    <col min="2323" max="2323" width="58.28515625" style="28" customWidth="1"/>
    <col min="2324" max="2337" width="11.42578125" style="28"/>
    <col min="2338" max="2341" width="0" style="28" hidden="1" customWidth="1"/>
    <col min="2342" max="2560" width="11.42578125" style="28"/>
    <col min="2561" max="2561" width="5.28515625" style="28" customWidth="1"/>
    <col min="2562" max="2562" width="11.28515625" style="28" customWidth="1"/>
    <col min="2563" max="2563" width="13.5703125" style="28" customWidth="1"/>
    <col min="2564" max="2564" width="21.7109375" style="28" customWidth="1"/>
    <col min="2565" max="2565" width="23.5703125" style="28" customWidth="1"/>
    <col min="2566" max="2566" width="30.42578125" style="28" customWidth="1"/>
    <col min="2567" max="2567" width="26.28515625" style="28" customWidth="1"/>
    <col min="2568" max="2568" width="18.42578125" style="28" customWidth="1"/>
    <col min="2569" max="2569" width="21.140625" style="28" customWidth="1"/>
    <col min="2570" max="2570" width="11" style="28" bestFit="1" customWidth="1"/>
    <col min="2571" max="2572" width="14.42578125" style="28" customWidth="1"/>
    <col min="2573" max="2573" width="12" style="28" bestFit="1" customWidth="1"/>
    <col min="2574" max="2574" width="12.42578125" style="28" customWidth="1"/>
    <col min="2575" max="2576" width="15.85546875" style="28" customWidth="1"/>
    <col min="2577" max="2577" width="32.5703125" style="28" customWidth="1"/>
    <col min="2578" max="2578" width="19.140625" style="28" customWidth="1"/>
    <col min="2579" max="2579" width="58.28515625" style="28" customWidth="1"/>
    <col min="2580" max="2593" width="11.42578125" style="28"/>
    <col min="2594" max="2597" width="0" style="28" hidden="1" customWidth="1"/>
    <col min="2598" max="2816" width="11.42578125" style="28"/>
    <col min="2817" max="2817" width="5.28515625" style="28" customWidth="1"/>
    <col min="2818" max="2818" width="11.28515625" style="28" customWidth="1"/>
    <col min="2819" max="2819" width="13.5703125" style="28" customWidth="1"/>
    <col min="2820" max="2820" width="21.7109375" style="28" customWidth="1"/>
    <col min="2821" max="2821" width="23.5703125" style="28" customWidth="1"/>
    <col min="2822" max="2822" width="30.42578125" style="28" customWidth="1"/>
    <col min="2823" max="2823" width="26.28515625" style="28" customWidth="1"/>
    <col min="2824" max="2824" width="18.42578125" style="28" customWidth="1"/>
    <col min="2825" max="2825" width="21.140625" style="28" customWidth="1"/>
    <col min="2826" max="2826" width="11" style="28" bestFit="1" customWidth="1"/>
    <col min="2827" max="2828" width="14.42578125" style="28" customWidth="1"/>
    <col min="2829" max="2829" width="12" style="28" bestFit="1" customWidth="1"/>
    <col min="2830" max="2830" width="12.42578125" style="28" customWidth="1"/>
    <col min="2831" max="2832" width="15.85546875" style="28" customWidth="1"/>
    <col min="2833" max="2833" width="32.5703125" style="28" customWidth="1"/>
    <col min="2834" max="2834" width="19.140625" style="28" customWidth="1"/>
    <col min="2835" max="2835" width="58.28515625" style="28" customWidth="1"/>
    <col min="2836" max="2849" width="11.42578125" style="28"/>
    <col min="2850" max="2853" width="0" style="28" hidden="1" customWidth="1"/>
    <col min="2854" max="3072" width="11.42578125" style="28"/>
    <col min="3073" max="3073" width="5.28515625" style="28" customWidth="1"/>
    <col min="3074" max="3074" width="11.28515625" style="28" customWidth="1"/>
    <col min="3075" max="3075" width="13.5703125" style="28" customWidth="1"/>
    <col min="3076" max="3076" width="21.7109375" style="28" customWidth="1"/>
    <col min="3077" max="3077" width="23.5703125" style="28" customWidth="1"/>
    <col min="3078" max="3078" width="30.42578125" style="28" customWidth="1"/>
    <col min="3079" max="3079" width="26.28515625" style="28" customWidth="1"/>
    <col min="3080" max="3080" width="18.42578125" style="28" customWidth="1"/>
    <col min="3081" max="3081" width="21.140625" style="28" customWidth="1"/>
    <col min="3082" max="3082" width="11" style="28" bestFit="1" customWidth="1"/>
    <col min="3083" max="3084" width="14.42578125" style="28" customWidth="1"/>
    <col min="3085" max="3085" width="12" style="28" bestFit="1" customWidth="1"/>
    <col min="3086" max="3086" width="12.42578125" style="28" customWidth="1"/>
    <col min="3087" max="3088" width="15.85546875" style="28" customWidth="1"/>
    <col min="3089" max="3089" width="32.5703125" style="28" customWidth="1"/>
    <col min="3090" max="3090" width="19.140625" style="28" customWidth="1"/>
    <col min="3091" max="3091" width="58.28515625" style="28" customWidth="1"/>
    <col min="3092" max="3105" width="11.42578125" style="28"/>
    <col min="3106" max="3109" width="0" style="28" hidden="1" customWidth="1"/>
    <col min="3110" max="3328" width="11.42578125" style="28"/>
    <col min="3329" max="3329" width="5.28515625" style="28" customWidth="1"/>
    <col min="3330" max="3330" width="11.28515625" style="28" customWidth="1"/>
    <col min="3331" max="3331" width="13.5703125" style="28" customWidth="1"/>
    <col min="3332" max="3332" width="21.7109375" style="28" customWidth="1"/>
    <col min="3333" max="3333" width="23.5703125" style="28" customWidth="1"/>
    <col min="3334" max="3334" width="30.42578125" style="28" customWidth="1"/>
    <col min="3335" max="3335" width="26.28515625" style="28" customWidth="1"/>
    <col min="3336" max="3336" width="18.42578125" style="28" customWidth="1"/>
    <col min="3337" max="3337" width="21.140625" style="28" customWidth="1"/>
    <col min="3338" max="3338" width="11" style="28" bestFit="1" customWidth="1"/>
    <col min="3339" max="3340" width="14.42578125" style="28" customWidth="1"/>
    <col min="3341" max="3341" width="12" style="28" bestFit="1" customWidth="1"/>
    <col min="3342" max="3342" width="12.42578125" style="28" customWidth="1"/>
    <col min="3343" max="3344" width="15.85546875" style="28" customWidth="1"/>
    <col min="3345" max="3345" width="32.5703125" style="28" customWidth="1"/>
    <col min="3346" max="3346" width="19.140625" style="28" customWidth="1"/>
    <col min="3347" max="3347" width="58.28515625" style="28" customWidth="1"/>
    <col min="3348" max="3361" width="11.42578125" style="28"/>
    <col min="3362" max="3365" width="0" style="28" hidden="1" customWidth="1"/>
    <col min="3366" max="3584" width="11.42578125" style="28"/>
    <col min="3585" max="3585" width="5.28515625" style="28" customWidth="1"/>
    <col min="3586" max="3586" width="11.28515625" style="28" customWidth="1"/>
    <col min="3587" max="3587" width="13.5703125" style="28" customWidth="1"/>
    <col min="3588" max="3588" width="21.7109375" style="28" customWidth="1"/>
    <col min="3589" max="3589" width="23.5703125" style="28" customWidth="1"/>
    <col min="3590" max="3590" width="30.42578125" style="28" customWidth="1"/>
    <col min="3591" max="3591" width="26.28515625" style="28" customWidth="1"/>
    <col min="3592" max="3592" width="18.42578125" style="28" customWidth="1"/>
    <col min="3593" max="3593" width="21.140625" style="28" customWidth="1"/>
    <col min="3594" max="3594" width="11" style="28" bestFit="1" customWidth="1"/>
    <col min="3595" max="3596" width="14.42578125" style="28" customWidth="1"/>
    <col min="3597" max="3597" width="12" style="28" bestFit="1" customWidth="1"/>
    <col min="3598" max="3598" width="12.42578125" style="28" customWidth="1"/>
    <col min="3599" max="3600" width="15.85546875" style="28" customWidth="1"/>
    <col min="3601" max="3601" width="32.5703125" style="28" customWidth="1"/>
    <col min="3602" max="3602" width="19.140625" style="28" customWidth="1"/>
    <col min="3603" max="3603" width="58.28515625" style="28" customWidth="1"/>
    <col min="3604" max="3617" width="11.42578125" style="28"/>
    <col min="3618" max="3621" width="0" style="28" hidden="1" customWidth="1"/>
    <col min="3622" max="3840" width="11.42578125" style="28"/>
    <col min="3841" max="3841" width="5.28515625" style="28" customWidth="1"/>
    <col min="3842" max="3842" width="11.28515625" style="28" customWidth="1"/>
    <col min="3843" max="3843" width="13.5703125" style="28" customWidth="1"/>
    <col min="3844" max="3844" width="21.7109375" style="28" customWidth="1"/>
    <col min="3845" max="3845" width="23.5703125" style="28" customWidth="1"/>
    <col min="3846" max="3846" width="30.42578125" style="28" customWidth="1"/>
    <col min="3847" max="3847" width="26.28515625" style="28" customWidth="1"/>
    <col min="3848" max="3848" width="18.42578125" style="28" customWidth="1"/>
    <col min="3849" max="3849" width="21.140625" style="28" customWidth="1"/>
    <col min="3850" max="3850" width="11" style="28" bestFit="1" customWidth="1"/>
    <col min="3851" max="3852" width="14.42578125" style="28" customWidth="1"/>
    <col min="3853" max="3853" width="12" style="28" bestFit="1" customWidth="1"/>
    <col min="3854" max="3854" width="12.42578125" style="28" customWidth="1"/>
    <col min="3855" max="3856" width="15.85546875" style="28" customWidth="1"/>
    <col min="3857" max="3857" width="32.5703125" style="28" customWidth="1"/>
    <col min="3858" max="3858" width="19.140625" style="28" customWidth="1"/>
    <col min="3859" max="3859" width="58.28515625" style="28" customWidth="1"/>
    <col min="3860" max="3873" width="11.42578125" style="28"/>
    <col min="3874" max="3877" width="0" style="28" hidden="1" customWidth="1"/>
    <col min="3878" max="4096" width="11.42578125" style="28"/>
    <col min="4097" max="4097" width="5.28515625" style="28" customWidth="1"/>
    <col min="4098" max="4098" width="11.28515625" style="28" customWidth="1"/>
    <col min="4099" max="4099" width="13.5703125" style="28" customWidth="1"/>
    <col min="4100" max="4100" width="21.7109375" style="28" customWidth="1"/>
    <col min="4101" max="4101" width="23.5703125" style="28" customWidth="1"/>
    <col min="4102" max="4102" width="30.42578125" style="28" customWidth="1"/>
    <col min="4103" max="4103" width="26.28515625" style="28" customWidth="1"/>
    <col min="4104" max="4104" width="18.42578125" style="28" customWidth="1"/>
    <col min="4105" max="4105" width="21.140625" style="28" customWidth="1"/>
    <col min="4106" max="4106" width="11" style="28" bestFit="1" customWidth="1"/>
    <col min="4107" max="4108" width="14.42578125" style="28" customWidth="1"/>
    <col min="4109" max="4109" width="12" style="28" bestFit="1" customWidth="1"/>
    <col min="4110" max="4110" width="12.42578125" style="28" customWidth="1"/>
    <col min="4111" max="4112" width="15.85546875" style="28" customWidth="1"/>
    <col min="4113" max="4113" width="32.5703125" style="28" customWidth="1"/>
    <col min="4114" max="4114" width="19.140625" style="28" customWidth="1"/>
    <col min="4115" max="4115" width="58.28515625" style="28" customWidth="1"/>
    <col min="4116" max="4129" width="11.42578125" style="28"/>
    <col min="4130" max="4133" width="0" style="28" hidden="1" customWidth="1"/>
    <col min="4134" max="4352" width="11.42578125" style="28"/>
    <col min="4353" max="4353" width="5.28515625" style="28" customWidth="1"/>
    <col min="4354" max="4354" width="11.28515625" style="28" customWidth="1"/>
    <col min="4355" max="4355" width="13.5703125" style="28" customWidth="1"/>
    <col min="4356" max="4356" width="21.7109375" style="28" customWidth="1"/>
    <col min="4357" max="4357" width="23.5703125" style="28" customWidth="1"/>
    <col min="4358" max="4358" width="30.42578125" style="28" customWidth="1"/>
    <col min="4359" max="4359" width="26.28515625" style="28" customWidth="1"/>
    <col min="4360" max="4360" width="18.42578125" style="28" customWidth="1"/>
    <col min="4361" max="4361" width="21.140625" style="28" customWidth="1"/>
    <col min="4362" max="4362" width="11" style="28" bestFit="1" customWidth="1"/>
    <col min="4363" max="4364" width="14.42578125" style="28" customWidth="1"/>
    <col min="4365" max="4365" width="12" style="28" bestFit="1" customWidth="1"/>
    <col min="4366" max="4366" width="12.42578125" style="28" customWidth="1"/>
    <col min="4367" max="4368" width="15.85546875" style="28" customWidth="1"/>
    <col min="4369" max="4369" width="32.5703125" style="28" customWidth="1"/>
    <col min="4370" max="4370" width="19.140625" style="28" customWidth="1"/>
    <col min="4371" max="4371" width="58.28515625" style="28" customWidth="1"/>
    <col min="4372" max="4385" width="11.42578125" style="28"/>
    <col min="4386" max="4389" width="0" style="28" hidden="1" customWidth="1"/>
    <col min="4390" max="4608" width="11.42578125" style="28"/>
    <col min="4609" max="4609" width="5.28515625" style="28" customWidth="1"/>
    <col min="4610" max="4610" width="11.28515625" style="28" customWidth="1"/>
    <col min="4611" max="4611" width="13.5703125" style="28" customWidth="1"/>
    <col min="4612" max="4612" width="21.7109375" style="28" customWidth="1"/>
    <col min="4613" max="4613" width="23.5703125" style="28" customWidth="1"/>
    <col min="4614" max="4614" width="30.42578125" style="28" customWidth="1"/>
    <col min="4615" max="4615" width="26.28515625" style="28" customWidth="1"/>
    <col min="4616" max="4616" width="18.42578125" style="28" customWidth="1"/>
    <col min="4617" max="4617" width="21.140625" style="28" customWidth="1"/>
    <col min="4618" max="4618" width="11" style="28" bestFit="1" customWidth="1"/>
    <col min="4619" max="4620" width="14.42578125" style="28" customWidth="1"/>
    <col min="4621" max="4621" width="12" style="28" bestFit="1" customWidth="1"/>
    <col min="4622" max="4622" width="12.42578125" style="28" customWidth="1"/>
    <col min="4623" max="4624" width="15.85546875" style="28" customWidth="1"/>
    <col min="4625" max="4625" width="32.5703125" style="28" customWidth="1"/>
    <col min="4626" max="4626" width="19.140625" style="28" customWidth="1"/>
    <col min="4627" max="4627" width="58.28515625" style="28" customWidth="1"/>
    <col min="4628" max="4641" width="11.42578125" style="28"/>
    <col min="4642" max="4645" width="0" style="28" hidden="1" customWidth="1"/>
    <col min="4646" max="4864" width="11.42578125" style="28"/>
    <col min="4865" max="4865" width="5.28515625" style="28" customWidth="1"/>
    <col min="4866" max="4866" width="11.28515625" style="28" customWidth="1"/>
    <col min="4867" max="4867" width="13.5703125" style="28" customWidth="1"/>
    <col min="4868" max="4868" width="21.7109375" style="28" customWidth="1"/>
    <col min="4869" max="4869" width="23.5703125" style="28" customWidth="1"/>
    <col min="4870" max="4870" width="30.42578125" style="28" customWidth="1"/>
    <col min="4871" max="4871" width="26.28515625" style="28" customWidth="1"/>
    <col min="4872" max="4872" width="18.42578125" style="28" customWidth="1"/>
    <col min="4873" max="4873" width="21.140625" style="28" customWidth="1"/>
    <col min="4874" max="4874" width="11" style="28" bestFit="1" customWidth="1"/>
    <col min="4875" max="4876" width="14.42578125" style="28" customWidth="1"/>
    <col min="4877" max="4877" width="12" style="28" bestFit="1" customWidth="1"/>
    <col min="4878" max="4878" width="12.42578125" style="28" customWidth="1"/>
    <col min="4879" max="4880" width="15.85546875" style="28" customWidth="1"/>
    <col min="4881" max="4881" width="32.5703125" style="28" customWidth="1"/>
    <col min="4882" max="4882" width="19.140625" style="28" customWidth="1"/>
    <col min="4883" max="4883" width="58.28515625" style="28" customWidth="1"/>
    <col min="4884" max="4897" width="11.42578125" style="28"/>
    <col min="4898" max="4901" width="0" style="28" hidden="1" customWidth="1"/>
    <col min="4902" max="5120" width="11.42578125" style="28"/>
    <col min="5121" max="5121" width="5.28515625" style="28" customWidth="1"/>
    <col min="5122" max="5122" width="11.28515625" style="28" customWidth="1"/>
    <col min="5123" max="5123" width="13.5703125" style="28" customWidth="1"/>
    <col min="5124" max="5124" width="21.7109375" style="28" customWidth="1"/>
    <col min="5125" max="5125" width="23.5703125" style="28" customWidth="1"/>
    <col min="5126" max="5126" width="30.42578125" style="28" customWidth="1"/>
    <col min="5127" max="5127" width="26.28515625" style="28" customWidth="1"/>
    <col min="5128" max="5128" width="18.42578125" style="28" customWidth="1"/>
    <col min="5129" max="5129" width="21.140625" style="28" customWidth="1"/>
    <col min="5130" max="5130" width="11" style="28" bestFit="1" customWidth="1"/>
    <col min="5131" max="5132" width="14.42578125" style="28" customWidth="1"/>
    <col min="5133" max="5133" width="12" style="28" bestFit="1" customWidth="1"/>
    <col min="5134" max="5134" width="12.42578125" style="28" customWidth="1"/>
    <col min="5135" max="5136" width="15.85546875" style="28" customWidth="1"/>
    <col min="5137" max="5137" width="32.5703125" style="28" customWidth="1"/>
    <col min="5138" max="5138" width="19.140625" style="28" customWidth="1"/>
    <col min="5139" max="5139" width="58.28515625" style="28" customWidth="1"/>
    <col min="5140" max="5153" width="11.42578125" style="28"/>
    <col min="5154" max="5157" width="0" style="28" hidden="1" customWidth="1"/>
    <col min="5158" max="5376" width="11.42578125" style="28"/>
    <col min="5377" max="5377" width="5.28515625" style="28" customWidth="1"/>
    <col min="5378" max="5378" width="11.28515625" style="28" customWidth="1"/>
    <col min="5379" max="5379" width="13.5703125" style="28" customWidth="1"/>
    <col min="5380" max="5380" width="21.7109375" style="28" customWidth="1"/>
    <col min="5381" max="5381" width="23.5703125" style="28" customWidth="1"/>
    <col min="5382" max="5382" width="30.42578125" style="28" customWidth="1"/>
    <col min="5383" max="5383" width="26.28515625" style="28" customWidth="1"/>
    <col min="5384" max="5384" width="18.42578125" style="28" customWidth="1"/>
    <col min="5385" max="5385" width="21.140625" style="28" customWidth="1"/>
    <col min="5386" max="5386" width="11" style="28" bestFit="1" customWidth="1"/>
    <col min="5387" max="5388" width="14.42578125" style="28" customWidth="1"/>
    <col min="5389" max="5389" width="12" style="28" bestFit="1" customWidth="1"/>
    <col min="5390" max="5390" width="12.42578125" style="28" customWidth="1"/>
    <col min="5391" max="5392" width="15.85546875" style="28" customWidth="1"/>
    <col min="5393" max="5393" width="32.5703125" style="28" customWidth="1"/>
    <col min="5394" max="5394" width="19.140625" style="28" customWidth="1"/>
    <col min="5395" max="5395" width="58.28515625" style="28" customWidth="1"/>
    <col min="5396" max="5409" width="11.42578125" style="28"/>
    <col min="5410" max="5413" width="0" style="28" hidden="1" customWidth="1"/>
    <col min="5414" max="5632" width="11.42578125" style="28"/>
    <col min="5633" max="5633" width="5.28515625" style="28" customWidth="1"/>
    <col min="5634" max="5634" width="11.28515625" style="28" customWidth="1"/>
    <col min="5635" max="5635" width="13.5703125" style="28" customWidth="1"/>
    <col min="5636" max="5636" width="21.7109375" style="28" customWidth="1"/>
    <col min="5637" max="5637" width="23.5703125" style="28" customWidth="1"/>
    <col min="5638" max="5638" width="30.42578125" style="28" customWidth="1"/>
    <col min="5639" max="5639" width="26.28515625" style="28" customWidth="1"/>
    <col min="5640" max="5640" width="18.42578125" style="28" customWidth="1"/>
    <col min="5641" max="5641" width="21.140625" style="28" customWidth="1"/>
    <col min="5642" max="5642" width="11" style="28" bestFit="1" customWidth="1"/>
    <col min="5643" max="5644" width="14.42578125" style="28" customWidth="1"/>
    <col min="5645" max="5645" width="12" style="28" bestFit="1" customWidth="1"/>
    <col min="5646" max="5646" width="12.42578125" style="28" customWidth="1"/>
    <col min="5647" max="5648" width="15.85546875" style="28" customWidth="1"/>
    <col min="5649" max="5649" width="32.5703125" style="28" customWidth="1"/>
    <col min="5650" max="5650" width="19.140625" style="28" customWidth="1"/>
    <col min="5651" max="5651" width="58.28515625" style="28" customWidth="1"/>
    <col min="5652" max="5665" width="11.42578125" style="28"/>
    <col min="5666" max="5669" width="0" style="28" hidden="1" customWidth="1"/>
    <col min="5670" max="5888" width="11.42578125" style="28"/>
    <col min="5889" max="5889" width="5.28515625" style="28" customWidth="1"/>
    <col min="5890" max="5890" width="11.28515625" style="28" customWidth="1"/>
    <col min="5891" max="5891" width="13.5703125" style="28" customWidth="1"/>
    <col min="5892" max="5892" width="21.7109375" style="28" customWidth="1"/>
    <col min="5893" max="5893" width="23.5703125" style="28" customWidth="1"/>
    <col min="5894" max="5894" width="30.42578125" style="28" customWidth="1"/>
    <col min="5895" max="5895" width="26.28515625" style="28" customWidth="1"/>
    <col min="5896" max="5896" width="18.42578125" style="28" customWidth="1"/>
    <col min="5897" max="5897" width="21.140625" style="28" customWidth="1"/>
    <col min="5898" max="5898" width="11" style="28" bestFit="1" customWidth="1"/>
    <col min="5899" max="5900" width="14.42578125" style="28" customWidth="1"/>
    <col min="5901" max="5901" width="12" style="28" bestFit="1" customWidth="1"/>
    <col min="5902" max="5902" width="12.42578125" style="28" customWidth="1"/>
    <col min="5903" max="5904" width="15.85546875" style="28" customWidth="1"/>
    <col min="5905" max="5905" width="32.5703125" style="28" customWidth="1"/>
    <col min="5906" max="5906" width="19.140625" style="28" customWidth="1"/>
    <col min="5907" max="5907" width="58.28515625" style="28" customWidth="1"/>
    <col min="5908" max="5921" width="11.42578125" style="28"/>
    <col min="5922" max="5925" width="0" style="28" hidden="1" customWidth="1"/>
    <col min="5926" max="6144" width="11.42578125" style="28"/>
    <col min="6145" max="6145" width="5.28515625" style="28" customWidth="1"/>
    <col min="6146" max="6146" width="11.28515625" style="28" customWidth="1"/>
    <col min="6147" max="6147" width="13.5703125" style="28" customWidth="1"/>
    <col min="6148" max="6148" width="21.7109375" style="28" customWidth="1"/>
    <col min="6149" max="6149" width="23.5703125" style="28" customWidth="1"/>
    <col min="6150" max="6150" width="30.42578125" style="28" customWidth="1"/>
    <col min="6151" max="6151" width="26.28515625" style="28" customWidth="1"/>
    <col min="6152" max="6152" width="18.42578125" style="28" customWidth="1"/>
    <col min="6153" max="6153" width="21.140625" style="28" customWidth="1"/>
    <col min="6154" max="6154" width="11" style="28" bestFit="1" customWidth="1"/>
    <col min="6155" max="6156" width="14.42578125" style="28" customWidth="1"/>
    <col min="6157" max="6157" width="12" style="28" bestFit="1" customWidth="1"/>
    <col min="6158" max="6158" width="12.42578125" style="28" customWidth="1"/>
    <col min="6159" max="6160" width="15.85546875" style="28" customWidth="1"/>
    <col min="6161" max="6161" width="32.5703125" style="28" customWidth="1"/>
    <col min="6162" max="6162" width="19.140625" style="28" customWidth="1"/>
    <col min="6163" max="6163" width="58.28515625" style="28" customWidth="1"/>
    <col min="6164" max="6177" width="11.42578125" style="28"/>
    <col min="6178" max="6181" width="0" style="28" hidden="1" customWidth="1"/>
    <col min="6182" max="6400" width="11.42578125" style="28"/>
    <col min="6401" max="6401" width="5.28515625" style="28" customWidth="1"/>
    <col min="6402" max="6402" width="11.28515625" style="28" customWidth="1"/>
    <col min="6403" max="6403" width="13.5703125" style="28" customWidth="1"/>
    <col min="6404" max="6404" width="21.7109375" style="28" customWidth="1"/>
    <col min="6405" max="6405" width="23.5703125" style="28" customWidth="1"/>
    <col min="6406" max="6406" width="30.42578125" style="28" customWidth="1"/>
    <col min="6407" max="6407" width="26.28515625" style="28" customWidth="1"/>
    <col min="6408" max="6408" width="18.42578125" style="28" customWidth="1"/>
    <col min="6409" max="6409" width="21.140625" style="28" customWidth="1"/>
    <col min="6410" max="6410" width="11" style="28" bestFit="1" customWidth="1"/>
    <col min="6411" max="6412" width="14.42578125" style="28" customWidth="1"/>
    <col min="6413" max="6413" width="12" style="28" bestFit="1" customWidth="1"/>
    <col min="6414" max="6414" width="12.42578125" style="28" customWidth="1"/>
    <col min="6415" max="6416" width="15.85546875" style="28" customWidth="1"/>
    <col min="6417" max="6417" width="32.5703125" style="28" customWidth="1"/>
    <col min="6418" max="6418" width="19.140625" style="28" customWidth="1"/>
    <col min="6419" max="6419" width="58.28515625" style="28" customWidth="1"/>
    <col min="6420" max="6433" width="11.42578125" style="28"/>
    <col min="6434" max="6437" width="0" style="28" hidden="1" customWidth="1"/>
    <col min="6438" max="6656" width="11.42578125" style="28"/>
    <col min="6657" max="6657" width="5.28515625" style="28" customWidth="1"/>
    <col min="6658" max="6658" width="11.28515625" style="28" customWidth="1"/>
    <col min="6659" max="6659" width="13.5703125" style="28" customWidth="1"/>
    <col min="6660" max="6660" width="21.7109375" style="28" customWidth="1"/>
    <col min="6661" max="6661" width="23.5703125" style="28" customWidth="1"/>
    <col min="6662" max="6662" width="30.42578125" style="28" customWidth="1"/>
    <col min="6663" max="6663" width="26.28515625" style="28" customWidth="1"/>
    <col min="6664" max="6664" width="18.42578125" style="28" customWidth="1"/>
    <col min="6665" max="6665" width="21.140625" style="28" customWidth="1"/>
    <col min="6666" max="6666" width="11" style="28" bestFit="1" customWidth="1"/>
    <col min="6667" max="6668" width="14.42578125" style="28" customWidth="1"/>
    <col min="6669" max="6669" width="12" style="28" bestFit="1" customWidth="1"/>
    <col min="6670" max="6670" width="12.42578125" style="28" customWidth="1"/>
    <col min="6671" max="6672" width="15.85546875" style="28" customWidth="1"/>
    <col min="6673" max="6673" width="32.5703125" style="28" customWidth="1"/>
    <col min="6674" max="6674" width="19.140625" style="28" customWidth="1"/>
    <col min="6675" max="6675" width="58.28515625" style="28" customWidth="1"/>
    <col min="6676" max="6689" width="11.42578125" style="28"/>
    <col min="6690" max="6693" width="0" style="28" hidden="1" customWidth="1"/>
    <col min="6694" max="6912" width="11.42578125" style="28"/>
    <col min="6913" max="6913" width="5.28515625" style="28" customWidth="1"/>
    <col min="6914" max="6914" width="11.28515625" style="28" customWidth="1"/>
    <col min="6915" max="6915" width="13.5703125" style="28" customWidth="1"/>
    <col min="6916" max="6916" width="21.7109375" style="28" customWidth="1"/>
    <col min="6917" max="6917" width="23.5703125" style="28" customWidth="1"/>
    <col min="6918" max="6918" width="30.42578125" style="28" customWidth="1"/>
    <col min="6919" max="6919" width="26.28515625" style="28" customWidth="1"/>
    <col min="6920" max="6920" width="18.42578125" style="28" customWidth="1"/>
    <col min="6921" max="6921" width="21.140625" style="28" customWidth="1"/>
    <col min="6922" max="6922" width="11" style="28" bestFit="1" customWidth="1"/>
    <col min="6923" max="6924" width="14.42578125" style="28" customWidth="1"/>
    <col min="6925" max="6925" width="12" style="28" bestFit="1" customWidth="1"/>
    <col min="6926" max="6926" width="12.42578125" style="28" customWidth="1"/>
    <col min="6927" max="6928" width="15.85546875" style="28" customWidth="1"/>
    <col min="6929" max="6929" width="32.5703125" style="28" customWidth="1"/>
    <col min="6930" max="6930" width="19.140625" style="28" customWidth="1"/>
    <col min="6931" max="6931" width="58.28515625" style="28" customWidth="1"/>
    <col min="6932" max="6945" width="11.42578125" style="28"/>
    <col min="6946" max="6949" width="0" style="28" hidden="1" customWidth="1"/>
    <col min="6950" max="7168" width="11.42578125" style="28"/>
    <col min="7169" max="7169" width="5.28515625" style="28" customWidth="1"/>
    <col min="7170" max="7170" width="11.28515625" style="28" customWidth="1"/>
    <col min="7171" max="7171" width="13.5703125" style="28" customWidth="1"/>
    <col min="7172" max="7172" width="21.7109375" style="28" customWidth="1"/>
    <col min="7173" max="7173" width="23.5703125" style="28" customWidth="1"/>
    <col min="7174" max="7174" width="30.42578125" style="28" customWidth="1"/>
    <col min="7175" max="7175" width="26.28515625" style="28" customWidth="1"/>
    <col min="7176" max="7176" width="18.42578125" style="28" customWidth="1"/>
    <col min="7177" max="7177" width="21.140625" style="28" customWidth="1"/>
    <col min="7178" max="7178" width="11" style="28" bestFit="1" customWidth="1"/>
    <col min="7179" max="7180" width="14.42578125" style="28" customWidth="1"/>
    <col min="7181" max="7181" width="12" style="28" bestFit="1" customWidth="1"/>
    <col min="7182" max="7182" width="12.42578125" style="28" customWidth="1"/>
    <col min="7183" max="7184" width="15.85546875" style="28" customWidth="1"/>
    <col min="7185" max="7185" width="32.5703125" style="28" customWidth="1"/>
    <col min="7186" max="7186" width="19.140625" style="28" customWidth="1"/>
    <col min="7187" max="7187" width="58.28515625" style="28" customWidth="1"/>
    <col min="7188" max="7201" width="11.42578125" style="28"/>
    <col min="7202" max="7205" width="0" style="28" hidden="1" customWidth="1"/>
    <col min="7206" max="7424" width="11.42578125" style="28"/>
    <col min="7425" max="7425" width="5.28515625" style="28" customWidth="1"/>
    <col min="7426" max="7426" width="11.28515625" style="28" customWidth="1"/>
    <col min="7427" max="7427" width="13.5703125" style="28" customWidth="1"/>
    <col min="7428" max="7428" width="21.7109375" style="28" customWidth="1"/>
    <col min="7429" max="7429" width="23.5703125" style="28" customWidth="1"/>
    <col min="7430" max="7430" width="30.42578125" style="28" customWidth="1"/>
    <col min="7431" max="7431" width="26.28515625" style="28" customWidth="1"/>
    <col min="7432" max="7432" width="18.42578125" style="28" customWidth="1"/>
    <col min="7433" max="7433" width="21.140625" style="28" customWidth="1"/>
    <col min="7434" max="7434" width="11" style="28" bestFit="1" customWidth="1"/>
    <col min="7435" max="7436" width="14.42578125" style="28" customWidth="1"/>
    <col min="7437" max="7437" width="12" style="28" bestFit="1" customWidth="1"/>
    <col min="7438" max="7438" width="12.42578125" style="28" customWidth="1"/>
    <col min="7439" max="7440" width="15.85546875" style="28" customWidth="1"/>
    <col min="7441" max="7441" width="32.5703125" style="28" customWidth="1"/>
    <col min="7442" max="7442" width="19.140625" style="28" customWidth="1"/>
    <col min="7443" max="7443" width="58.28515625" style="28" customWidth="1"/>
    <col min="7444" max="7457" width="11.42578125" style="28"/>
    <col min="7458" max="7461" width="0" style="28" hidden="1" customWidth="1"/>
    <col min="7462" max="7680" width="11.42578125" style="28"/>
    <col min="7681" max="7681" width="5.28515625" style="28" customWidth="1"/>
    <col min="7682" max="7682" width="11.28515625" style="28" customWidth="1"/>
    <col min="7683" max="7683" width="13.5703125" style="28" customWidth="1"/>
    <col min="7684" max="7684" width="21.7109375" style="28" customWidth="1"/>
    <col min="7685" max="7685" width="23.5703125" style="28" customWidth="1"/>
    <col min="7686" max="7686" width="30.42578125" style="28" customWidth="1"/>
    <col min="7687" max="7687" width="26.28515625" style="28" customWidth="1"/>
    <col min="7688" max="7688" width="18.42578125" style="28" customWidth="1"/>
    <col min="7689" max="7689" width="21.140625" style="28" customWidth="1"/>
    <col min="7690" max="7690" width="11" style="28" bestFit="1" customWidth="1"/>
    <col min="7691" max="7692" width="14.42578125" style="28" customWidth="1"/>
    <col min="7693" max="7693" width="12" style="28" bestFit="1" customWidth="1"/>
    <col min="7694" max="7694" width="12.42578125" style="28" customWidth="1"/>
    <col min="7695" max="7696" width="15.85546875" style="28" customWidth="1"/>
    <col min="7697" max="7697" width="32.5703125" style="28" customWidth="1"/>
    <col min="7698" max="7698" width="19.140625" style="28" customWidth="1"/>
    <col min="7699" max="7699" width="58.28515625" style="28" customWidth="1"/>
    <col min="7700" max="7713" width="11.42578125" style="28"/>
    <col min="7714" max="7717" width="0" style="28" hidden="1" customWidth="1"/>
    <col min="7718" max="7936" width="11.42578125" style="28"/>
    <col min="7937" max="7937" width="5.28515625" style="28" customWidth="1"/>
    <col min="7938" max="7938" width="11.28515625" style="28" customWidth="1"/>
    <col min="7939" max="7939" width="13.5703125" style="28" customWidth="1"/>
    <col min="7940" max="7940" width="21.7109375" style="28" customWidth="1"/>
    <col min="7941" max="7941" width="23.5703125" style="28" customWidth="1"/>
    <col min="7942" max="7942" width="30.42578125" style="28" customWidth="1"/>
    <col min="7943" max="7943" width="26.28515625" style="28" customWidth="1"/>
    <col min="7944" max="7944" width="18.42578125" style="28" customWidth="1"/>
    <col min="7945" max="7945" width="21.140625" style="28" customWidth="1"/>
    <col min="7946" max="7946" width="11" style="28" bestFit="1" customWidth="1"/>
    <col min="7947" max="7948" width="14.42578125" style="28" customWidth="1"/>
    <col min="7949" max="7949" width="12" style="28" bestFit="1" customWidth="1"/>
    <col min="7950" max="7950" width="12.42578125" style="28" customWidth="1"/>
    <col min="7951" max="7952" width="15.85546875" style="28" customWidth="1"/>
    <col min="7953" max="7953" width="32.5703125" style="28" customWidth="1"/>
    <col min="7954" max="7954" width="19.140625" style="28" customWidth="1"/>
    <col min="7955" max="7955" width="58.28515625" style="28" customWidth="1"/>
    <col min="7956" max="7969" width="11.42578125" style="28"/>
    <col min="7970" max="7973" width="0" style="28" hidden="1" customWidth="1"/>
    <col min="7974" max="8192" width="11.42578125" style="28"/>
    <col min="8193" max="8193" width="5.28515625" style="28" customWidth="1"/>
    <col min="8194" max="8194" width="11.28515625" style="28" customWidth="1"/>
    <col min="8195" max="8195" width="13.5703125" style="28" customWidth="1"/>
    <col min="8196" max="8196" width="21.7109375" style="28" customWidth="1"/>
    <col min="8197" max="8197" width="23.5703125" style="28" customWidth="1"/>
    <col min="8198" max="8198" width="30.42578125" style="28" customWidth="1"/>
    <col min="8199" max="8199" width="26.28515625" style="28" customWidth="1"/>
    <col min="8200" max="8200" width="18.42578125" style="28" customWidth="1"/>
    <col min="8201" max="8201" width="21.140625" style="28" customWidth="1"/>
    <col min="8202" max="8202" width="11" style="28" bestFit="1" customWidth="1"/>
    <col min="8203" max="8204" width="14.42578125" style="28" customWidth="1"/>
    <col min="8205" max="8205" width="12" style="28" bestFit="1" customWidth="1"/>
    <col min="8206" max="8206" width="12.42578125" style="28" customWidth="1"/>
    <col min="8207" max="8208" width="15.85546875" style="28" customWidth="1"/>
    <col min="8209" max="8209" width="32.5703125" style="28" customWidth="1"/>
    <col min="8210" max="8210" width="19.140625" style="28" customWidth="1"/>
    <col min="8211" max="8211" width="58.28515625" style="28" customWidth="1"/>
    <col min="8212" max="8225" width="11.42578125" style="28"/>
    <col min="8226" max="8229" width="0" style="28" hidden="1" customWidth="1"/>
    <col min="8230" max="8448" width="11.42578125" style="28"/>
    <col min="8449" max="8449" width="5.28515625" style="28" customWidth="1"/>
    <col min="8450" max="8450" width="11.28515625" style="28" customWidth="1"/>
    <col min="8451" max="8451" width="13.5703125" style="28" customWidth="1"/>
    <col min="8452" max="8452" width="21.7109375" style="28" customWidth="1"/>
    <col min="8453" max="8453" width="23.5703125" style="28" customWidth="1"/>
    <col min="8454" max="8454" width="30.42578125" style="28" customWidth="1"/>
    <col min="8455" max="8455" width="26.28515625" style="28" customWidth="1"/>
    <col min="8456" max="8456" width="18.42578125" style="28" customWidth="1"/>
    <col min="8457" max="8457" width="21.140625" style="28" customWidth="1"/>
    <col min="8458" max="8458" width="11" style="28" bestFit="1" customWidth="1"/>
    <col min="8459" max="8460" width="14.42578125" style="28" customWidth="1"/>
    <col min="8461" max="8461" width="12" style="28" bestFit="1" customWidth="1"/>
    <col min="8462" max="8462" width="12.42578125" style="28" customWidth="1"/>
    <col min="8463" max="8464" width="15.85546875" style="28" customWidth="1"/>
    <col min="8465" max="8465" width="32.5703125" style="28" customWidth="1"/>
    <col min="8466" max="8466" width="19.140625" style="28" customWidth="1"/>
    <col min="8467" max="8467" width="58.28515625" style="28" customWidth="1"/>
    <col min="8468" max="8481" width="11.42578125" style="28"/>
    <col min="8482" max="8485" width="0" style="28" hidden="1" customWidth="1"/>
    <col min="8486" max="8704" width="11.42578125" style="28"/>
    <col min="8705" max="8705" width="5.28515625" style="28" customWidth="1"/>
    <col min="8706" max="8706" width="11.28515625" style="28" customWidth="1"/>
    <col min="8707" max="8707" width="13.5703125" style="28" customWidth="1"/>
    <col min="8708" max="8708" width="21.7109375" style="28" customWidth="1"/>
    <col min="8709" max="8709" width="23.5703125" style="28" customWidth="1"/>
    <col min="8710" max="8710" width="30.42578125" style="28" customWidth="1"/>
    <col min="8711" max="8711" width="26.28515625" style="28" customWidth="1"/>
    <col min="8712" max="8712" width="18.42578125" style="28" customWidth="1"/>
    <col min="8713" max="8713" width="21.140625" style="28" customWidth="1"/>
    <col min="8714" max="8714" width="11" style="28" bestFit="1" customWidth="1"/>
    <col min="8715" max="8716" width="14.42578125" style="28" customWidth="1"/>
    <col min="8717" max="8717" width="12" style="28" bestFit="1" customWidth="1"/>
    <col min="8718" max="8718" width="12.42578125" style="28" customWidth="1"/>
    <col min="8719" max="8720" width="15.85546875" style="28" customWidth="1"/>
    <col min="8721" max="8721" width="32.5703125" style="28" customWidth="1"/>
    <col min="8722" max="8722" width="19.140625" style="28" customWidth="1"/>
    <col min="8723" max="8723" width="58.28515625" style="28" customWidth="1"/>
    <col min="8724" max="8737" width="11.42578125" style="28"/>
    <col min="8738" max="8741" width="0" style="28" hidden="1" customWidth="1"/>
    <col min="8742" max="8960" width="11.42578125" style="28"/>
    <col min="8961" max="8961" width="5.28515625" style="28" customWidth="1"/>
    <col min="8962" max="8962" width="11.28515625" style="28" customWidth="1"/>
    <col min="8963" max="8963" width="13.5703125" style="28" customWidth="1"/>
    <col min="8964" max="8964" width="21.7109375" style="28" customWidth="1"/>
    <col min="8965" max="8965" width="23.5703125" style="28" customWidth="1"/>
    <col min="8966" max="8966" width="30.42578125" style="28" customWidth="1"/>
    <col min="8967" max="8967" width="26.28515625" style="28" customWidth="1"/>
    <col min="8968" max="8968" width="18.42578125" style="28" customWidth="1"/>
    <col min="8969" max="8969" width="21.140625" style="28" customWidth="1"/>
    <col min="8970" max="8970" width="11" style="28" bestFit="1" customWidth="1"/>
    <col min="8971" max="8972" width="14.42578125" style="28" customWidth="1"/>
    <col min="8973" max="8973" width="12" style="28" bestFit="1" customWidth="1"/>
    <col min="8974" max="8974" width="12.42578125" style="28" customWidth="1"/>
    <col min="8975" max="8976" width="15.85546875" style="28" customWidth="1"/>
    <col min="8977" max="8977" width="32.5703125" style="28" customWidth="1"/>
    <col min="8978" max="8978" width="19.140625" style="28" customWidth="1"/>
    <col min="8979" max="8979" width="58.28515625" style="28" customWidth="1"/>
    <col min="8980" max="8993" width="11.42578125" style="28"/>
    <col min="8994" max="8997" width="0" style="28" hidden="1" customWidth="1"/>
    <col min="8998" max="9216" width="11.42578125" style="28"/>
    <col min="9217" max="9217" width="5.28515625" style="28" customWidth="1"/>
    <col min="9218" max="9218" width="11.28515625" style="28" customWidth="1"/>
    <col min="9219" max="9219" width="13.5703125" style="28" customWidth="1"/>
    <col min="9220" max="9220" width="21.7109375" style="28" customWidth="1"/>
    <col min="9221" max="9221" width="23.5703125" style="28" customWidth="1"/>
    <col min="9222" max="9222" width="30.42578125" style="28" customWidth="1"/>
    <col min="9223" max="9223" width="26.28515625" style="28" customWidth="1"/>
    <col min="9224" max="9224" width="18.42578125" style="28" customWidth="1"/>
    <col min="9225" max="9225" width="21.140625" style="28" customWidth="1"/>
    <col min="9226" max="9226" width="11" style="28" bestFit="1" customWidth="1"/>
    <col min="9227" max="9228" width="14.42578125" style="28" customWidth="1"/>
    <col min="9229" max="9229" width="12" style="28" bestFit="1" customWidth="1"/>
    <col min="9230" max="9230" width="12.42578125" style="28" customWidth="1"/>
    <col min="9231" max="9232" width="15.85546875" style="28" customWidth="1"/>
    <col min="9233" max="9233" width="32.5703125" style="28" customWidth="1"/>
    <col min="9234" max="9234" width="19.140625" style="28" customWidth="1"/>
    <col min="9235" max="9235" width="58.28515625" style="28" customWidth="1"/>
    <col min="9236" max="9249" width="11.42578125" style="28"/>
    <col min="9250" max="9253" width="0" style="28" hidden="1" customWidth="1"/>
    <col min="9254" max="9472" width="11.42578125" style="28"/>
    <col min="9473" max="9473" width="5.28515625" style="28" customWidth="1"/>
    <col min="9474" max="9474" width="11.28515625" style="28" customWidth="1"/>
    <col min="9475" max="9475" width="13.5703125" style="28" customWidth="1"/>
    <col min="9476" max="9476" width="21.7109375" style="28" customWidth="1"/>
    <col min="9477" max="9477" width="23.5703125" style="28" customWidth="1"/>
    <col min="9478" max="9478" width="30.42578125" style="28" customWidth="1"/>
    <col min="9479" max="9479" width="26.28515625" style="28" customWidth="1"/>
    <col min="9480" max="9480" width="18.42578125" style="28" customWidth="1"/>
    <col min="9481" max="9481" width="21.140625" style="28" customWidth="1"/>
    <col min="9482" max="9482" width="11" style="28" bestFit="1" customWidth="1"/>
    <col min="9483" max="9484" width="14.42578125" style="28" customWidth="1"/>
    <col min="9485" max="9485" width="12" style="28" bestFit="1" customWidth="1"/>
    <col min="9486" max="9486" width="12.42578125" style="28" customWidth="1"/>
    <col min="9487" max="9488" width="15.85546875" style="28" customWidth="1"/>
    <col min="9489" max="9489" width="32.5703125" style="28" customWidth="1"/>
    <col min="9490" max="9490" width="19.140625" style="28" customWidth="1"/>
    <col min="9491" max="9491" width="58.28515625" style="28" customWidth="1"/>
    <col min="9492" max="9505" width="11.42578125" style="28"/>
    <col min="9506" max="9509" width="0" style="28" hidden="1" customWidth="1"/>
    <col min="9510" max="9728" width="11.42578125" style="28"/>
    <col min="9729" max="9729" width="5.28515625" style="28" customWidth="1"/>
    <col min="9730" max="9730" width="11.28515625" style="28" customWidth="1"/>
    <col min="9731" max="9731" width="13.5703125" style="28" customWidth="1"/>
    <col min="9732" max="9732" width="21.7109375" style="28" customWidth="1"/>
    <col min="9733" max="9733" width="23.5703125" style="28" customWidth="1"/>
    <col min="9734" max="9734" width="30.42578125" style="28" customWidth="1"/>
    <col min="9735" max="9735" width="26.28515625" style="28" customWidth="1"/>
    <col min="9736" max="9736" width="18.42578125" style="28" customWidth="1"/>
    <col min="9737" max="9737" width="21.140625" style="28" customWidth="1"/>
    <col min="9738" max="9738" width="11" style="28" bestFit="1" customWidth="1"/>
    <col min="9739" max="9740" width="14.42578125" style="28" customWidth="1"/>
    <col min="9741" max="9741" width="12" style="28" bestFit="1" customWidth="1"/>
    <col min="9742" max="9742" width="12.42578125" style="28" customWidth="1"/>
    <col min="9743" max="9744" width="15.85546875" style="28" customWidth="1"/>
    <col min="9745" max="9745" width="32.5703125" style="28" customWidth="1"/>
    <col min="9746" max="9746" width="19.140625" style="28" customWidth="1"/>
    <col min="9747" max="9747" width="58.28515625" style="28" customWidth="1"/>
    <col min="9748" max="9761" width="11.42578125" style="28"/>
    <col min="9762" max="9765" width="0" style="28" hidden="1" customWidth="1"/>
    <col min="9766" max="9984" width="11.42578125" style="28"/>
    <col min="9985" max="9985" width="5.28515625" style="28" customWidth="1"/>
    <col min="9986" max="9986" width="11.28515625" style="28" customWidth="1"/>
    <col min="9987" max="9987" width="13.5703125" style="28" customWidth="1"/>
    <col min="9988" max="9988" width="21.7109375" style="28" customWidth="1"/>
    <col min="9989" max="9989" width="23.5703125" style="28" customWidth="1"/>
    <col min="9990" max="9990" width="30.42578125" style="28" customWidth="1"/>
    <col min="9991" max="9991" width="26.28515625" style="28" customWidth="1"/>
    <col min="9992" max="9992" width="18.42578125" style="28" customWidth="1"/>
    <col min="9993" max="9993" width="21.140625" style="28" customWidth="1"/>
    <col min="9994" max="9994" width="11" style="28" bestFit="1" customWidth="1"/>
    <col min="9995" max="9996" width="14.42578125" style="28" customWidth="1"/>
    <col min="9997" max="9997" width="12" style="28" bestFit="1" customWidth="1"/>
    <col min="9998" max="9998" width="12.42578125" style="28" customWidth="1"/>
    <col min="9999" max="10000" width="15.85546875" style="28" customWidth="1"/>
    <col min="10001" max="10001" width="32.5703125" style="28" customWidth="1"/>
    <col min="10002" max="10002" width="19.140625" style="28" customWidth="1"/>
    <col min="10003" max="10003" width="58.28515625" style="28" customWidth="1"/>
    <col min="10004" max="10017" width="11.42578125" style="28"/>
    <col min="10018" max="10021" width="0" style="28" hidden="1" customWidth="1"/>
    <col min="10022" max="10240" width="11.42578125" style="28"/>
    <col min="10241" max="10241" width="5.28515625" style="28" customWidth="1"/>
    <col min="10242" max="10242" width="11.28515625" style="28" customWidth="1"/>
    <col min="10243" max="10243" width="13.5703125" style="28" customWidth="1"/>
    <col min="10244" max="10244" width="21.7109375" style="28" customWidth="1"/>
    <col min="10245" max="10245" width="23.5703125" style="28" customWidth="1"/>
    <col min="10246" max="10246" width="30.42578125" style="28" customWidth="1"/>
    <col min="10247" max="10247" width="26.28515625" style="28" customWidth="1"/>
    <col min="10248" max="10248" width="18.42578125" style="28" customWidth="1"/>
    <col min="10249" max="10249" width="21.140625" style="28" customWidth="1"/>
    <col min="10250" max="10250" width="11" style="28" bestFit="1" customWidth="1"/>
    <col min="10251" max="10252" width="14.42578125" style="28" customWidth="1"/>
    <col min="10253" max="10253" width="12" style="28" bestFit="1" customWidth="1"/>
    <col min="10254" max="10254" width="12.42578125" style="28" customWidth="1"/>
    <col min="10255" max="10256" width="15.85546875" style="28" customWidth="1"/>
    <col min="10257" max="10257" width="32.5703125" style="28" customWidth="1"/>
    <col min="10258" max="10258" width="19.140625" style="28" customWidth="1"/>
    <col min="10259" max="10259" width="58.28515625" style="28" customWidth="1"/>
    <col min="10260" max="10273" width="11.42578125" style="28"/>
    <col min="10274" max="10277" width="0" style="28" hidden="1" customWidth="1"/>
    <col min="10278" max="10496" width="11.42578125" style="28"/>
    <col min="10497" max="10497" width="5.28515625" style="28" customWidth="1"/>
    <col min="10498" max="10498" width="11.28515625" style="28" customWidth="1"/>
    <col min="10499" max="10499" width="13.5703125" style="28" customWidth="1"/>
    <col min="10500" max="10500" width="21.7109375" style="28" customWidth="1"/>
    <col min="10501" max="10501" width="23.5703125" style="28" customWidth="1"/>
    <col min="10502" max="10502" width="30.42578125" style="28" customWidth="1"/>
    <col min="10503" max="10503" width="26.28515625" style="28" customWidth="1"/>
    <col min="10504" max="10504" width="18.42578125" style="28" customWidth="1"/>
    <col min="10505" max="10505" width="21.140625" style="28" customWidth="1"/>
    <col min="10506" max="10506" width="11" style="28" bestFit="1" customWidth="1"/>
    <col min="10507" max="10508" width="14.42578125" style="28" customWidth="1"/>
    <col min="10509" max="10509" width="12" style="28" bestFit="1" customWidth="1"/>
    <col min="10510" max="10510" width="12.42578125" style="28" customWidth="1"/>
    <col min="10511" max="10512" width="15.85546875" style="28" customWidth="1"/>
    <col min="10513" max="10513" width="32.5703125" style="28" customWidth="1"/>
    <col min="10514" max="10514" width="19.140625" style="28" customWidth="1"/>
    <col min="10515" max="10515" width="58.28515625" style="28" customWidth="1"/>
    <col min="10516" max="10529" width="11.42578125" style="28"/>
    <col min="10530" max="10533" width="0" style="28" hidden="1" customWidth="1"/>
    <col min="10534" max="10752" width="11.42578125" style="28"/>
    <col min="10753" max="10753" width="5.28515625" style="28" customWidth="1"/>
    <col min="10754" max="10754" width="11.28515625" style="28" customWidth="1"/>
    <col min="10755" max="10755" width="13.5703125" style="28" customWidth="1"/>
    <col min="10756" max="10756" width="21.7109375" style="28" customWidth="1"/>
    <col min="10757" max="10757" width="23.5703125" style="28" customWidth="1"/>
    <col min="10758" max="10758" width="30.42578125" style="28" customWidth="1"/>
    <col min="10759" max="10759" width="26.28515625" style="28" customWidth="1"/>
    <col min="10760" max="10760" width="18.42578125" style="28" customWidth="1"/>
    <col min="10761" max="10761" width="21.140625" style="28" customWidth="1"/>
    <col min="10762" max="10762" width="11" style="28" bestFit="1" customWidth="1"/>
    <col min="10763" max="10764" width="14.42578125" style="28" customWidth="1"/>
    <col min="10765" max="10765" width="12" style="28" bestFit="1" customWidth="1"/>
    <col min="10766" max="10766" width="12.42578125" style="28" customWidth="1"/>
    <col min="10767" max="10768" width="15.85546875" style="28" customWidth="1"/>
    <col min="10769" max="10769" width="32.5703125" style="28" customWidth="1"/>
    <col min="10770" max="10770" width="19.140625" style="28" customWidth="1"/>
    <col min="10771" max="10771" width="58.28515625" style="28" customWidth="1"/>
    <col min="10772" max="10785" width="11.42578125" style="28"/>
    <col min="10786" max="10789" width="0" style="28" hidden="1" customWidth="1"/>
    <col min="10790" max="11008" width="11.42578125" style="28"/>
    <col min="11009" max="11009" width="5.28515625" style="28" customWidth="1"/>
    <col min="11010" max="11010" width="11.28515625" style="28" customWidth="1"/>
    <col min="11011" max="11011" width="13.5703125" style="28" customWidth="1"/>
    <col min="11012" max="11012" width="21.7109375" style="28" customWidth="1"/>
    <col min="11013" max="11013" width="23.5703125" style="28" customWidth="1"/>
    <col min="11014" max="11014" width="30.42578125" style="28" customWidth="1"/>
    <col min="11015" max="11015" width="26.28515625" style="28" customWidth="1"/>
    <col min="11016" max="11016" width="18.42578125" style="28" customWidth="1"/>
    <col min="11017" max="11017" width="21.140625" style="28" customWidth="1"/>
    <col min="11018" max="11018" width="11" style="28" bestFit="1" customWidth="1"/>
    <col min="11019" max="11020" width="14.42578125" style="28" customWidth="1"/>
    <col min="11021" max="11021" width="12" style="28" bestFit="1" customWidth="1"/>
    <col min="11022" max="11022" width="12.42578125" style="28" customWidth="1"/>
    <col min="11023" max="11024" width="15.85546875" style="28" customWidth="1"/>
    <col min="11025" max="11025" width="32.5703125" style="28" customWidth="1"/>
    <col min="11026" max="11026" width="19.140625" style="28" customWidth="1"/>
    <col min="11027" max="11027" width="58.28515625" style="28" customWidth="1"/>
    <col min="11028" max="11041" width="11.42578125" style="28"/>
    <col min="11042" max="11045" width="0" style="28" hidden="1" customWidth="1"/>
    <col min="11046" max="11264" width="11.42578125" style="28"/>
    <col min="11265" max="11265" width="5.28515625" style="28" customWidth="1"/>
    <col min="11266" max="11266" width="11.28515625" style="28" customWidth="1"/>
    <col min="11267" max="11267" width="13.5703125" style="28" customWidth="1"/>
    <col min="11268" max="11268" width="21.7109375" style="28" customWidth="1"/>
    <col min="11269" max="11269" width="23.5703125" style="28" customWidth="1"/>
    <col min="11270" max="11270" width="30.42578125" style="28" customWidth="1"/>
    <col min="11271" max="11271" width="26.28515625" style="28" customWidth="1"/>
    <col min="11272" max="11272" width="18.42578125" style="28" customWidth="1"/>
    <col min="11273" max="11273" width="21.140625" style="28" customWidth="1"/>
    <col min="11274" max="11274" width="11" style="28" bestFit="1" customWidth="1"/>
    <col min="11275" max="11276" width="14.42578125" style="28" customWidth="1"/>
    <col min="11277" max="11277" width="12" style="28" bestFit="1" customWidth="1"/>
    <col min="11278" max="11278" width="12.42578125" style="28" customWidth="1"/>
    <col min="11279" max="11280" width="15.85546875" style="28" customWidth="1"/>
    <col min="11281" max="11281" width="32.5703125" style="28" customWidth="1"/>
    <col min="11282" max="11282" width="19.140625" style="28" customWidth="1"/>
    <col min="11283" max="11283" width="58.28515625" style="28" customWidth="1"/>
    <col min="11284" max="11297" width="11.42578125" style="28"/>
    <col min="11298" max="11301" width="0" style="28" hidden="1" customWidth="1"/>
    <col min="11302" max="11520" width="11.42578125" style="28"/>
    <col min="11521" max="11521" width="5.28515625" style="28" customWidth="1"/>
    <col min="11522" max="11522" width="11.28515625" style="28" customWidth="1"/>
    <col min="11523" max="11523" width="13.5703125" style="28" customWidth="1"/>
    <col min="11524" max="11524" width="21.7109375" style="28" customWidth="1"/>
    <col min="11525" max="11525" width="23.5703125" style="28" customWidth="1"/>
    <col min="11526" max="11526" width="30.42578125" style="28" customWidth="1"/>
    <col min="11527" max="11527" width="26.28515625" style="28" customWidth="1"/>
    <col min="11528" max="11528" width="18.42578125" style="28" customWidth="1"/>
    <col min="11529" max="11529" width="21.140625" style="28" customWidth="1"/>
    <col min="11530" max="11530" width="11" style="28" bestFit="1" customWidth="1"/>
    <col min="11531" max="11532" width="14.42578125" style="28" customWidth="1"/>
    <col min="11533" max="11533" width="12" style="28" bestFit="1" customWidth="1"/>
    <col min="11534" max="11534" width="12.42578125" style="28" customWidth="1"/>
    <col min="11535" max="11536" width="15.85546875" style="28" customWidth="1"/>
    <col min="11537" max="11537" width="32.5703125" style="28" customWidth="1"/>
    <col min="11538" max="11538" width="19.140625" style="28" customWidth="1"/>
    <col min="11539" max="11539" width="58.28515625" style="28" customWidth="1"/>
    <col min="11540" max="11553" width="11.42578125" style="28"/>
    <col min="11554" max="11557" width="0" style="28" hidden="1" customWidth="1"/>
    <col min="11558" max="11776" width="11.42578125" style="28"/>
    <col min="11777" max="11777" width="5.28515625" style="28" customWidth="1"/>
    <col min="11778" max="11778" width="11.28515625" style="28" customWidth="1"/>
    <col min="11779" max="11779" width="13.5703125" style="28" customWidth="1"/>
    <col min="11780" max="11780" width="21.7109375" style="28" customWidth="1"/>
    <col min="11781" max="11781" width="23.5703125" style="28" customWidth="1"/>
    <col min="11782" max="11782" width="30.42578125" style="28" customWidth="1"/>
    <col min="11783" max="11783" width="26.28515625" style="28" customWidth="1"/>
    <col min="11784" max="11784" width="18.42578125" style="28" customWidth="1"/>
    <col min="11785" max="11785" width="21.140625" style="28" customWidth="1"/>
    <col min="11786" max="11786" width="11" style="28" bestFit="1" customWidth="1"/>
    <col min="11787" max="11788" width="14.42578125" style="28" customWidth="1"/>
    <col min="11789" max="11789" width="12" style="28" bestFit="1" customWidth="1"/>
    <col min="11790" max="11790" width="12.42578125" style="28" customWidth="1"/>
    <col min="11791" max="11792" width="15.85546875" style="28" customWidth="1"/>
    <col min="11793" max="11793" width="32.5703125" style="28" customWidth="1"/>
    <col min="11794" max="11794" width="19.140625" style="28" customWidth="1"/>
    <col min="11795" max="11795" width="58.28515625" style="28" customWidth="1"/>
    <col min="11796" max="11809" width="11.42578125" style="28"/>
    <col min="11810" max="11813" width="0" style="28" hidden="1" customWidth="1"/>
    <col min="11814" max="12032" width="11.42578125" style="28"/>
    <col min="12033" max="12033" width="5.28515625" style="28" customWidth="1"/>
    <col min="12034" max="12034" width="11.28515625" style="28" customWidth="1"/>
    <col min="12035" max="12035" width="13.5703125" style="28" customWidth="1"/>
    <col min="12036" max="12036" width="21.7109375" style="28" customWidth="1"/>
    <col min="12037" max="12037" width="23.5703125" style="28" customWidth="1"/>
    <col min="12038" max="12038" width="30.42578125" style="28" customWidth="1"/>
    <col min="12039" max="12039" width="26.28515625" style="28" customWidth="1"/>
    <col min="12040" max="12040" width="18.42578125" style="28" customWidth="1"/>
    <col min="12041" max="12041" width="21.140625" style="28" customWidth="1"/>
    <col min="12042" max="12042" width="11" style="28" bestFit="1" customWidth="1"/>
    <col min="12043" max="12044" width="14.42578125" style="28" customWidth="1"/>
    <col min="12045" max="12045" width="12" style="28" bestFit="1" customWidth="1"/>
    <col min="12046" max="12046" width="12.42578125" style="28" customWidth="1"/>
    <col min="12047" max="12048" width="15.85546875" style="28" customWidth="1"/>
    <col min="12049" max="12049" width="32.5703125" style="28" customWidth="1"/>
    <col min="12050" max="12050" width="19.140625" style="28" customWidth="1"/>
    <col min="12051" max="12051" width="58.28515625" style="28" customWidth="1"/>
    <col min="12052" max="12065" width="11.42578125" style="28"/>
    <col min="12066" max="12069" width="0" style="28" hidden="1" customWidth="1"/>
    <col min="12070" max="12288" width="11.42578125" style="28"/>
    <col min="12289" max="12289" width="5.28515625" style="28" customWidth="1"/>
    <col min="12290" max="12290" width="11.28515625" style="28" customWidth="1"/>
    <col min="12291" max="12291" width="13.5703125" style="28" customWidth="1"/>
    <col min="12292" max="12292" width="21.7109375" style="28" customWidth="1"/>
    <col min="12293" max="12293" width="23.5703125" style="28" customWidth="1"/>
    <col min="12294" max="12294" width="30.42578125" style="28" customWidth="1"/>
    <col min="12295" max="12295" width="26.28515625" style="28" customWidth="1"/>
    <col min="12296" max="12296" width="18.42578125" style="28" customWidth="1"/>
    <col min="12297" max="12297" width="21.140625" style="28" customWidth="1"/>
    <col min="12298" max="12298" width="11" style="28" bestFit="1" customWidth="1"/>
    <col min="12299" max="12300" width="14.42578125" style="28" customWidth="1"/>
    <col min="12301" max="12301" width="12" style="28" bestFit="1" customWidth="1"/>
    <col min="12302" max="12302" width="12.42578125" style="28" customWidth="1"/>
    <col min="12303" max="12304" width="15.85546875" style="28" customWidth="1"/>
    <col min="12305" max="12305" width="32.5703125" style="28" customWidth="1"/>
    <col min="12306" max="12306" width="19.140625" style="28" customWidth="1"/>
    <col min="12307" max="12307" width="58.28515625" style="28" customWidth="1"/>
    <col min="12308" max="12321" width="11.42578125" style="28"/>
    <col min="12322" max="12325" width="0" style="28" hidden="1" customWidth="1"/>
    <col min="12326" max="12544" width="11.42578125" style="28"/>
    <col min="12545" max="12545" width="5.28515625" style="28" customWidth="1"/>
    <col min="12546" max="12546" width="11.28515625" style="28" customWidth="1"/>
    <col min="12547" max="12547" width="13.5703125" style="28" customWidth="1"/>
    <col min="12548" max="12548" width="21.7109375" style="28" customWidth="1"/>
    <col min="12549" max="12549" width="23.5703125" style="28" customWidth="1"/>
    <col min="12550" max="12550" width="30.42578125" style="28" customWidth="1"/>
    <col min="12551" max="12551" width="26.28515625" style="28" customWidth="1"/>
    <col min="12552" max="12552" width="18.42578125" style="28" customWidth="1"/>
    <col min="12553" max="12553" width="21.140625" style="28" customWidth="1"/>
    <col min="12554" max="12554" width="11" style="28" bestFit="1" customWidth="1"/>
    <col min="12555" max="12556" width="14.42578125" style="28" customWidth="1"/>
    <col min="12557" max="12557" width="12" style="28" bestFit="1" customWidth="1"/>
    <col min="12558" max="12558" width="12.42578125" style="28" customWidth="1"/>
    <col min="12559" max="12560" width="15.85546875" style="28" customWidth="1"/>
    <col min="12561" max="12561" width="32.5703125" style="28" customWidth="1"/>
    <col min="12562" max="12562" width="19.140625" style="28" customWidth="1"/>
    <col min="12563" max="12563" width="58.28515625" style="28" customWidth="1"/>
    <col min="12564" max="12577" width="11.42578125" style="28"/>
    <col min="12578" max="12581" width="0" style="28" hidden="1" customWidth="1"/>
    <col min="12582" max="12800" width="11.42578125" style="28"/>
    <col min="12801" max="12801" width="5.28515625" style="28" customWidth="1"/>
    <col min="12802" max="12802" width="11.28515625" style="28" customWidth="1"/>
    <col min="12803" max="12803" width="13.5703125" style="28" customWidth="1"/>
    <col min="12804" max="12804" width="21.7109375" style="28" customWidth="1"/>
    <col min="12805" max="12805" width="23.5703125" style="28" customWidth="1"/>
    <col min="12806" max="12806" width="30.42578125" style="28" customWidth="1"/>
    <col min="12807" max="12807" width="26.28515625" style="28" customWidth="1"/>
    <col min="12808" max="12808" width="18.42578125" style="28" customWidth="1"/>
    <col min="12809" max="12809" width="21.140625" style="28" customWidth="1"/>
    <col min="12810" max="12810" width="11" style="28" bestFit="1" customWidth="1"/>
    <col min="12811" max="12812" width="14.42578125" style="28" customWidth="1"/>
    <col min="12813" max="12813" width="12" style="28" bestFit="1" customWidth="1"/>
    <col min="12814" max="12814" width="12.42578125" style="28" customWidth="1"/>
    <col min="12815" max="12816" width="15.85546875" style="28" customWidth="1"/>
    <col min="12817" max="12817" width="32.5703125" style="28" customWidth="1"/>
    <col min="12818" max="12818" width="19.140625" style="28" customWidth="1"/>
    <col min="12819" max="12819" width="58.28515625" style="28" customWidth="1"/>
    <col min="12820" max="12833" width="11.42578125" style="28"/>
    <col min="12834" max="12837" width="0" style="28" hidden="1" customWidth="1"/>
    <col min="12838" max="13056" width="11.42578125" style="28"/>
    <col min="13057" max="13057" width="5.28515625" style="28" customWidth="1"/>
    <col min="13058" max="13058" width="11.28515625" style="28" customWidth="1"/>
    <col min="13059" max="13059" width="13.5703125" style="28" customWidth="1"/>
    <col min="13060" max="13060" width="21.7109375" style="28" customWidth="1"/>
    <col min="13061" max="13061" width="23.5703125" style="28" customWidth="1"/>
    <col min="13062" max="13062" width="30.42578125" style="28" customWidth="1"/>
    <col min="13063" max="13063" width="26.28515625" style="28" customWidth="1"/>
    <col min="13064" max="13064" width="18.42578125" style="28" customWidth="1"/>
    <col min="13065" max="13065" width="21.140625" style="28" customWidth="1"/>
    <col min="13066" max="13066" width="11" style="28" bestFit="1" customWidth="1"/>
    <col min="13067" max="13068" width="14.42578125" style="28" customWidth="1"/>
    <col min="13069" max="13069" width="12" style="28" bestFit="1" customWidth="1"/>
    <col min="13070" max="13070" width="12.42578125" style="28" customWidth="1"/>
    <col min="13071" max="13072" width="15.85546875" style="28" customWidth="1"/>
    <col min="13073" max="13073" width="32.5703125" style="28" customWidth="1"/>
    <col min="13074" max="13074" width="19.140625" style="28" customWidth="1"/>
    <col min="13075" max="13075" width="58.28515625" style="28" customWidth="1"/>
    <col min="13076" max="13089" width="11.42578125" style="28"/>
    <col min="13090" max="13093" width="0" style="28" hidden="1" customWidth="1"/>
    <col min="13094" max="13312" width="11.42578125" style="28"/>
    <col min="13313" max="13313" width="5.28515625" style="28" customWidth="1"/>
    <col min="13314" max="13314" width="11.28515625" style="28" customWidth="1"/>
    <col min="13315" max="13315" width="13.5703125" style="28" customWidth="1"/>
    <col min="13316" max="13316" width="21.7109375" style="28" customWidth="1"/>
    <col min="13317" max="13317" width="23.5703125" style="28" customWidth="1"/>
    <col min="13318" max="13318" width="30.42578125" style="28" customWidth="1"/>
    <col min="13319" max="13319" width="26.28515625" style="28" customWidth="1"/>
    <col min="13320" max="13320" width="18.42578125" style="28" customWidth="1"/>
    <col min="13321" max="13321" width="21.140625" style="28" customWidth="1"/>
    <col min="13322" max="13322" width="11" style="28" bestFit="1" customWidth="1"/>
    <col min="13323" max="13324" width="14.42578125" style="28" customWidth="1"/>
    <col min="13325" max="13325" width="12" style="28" bestFit="1" customWidth="1"/>
    <col min="13326" max="13326" width="12.42578125" style="28" customWidth="1"/>
    <col min="13327" max="13328" width="15.85546875" style="28" customWidth="1"/>
    <col min="13329" max="13329" width="32.5703125" style="28" customWidth="1"/>
    <col min="13330" max="13330" width="19.140625" style="28" customWidth="1"/>
    <col min="13331" max="13331" width="58.28515625" style="28" customWidth="1"/>
    <col min="13332" max="13345" width="11.42578125" style="28"/>
    <col min="13346" max="13349" width="0" style="28" hidden="1" customWidth="1"/>
    <col min="13350" max="13568" width="11.42578125" style="28"/>
    <col min="13569" max="13569" width="5.28515625" style="28" customWidth="1"/>
    <col min="13570" max="13570" width="11.28515625" style="28" customWidth="1"/>
    <col min="13571" max="13571" width="13.5703125" style="28" customWidth="1"/>
    <col min="13572" max="13572" width="21.7109375" style="28" customWidth="1"/>
    <col min="13573" max="13573" width="23.5703125" style="28" customWidth="1"/>
    <col min="13574" max="13574" width="30.42578125" style="28" customWidth="1"/>
    <col min="13575" max="13575" width="26.28515625" style="28" customWidth="1"/>
    <col min="13576" max="13576" width="18.42578125" style="28" customWidth="1"/>
    <col min="13577" max="13577" width="21.140625" style="28" customWidth="1"/>
    <col min="13578" max="13578" width="11" style="28" bestFit="1" customWidth="1"/>
    <col min="13579" max="13580" width="14.42578125" style="28" customWidth="1"/>
    <col min="13581" max="13581" width="12" style="28" bestFit="1" customWidth="1"/>
    <col min="13582" max="13582" width="12.42578125" style="28" customWidth="1"/>
    <col min="13583" max="13584" width="15.85546875" style="28" customWidth="1"/>
    <col min="13585" max="13585" width="32.5703125" style="28" customWidth="1"/>
    <col min="13586" max="13586" width="19.140625" style="28" customWidth="1"/>
    <col min="13587" max="13587" width="58.28515625" style="28" customWidth="1"/>
    <col min="13588" max="13601" width="11.42578125" style="28"/>
    <col min="13602" max="13605" width="0" style="28" hidden="1" customWidth="1"/>
    <col min="13606" max="13824" width="11.42578125" style="28"/>
    <col min="13825" max="13825" width="5.28515625" style="28" customWidth="1"/>
    <col min="13826" max="13826" width="11.28515625" style="28" customWidth="1"/>
    <col min="13827" max="13827" width="13.5703125" style="28" customWidth="1"/>
    <col min="13828" max="13828" width="21.7109375" style="28" customWidth="1"/>
    <col min="13829" max="13829" width="23.5703125" style="28" customWidth="1"/>
    <col min="13830" max="13830" width="30.42578125" style="28" customWidth="1"/>
    <col min="13831" max="13831" width="26.28515625" style="28" customWidth="1"/>
    <col min="13832" max="13832" width="18.42578125" style="28" customWidth="1"/>
    <col min="13833" max="13833" width="21.140625" style="28" customWidth="1"/>
    <col min="13834" max="13834" width="11" style="28" bestFit="1" customWidth="1"/>
    <col min="13835" max="13836" width="14.42578125" style="28" customWidth="1"/>
    <col min="13837" max="13837" width="12" style="28" bestFit="1" customWidth="1"/>
    <col min="13838" max="13838" width="12.42578125" style="28" customWidth="1"/>
    <col min="13839" max="13840" width="15.85546875" style="28" customWidth="1"/>
    <col min="13841" max="13841" width="32.5703125" style="28" customWidth="1"/>
    <col min="13842" max="13842" width="19.140625" style="28" customWidth="1"/>
    <col min="13843" max="13843" width="58.28515625" style="28" customWidth="1"/>
    <col min="13844" max="13857" width="11.42578125" style="28"/>
    <col min="13858" max="13861" width="0" style="28" hidden="1" customWidth="1"/>
    <col min="13862" max="14080" width="11.42578125" style="28"/>
    <col min="14081" max="14081" width="5.28515625" style="28" customWidth="1"/>
    <col min="14082" max="14082" width="11.28515625" style="28" customWidth="1"/>
    <col min="14083" max="14083" width="13.5703125" style="28" customWidth="1"/>
    <col min="14084" max="14084" width="21.7109375" style="28" customWidth="1"/>
    <col min="14085" max="14085" width="23.5703125" style="28" customWidth="1"/>
    <col min="14086" max="14086" width="30.42578125" style="28" customWidth="1"/>
    <col min="14087" max="14087" width="26.28515625" style="28" customWidth="1"/>
    <col min="14088" max="14088" width="18.42578125" style="28" customWidth="1"/>
    <col min="14089" max="14089" width="21.140625" style="28" customWidth="1"/>
    <col min="14090" max="14090" width="11" style="28" bestFit="1" customWidth="1"/>
    <col min="14091" max="14092" width="14.42578125" style="28" customWidth="1"/>
    <col min="14093" max="14093" width="12" style="28" bestFit="1" customWidth="1"/>
    <col min="14094" max="14094" width="12.42578125" style="28" customWidth="1"/>
    <col min="14095" max="14096" width="15.85546875" style="28" customWidth="1"/>
    <col min="14097" max="14097" width="32.5703125" style="28" customWidth="1"/>
    <col min="14098" max="14098" width="19.140625" style="28" customWidth="1"/>
    <col min="14099" max="14099" width="58.28515625" style="28" customWidth="1"/>
    <col min="14100" max="14113" width="11.42578125" style="28"/>
    <col min="14114" max="14117" width="0" style="28" hidden="1" customWidth="1"/>
    <col min="14118" max="14336" width="11.42578125" style="28"/>
    <col min="14337" max="14337" width="5.28515625" style="28" customWidth="1"/>
    <col min="14338" max="14338" width="11.28515625" style="28" customWidth="1"/>
    <col min="14339" max="14339" width="13.5703125" style="28" customWidth="1"/>
    <col min="14340" max="14340" width="21.7109375" style="28" customWidth="1"/>
    <col min="14341" max="14341" width="23.5703125" style="28" customWidth="1"/>
    <col min="14342" max="14342" width="30.42578125" style="28" customWidth="1"/>
    <col min="14343" max="14343" width="26.28515625" style="28" customWidth="1"/>
    <col min="14344" max="14344" width="18.42578125" style="28" customWidth="1"/>
    <col min="14345" max="14345" width="21.140625" style="28" customWidth="1"/>
    <col min="14346" max="14346" width="11" style="28" bestFit="1" customWidth="1"/>
    <col min="14347" max="14348" width="14.42578125" style="28" customWidth="1"/>
    <col min="14349" max="14349" width="12" style="28" bestFit="1" customWidth="1"/>
    <col min="14350" max="14350" width="12.42578125" style="28" customWidth="1"/>
    <col min="14351" max="14352" width="15.85546875" style="28" customWidth="1"/>
    <col min="14353" max="14353" width="32.5703125" style="28" customWidth="1"/>
    <col min="14354" max="14354" width="19.140625" style="28" customWidth="1"/>
    <col min="14355" max="14355" width="58.28515625" style="28" customWidth="1"/>
    <col min="14356" max="14369" width="11.42578125" style="28"/>
    <col min="14370" max="14373" width="0" style="28" hidden="1" customWidth="1"/>
    <col min="14374" max="14592" width="11.42578125" style="28"/>
    <col min="14593" max="14593" width="5.28515625" style="28" customWidth="1"/>
    <col min="14594" max="14594" width="11.28515625" style="28" customWidth="1"/>
    <col min="14595" max="14595" width="13.5703125" style="28" customWidth="1"/>
    <col min="14596" max="14596" width="21.7109375" style="28" customWidth="1"/>
    <col min="14597" max="14597" width="23.5703125" style="28" customWidth="1"/>
    <col min="14598" max="14598" width="30.42578125" style="28" customWidth="1"/>
    <col min="14599" max="14599" width="26.28515625" style="28" customWidth="1"/>
    <col min="14600" max="14600" width="18.42578125" style="28" customWidth="1"/>
    <col min="14601" max="14601" width="21.140625" style="28" customWidth="1"/>
    <col min="14602" max="14602" width="11" style="28" bestFit="1" customWidth="1"/>
    <col min="14603" max="14604" width="14.42578125" style="28" customWidth="1"/>
    <col min="14605" max="14605" width="12" style="28" bestFit="1" customWidth="1"/>
    <col min="14606" max="14606" width="12.42578125" style="28" customWidth="1"/>
    <col min="14607" max="14608" width="15.85546875" style="28" customWidth="1"/>
    <col min="14609" max="14609" width="32.5703125" style="28" customWidth="1"/>
    <col min="14610" max="14610" width="19.140625" style="28" customWidth="1"/>
    <col min="14611" max="14611" width="58.28515625" style="28" customWidth="1"/>
    <col min="14612" max="14625" width="11.42578125" style="28"/>
    <col min="14626" max="14629" width="0" style="28" hidden="1" customWidth="1"/>
    <col min="14630" max="14848" width="11.42578125" style="28"/>
    <col min="14849" max="14849" width="5.28515625" style="28" customWidth="1"/>
    <col min="14850" max="14850" width="11.28515625" style="28" customWidth="1"/>
    <col min="14851" max="14851" width="13.5703125" style="28" customWidth="1"/>
    <col min="14852" max="14852" width="21.7109375" style="28" customWidth="1"/>
    <col min="14853" max="14853" width="23.5703125" style="28" customWidth="1"/>
    <col min="14854" max="14854" width="30.42578125" style="28" customWidth="1"/>
    <col min="14855" max="14855" width="26.28515625" style="28" customWidth="1"/>
    <col min="14856" max="14856" width="18.42578125" style="28" customWidth="1"/>
    <col min="14857" max="14857" width="21.140625" style="28" customWidth="1"/>
    <col min="14858" max="14858" width="11" style="28" bestFit="1" customWidth="1"/>
    <col min="14859" max="14860" width="14.42578125" style="28" customWidth="1"/>
    <col min="14861" max="14861" width="12" style="28" bestFit="1" customWidth="1"/>
    <col min="14862" max="14862" width="12.42578125" style="28" customWidth="1"/>
    <col min="14863" max="14864" width="15.85546875" style="28" customWidth="1"/>
    <col min="14865" max="14865" width="32.5703125" style="28" customWidth="1"/>
    <col min="14866" max="14866" width="19.140625" style="28" customWidth="1"/>
    <col min="14867" max="14867" width="58.28515625" style="28" customWidth="1"/>
    <col min="14868" max="14881" width="11.42578125" style="28"/>
    <col min="14882" max="14885" width="0" style="28" hidden="1" customWidth="1"/>
    <col min="14886" max="15104" width="11.42578125" style="28"/>
    <col min="15105" max="15105" width="5.28515625" style="28" customWidth="1"/>
    <col min="15106" max="15106" width="11.28515625" style="28" customWidth="1"/>
    <col min="15107" max="15107" width="13.5703125" style="28" customWidth="1"/>
    <col min="15108" max="15108" width="21.7109375" style="28" customWidth="1"/>
    <col min="15109" max="15109" width="23.5703125" style="28" customWidth="1"/>
    <col min="15110" max="15110" width="30.42578125" style="28" customWidth="1"/>
    <col min="15111" max="15111" width="26.28515625" style="28" customWidth="1"/>
    <col min="15112" max="15112" width="18.42578125" style="28" customWidth="1"/>
    <col min="15113" max="15113" width="21.140625" style="28" customWidth="1"/>
    <col min="15114" max="15114" width="11" style="28" bestFit="1" customWidth="1"/>
    <col min="15115" max="15116" width="14.42578125" style="28" customWidth="1"/>
    <col min="15117" max="15117" width="12" style="28" bestFit="1" customWidth="1"/>
    <col min="15118" max="15118" width="12.42578125" style="28" customWidth="1"/>
    <col min="15119" max="15120" width="15.85546875" style="28" customWidth="1"/>
    <col min="15121" max="15121" width="32.5703125" style="28" customWidth="1"/>
    <col min="15122" max="15122" width="19.140625" style="28" customWidth="1"/>
    <col min="15123" max="15123" width="58.28515625" style="28" customWidth="1"/>
    <col min="15124" max="15137" width="11.42578125" style="28"/>
    <col min="15138" max="15141" width="0" style="28" hidden="1" customWidth="1"/>
    <col min="15142" max="15360" width="11.42578125" style="28"/>
    <col min="15361" max="15361" width="5.28515625" style="28" customWidth="1"/>
    <col min="15362" max="15362" width="11.28515625" style="28" customWidth="1"/>
    <col min="15363" max="15363" width="13.5703125" style="28" customWidth="1"/>
    <col min="15364" max="15364" width="21.7109375" style="28" customWidth="1"/>
    <col min="15365" max="15365" width="23.5703125" style="28" customWidth="1"/>
    <col min="15366" max="15366" width="30.42578125" style="28" customWidth="1"/>
    <col min="15367" max="15367" width="26.28515625" style="28" customWidth="1"/>
    <col min="15368" max="15368" width="18.42578125" style="28" customWidth="1"/>
    <col min="15369" max="15369" width="21.140625" style="28" customWidth="1"/>
    <col min="15370" max="15370" width="11" style="28" bestFit="1" customWidth="1"/>
    <col min="15371" max="15372" width="14.42578125" style="28" customWidth="1"/>
    <col min="15373" max="15373" width="12" style="28" bestFit="1" customWidth="1"/>
    <col min="15374" max="15374" width="12.42578125" style="28" customWidth="1"/>
    <col min="15375" max="15376" width="15.85546875" style="28" customWidth="1"/>
    <col min="15377" max="15377" width="32.5703125" style="28" customWidth="1"/>
    <col min="15378" max="15378" width="19.140625" style="28" customWidth="1"/>
    <col min="15379" max="15379" width="58.28515625" style="28" customWidth="1"/>
    <col min="15380" max="15393" width="11.42578125" style="28"/>
    <col min="15394" max="15397" width="0" style="28" hidden="1" customWidth="1"/>
    <col min="15398" max="15616" width="11.42578125" style="28"/>
    <col min="15617" max="15617" width="5.28515625" style="28" customWidth="1"/>
    <col min="15618" max="15618" width="11.28515625" style="28" customWidth="1"/>
    <col min="15619" max="15619" width="13.5703125" style="28" customWidth="1"/>
    <col min="15620" max="15620" width="21.7109375" style="28" customWidth="1"/>
    <col min="15621" max="15621" width="23.5703125" style="28" customWidth="1"/>
    <col min="15622" max="15622" width="30.42578125" style="28" customWidth="1"/>
    <col min="15623" max="15623" width="26.28515625" style="28" customWidth="1"/>
    <col min="15624" max="15624" width="18.42578125" style="28" customWidth="1"/>
    <col min="15625" max="15625" width="21.140625" style="28" customWidth="1"/>
    <col min="15626" max="15626" width="11" style="28" bestFit="1" customWidth="1"/>
    <col min="15627" max="15628" width="14.42578125" style="28" customWidth="1"/>
    <col min="15629" max="15629" width="12" style="28" bestFit="1" customWidth="1"/>
    <col min="15630" max="15630" width="12.42578125" style="28" customWidth="1"/>
    <col min="15631" max="15632" width="15.85546875" style="28" customWidth="1"/>
    <col min="15633" max="15633" width="32.5703125" style="28" customWidth="1"/>
    <col min="15634" max="15634" width="19.140625" style="28" customWidth="1"/>
    <col min="15635" max="15635" width="58.28515625" style="28" customWidth="1"/>
    <col min="15636" max="15649" width="11.42578125" style="28"/>
    <col min="15650" max="15653" width="0" style="28" hidden="1" customWidth="1"/>
    <col min="15654" max="15872" width="11.42578125" style="28"/>
    <col min="15873" max="15873" width="5.28515625" style="28" customWidth="1"/>
    <col min="15874" max="15874" width="11.28515625" style="28" customWidth="1"/>
    <col min="15875" max="15875" width="13.5703125" style="28" customWidth="1"/>
    <col min="15876" max="15876" width="21.7109375" style="28" customWidth="1"/>
    <col min="15877" max="15877" width="23.5703125" style="28" customWidth="1"/>
    <col min="15878" max="15878" width="30.42578125" style="28" customWidth="1"/>
    <col min="15879" max="15879" width="26.28515625" style="28" customWidth="1"/>
    <col min="15880" max="15880" width="18.42578125" style="28" customWidth="1"/>
    <col min="15881" max="15881" width="21.140625" style="28" customWidth="1"/>
    <col min="15882" max="15882" width="11" style="28" bestFit="1" customWidth="1"/>
    <col min="15883" max="15884" width="14.42578125" style="28" customWidth="1"/>
    <col min="15885" max="15885" width="12" style="28" bestFit="1" customWidth="1"/>
    <col min="15886" max="15886" width="12.42578125" style="28" customWidth="1"/>
    <col min="15887" max="15888" width="15.85546875" style="28" customWidth="1"/>
    <col min="15889" max="15889" width="32.5703125" style="28" customWidth="1"/>
    <col min="15890" max="15890" width="19.140625" style="28" customWidth="1"/>
    <col min="15891" max="15891" width="58.28515625" style="28" customWidth="1"/>
    <col min="15892" max="15905" width="11.42578125" style="28"/>
    <col min="15906" max="15909" width="0" style="28" hidden="1" customWidth="1"/>
    <col min="15910" max="16128" width="11.42578125" style="28"/>
    <col min="16129" max="16129" width="5.28515625" style="28" customWidth="1"/>
    <col min="16130" max="16130" width="11.28515625" style="28" customWidth="1"/>
    <col min="16131" max="16131" width="13.5703125" style="28" customWidth="1"/>
    <col min="16132" max="16132" width="21.7109375" style="28" customWidth="1"/>
    <col min="16133" max="16133" width="23.5703125" style="28" customWidth="1"/>
    <col min="16134" max="16134" width="30.42578125" style="28" customWidth="1"/>
    <col min="16135" max="16135" width="26.28515625" style="28" customWidth="1"/>
    <col min="16136" max="16136" width="18.42578125" style="28" customWidth="1"/>
    <col min="16137" max="16137" width="21.140625" style="28" customWidth="1"/>
    <col min="16138" max="16138" width="11" style="28" bestFit="1" customWidth="1"/>
    <col min="16139" max="16140" width="14.42578125" style="28" customWidth="1"/>
    <col min="16141" max="16141" width="12" style="28" bestFit="1" customWidth="1"/>
    <col min="16142" max="16142" width="12.42578125" style="28" customWidth="1"/>
    <col min="16143" max="16144" width="15.85546875" style="28" customWidth="1"/>
    <col min="16145" max="16145" width="32.5703125" style="28" customWidth="1"/>
    <col min="16146" max="16146" width="19.140625" style="28" customWidth="1"/>
    <col min="16147" max="16147" width="58.28515625" style="28" customWidth="1"/>
    <col min="16148" max="16161" width="11.42578125" style="28"/>
    <col min="16162" max="16165" width="0" style="28" hidden="1" customWidth="1"/>
    <col min="16166" max="16384" width="11.42578125" style="28"/>
  </cols>
  <sheetData>
    <row r="1" spans="1:37" ht="99" customHeight="1" thickBot="1" x14ac:dyDescent="0.45">
      <c r="A1" s="172"/>
      <c r="B1" s="172"/>
      <c r="C1" s="173" t="s">
        <v>39</v>
      </c>
      <c r="D1" s="173"/>
      <c r="E1" s="173"/>
      <c r="F1" s="173"/>
      <c r="G1" s="173"/>
      <c r="H1" s="173"/>
      <c r="I1" s="173"/>
      <c r="J1" s="173"/>
      <c r="K1" s="173"/>
      <c r="L1" s="173"/>
      <c r="M1" s="173"/>
      <c r="N1" s="173"/>
      <c r="O1" s="173"/>
      <c r="P1" s="173"/>
      <c r="Q1" s="173"/>
      <c r="R1" s="173"/>
      <c r="S1" s="38"/>
    </row>
    <row r="2" spans="1:37" ht="33.75"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112.5" x14ac:dyDescent="0.2">
      <c r="A3" s="16">
        <v>1</v>
      </c>
      <c r="B3" s="23">
        <v>43061</v>
      </c>
      <c r="C3" s="42" t="s">
        <v>127</v>
      </c>
      <c r="D3" s="13" t="s">
        <v>20</v>
      </c>
      <c r="E3" s="13" t="s">
        <v>139</v>
      </c>
      <c r="F3" s="13" t="s">
        <v>27</v>
      </c>
      <c r="G3" s="13" t="s">
        <v>150</v>
      </c>
      <c r="H3" s="13" t="s">
        <v>205</v>
      </c>
      <c r="I3" s="13" t="s">
        <v>28</v>
      </c>
      <c r="J3" s="23">
        <v>43061</v>
      </c>
      <c r="K3" s="23">
        <v>43091</v>
      </c>
      <c r="L3" s="43">
        <f>+K3-J3</f>
        <v>30</v>
      </c>
      <c r="M3" s="13" t="s">
        <v>122</v>
      </c>
      <c r="N3" s="44" t="s">
        <v>32</v>
      </c>
      <c r="O3" s="23">
        <v>43115</v>
      </c>
      <c r="P3" s="82">
        <f>+O3-J3</f>
        <v>54</v>
      </c>
      <c r="Q3" s="23" t="s">
        <v>969</v>
      </c>
      <c r="R3" s="45" t="s">
        <v>157</v>
      </c>
      <c r="S3" s="13" t="s">
        <v>2071</v>
      </c>
      <c r="AH3" s="87" t="s">
        <v>21</v>
      </c>
      <c r="AI3" s="87" t="s">
        <v>21</v>
      </c>
      <c r="AJ3" s="87" t="s">
        <v>21</v>
      </c>
      <c r="AK3" s="87" t="s">
        <v>21</v>
      </c>
    </row>
    <row r="4" spans="1:37" ht="101.25" x14ac:dyDescent="0.2">
      <c r="A4" s="16">
        <v>2</v>
      </c>
      <c r="B4" s="23">
        <v>43075</v>
      </c>
      <c r="C4" s="42" t="s">
        <v>107</v>
      </c>
      <c r="D4" s="13" t="s">
        <v>20</v>
      </c>
      <c r="E4" s="13" t="s">
        <v>139</v>
      </c>
      <c r="F4" s="13" t="s">
        <v>27</v>
      </c>
      <c r="G4" s="13" t="s">
        <v>150</v>
      </c>
      <c r="H4" s="13" t="s">
        <v>221</v>
      </c>
      <c r="I4" s="13" t="s">
        <v>28</v>
      </c>
      <c r="J4" s="23">
        <v>43075</v>
      </c>
      <c r="K4" s="23">
        <v>43099</v>
      </c>
      <c r="L4" s="43">
        <f t="shared" ref="L4:L48" si="0">+K4-J4</f>
        <v>24</v>
      </c>
      <c r="M4" s="13" t="s">
        <v>122</v>
      </c>
      <c r="N4" s="44" t="s">
        <v>32</v>
      </c>
      <c r="O4" s="23">
        <v>43115</v>
      </c>
      <c r="P4" s="82">
        <f t="shared" ref="P4:P48" si="1">+O4-J4</f>
        <v>40</v>
      </c>
      <c r="Q4" s="13" t="s">
        <v>970</v>
      </c>
      <c r="R4" s="23" t="s">
        <v>157</v>
      </c>
      <c r="S4" s="13" t="s">
        <v>2071</v>
      </c>
      <c r="AH4" s="87" t="s">
        <v>38</v>
      </c>
      <c r="AI4" s="87" t="s">
        <v>40</v>
      </c>
      <c r="AJ4" s="87" t="s">
        <v>20</v>
      </c>
      <c r="AK4" s="87" t="s">
        <v>31</v>
      </c>
    </row>
    <row r="5" spans="1:37" ht="90" x14ac:dyDescent="0.2">
      <c r="A5" s="16">
        <v>3</v>
      </c>
      <c r="B5" s="23">
        <v>43075</v>
      </c>
      <c r="C5" s="42" t="s">
        <v>107</v>
      </c>
      <c r="D5" s="13" t="s">
        <v>20</v>
      </c>
      <c r="E5" s="13" t="s">
        <v>139</v>
      </c>
      <c r="F5" s="13" t="s">
        <v>27</v>
      </c>
      <c r="G5" s="13" t="s">
        <v>150</v>
      </c>
      <c r="H5" s="13" t="s">
        <v>222</v>
      </c>
      <c r="I5" s="13" t="s">
        <v>28</v>
      </c>
      <c r="J5" s="23">
        <v>43075</v>
      </c>
      <c r="K5" s="23">
        <v>43099</v>
      </c>
      <c r="L5" s="43">
        <f t="shared" si="0"/>
        <v>24</v>
      </c>
      <c r="M5" s="13" t="s">
        <v>122</v>
      </c>
      <c r="N5" s="118" t="s">
        <v>32</v>
      </c>
      <c r="O5" s="23">
        <v>43115</v>
      </c>
      <c r="P5" s="82">
        <f t="shared" si="1"/>
        <v>40</v>
      </c>
      <c r="Q5" s="13" t="s">
        <v>971</v>
      </c>
      <c r="R5" s="23" t="s">
        <v>157</v>
      </c>
      <c r="S5" s="13"/>
      <c r="AH5" s="87" t="s">
        <v>29</v>
      </c>
      <c r="AI5" s="87" t="s">
        <v>41</v>
      </c>
      <c r="AJ5" s="87" t="s">
        <v>42</v>
      </c>
      <c r="AK5" s="87" t="s">
        <v>43</v>
      </c>
    </row>
    <row r="6" spans="1:37" ht="78.75" x14ac:dyDescent="0.2">
      <c r="A6" s="16">
        <v>4</v>
      </c>
      <c r="B6" s="23">
        <v>43076</v>
      </c>
      <c r="C6" s="42" t="s">
        <v>107</v>
      </c>
      <c r="D6" s="13" t="s">
        <v>20</v>
      </c>
      <c r="E6" s="13" t="s">
        <v>139</v>
      </c>
      <c r="F6" s="13" t="s">
        <v>27</v>
      </c>
      <c r="G6" s="13" t="s">
        <v>150</v>
      </c>
      <c r="H6" s="13" t="s">
        <v>223</v>
      </c>
      <c r="I6" s="13" t="s">
        <v>28</v>
      </c>
      <c r="J6" s="23">
        <v>43076</v>
      </c>
      <c r="K6" s="23">
        <v>43099</v>
      </c>
      <c r="L6" s="43">
        <f t="shared" si="0"/>
        <v>23</v>
      </c>
      <c r="M6" s="13" t="s">
        <v>122</v>
      </c>
      <c r="N6" s="44" t="s">
        <v>32</v>
      </c>
      <c r="O6" s="23">
        <v>43115</v>
      </c>
      <c r="P6" s="82">
        <f t="shared" si="1"/>
        <v>39</v>
      </c>
      <c r="Q6" s="13" t="s">
        <v>972</v>
      </c>
      <c r="R6" s="45" t="s">
        <v>157</v>
      </c>
      <c r="S6" s="13"/>
      <c r="AH6" s="87" t="s">
        <v>32</v>
      </c>
      <c r="AI6" s="87" t="s">
        <v>44</v>
      </c>
      <c r="AJ6" s="87" t="s">
        <v>35</v>
      </c>
      <c r="AK6" s="87" t="s">
        <v>27</v>
      </c>
    </row>
    <row r="7" spans="1:37" ht="101.25" x14ac:dyDescent="0.2">
      <c r="A7" s="16">
        <v>5</v>
      </c>
      <c r="B7" s="23">
        <v>43081</v>
      </c>
      <c r="C7" s="42" t="s">
        <v>107</v>
      </c>
      <c r="D7" s="13" t="s">
        <v>20</v>
      </c>
      <c r="E7" s="13" t="s">
        <v>139</v>
      </c>
      <c r="F7" s="13" t="s">
        <v>27</v>
      </c>
      <c r="G7" s="13" t="s">
        <v>150</v>
      </c>
      <c r="H7" s="13" t="s">
        <v>224</v>
      </c>
      <c r="I7" s="13" t="s">
        <v>28</v>
      </c>
      <c r="J7" s="23">
        <v>43076</v>
      </c>
      <c r="K7" s="23">
        <v>43099</v>
      </c>
      <c r="L7" s="43">
        <f t="shared" si="0"/>
        <v>23</v>
      </c>
      <c r="M7" s="13" t="s">
        <v>122</v>
      </c>
      <c r="N7" s="44" t="s">
        <v>32</v>
      </c>
      <c r="O7" s="23">
        <v>43115</v>
      </c>
      <c r="P7" s="82">
        <f t="shared" si="1"/>
        <v>39</v>
      </c>
      <c r="Q7" s="13" t="s">
        <v>973</v>
      </c>
      <c r="R7" s="45" t="s">
        <v>157</v>
      </c>
      <c r="S7" s="13" t="s">
        <v>2071</v>
      </c>
      <c r="AH7" s="87"/>
      <c r="AI7" s="87" t="s">
        <v>28</v>
      </c>
      <c r="AJ7" s="87" t="s">
        <v>26</v>
      </c>
      <c r="AK7" s="87" t="s">
        <v>45</v>
      </c>
    </row>
    <row r="8" spans="1:37" ht="56.25" x14ac:dyDescent="0.2">
      <c r="A8" s="16">
        <v>6</v>
      </c>
      <c r="B8" s="23">
        <v>43097</v>
      </c>
      <c r="C8" s="42" t="s">
        <v>107</v>
      </c>
      <c r="D8" s="13" t="s">
        <v>30</v>
      </c>
      <c r="E8" s="13" t="s">
        <v>225</v>
      </c>
      <c r="F8" s="13" t="s">
        <v>27</v>
      </c>
      <c r="G8" s="13" t="s">
        <v>117</v>
      </c>
      <c r="H8" s="13" t="s">
        <v>226</v>
      </c>
      <c r="I8" s="13" t="s">
        <v>28</v>
      </c>
      <c r="J8" s="23">
        <v>43097</v>
      </c>
      <c r="K8" s="23">
        <v>43127</v>
      </c>
      <c r="L8" s="43">
        <f t="shared" si="0"/>
        <v>30</v>
      </c>
      <c r="M8" s="13" t="s">
        <v>122</v>
      </c>
      <c r="N8" s="44" t="s">
        <v>32</v>
      </c>
      <c r="O8" s="23">
        <v>43115</v>
      </c>
      <c r="P8" s="82">
        <f t="shared" si="1"/>
        <v>18</v>
      </c>
      <c r="Q8" s="13" t="s">
        <v>974</v>
      </c>
      <c r="R8" s="45" t="s">
        <v>157</v>
      </c>
      <c r="S8" s="13" t="s">
        <v>2071</v>
      </c>
    </row>
    <row r="9" spans="1:37" ht="56.25" x14ac:dyDescent="0.2">
      <c r="A9" s="16">
        <v>7</v>
      </c>
      <c r="B9" s="23">
        <v>43097</v>
      </c>
      <c r="C9" s="42" t="s">
        <v>107</v>
      </c>
      <c r="D9" s="13" t="s">
        <v>30</v>
      </c>
      <c r="E9" s="13" t="s">
        <v>225</v>
      </c>
      <c r="F9" s="13" t="s">
        <v>27</v>
      </c>
      <c r="G9" s="13" t="s">
        <v>117</v>
      </c>
      <c r="H9" s="13" t="s">
        <v>227</v>
      </c>
      <c r="I9" s="13" t="s">
        <v>28</v>
      </c>
      <c r="J9" s="23">
        <v>43097</v>
      </c>
      <c r="K9" s="23">
        <v>43127</v>
      </c>
      <c r="L9" s="43">
        <f t="shared" si="0"/>
        <v>30</v>
      </c>
      <c r="M9" s="13" t="s">
        <v>122</v>
      </c>
      <c r="N9" s="44" t="s">
        <v>32</v>
      </c>
      <c r="O9" s="23">
        <v>43115</v>
      </c>
      <c r="P9" s="82">
        <f t="shared" si="1"/>
        <v>18</v>
      </c>
      <c r="Q9" s="25" t="s">
        <v>975</v>
      </c>
      <c r="R9" s="47" t="s">
        <v>157</v>
      </c>
      <c r="S9" s="13" t="s">
        <v>2071</v>
      </c>
    </row>
    <row r="10" spans="1:37" ht="68.25" x14ac:dyDescent="0.25">
      <c r="A10" s="16">
        <v>8</v>
      </c>
      <c r="B10" s="23">
        <v>43097</v>
      </c>
      <c r="C10" s="42" t="s">
        <v>107</v>
      </c>
      <c r="D10" s="13" t="s">
        <v>30</v>
      </c>
      <c r="E10" s="13" t="s">
        <v>225</v>
      </c>
      <c r="F10" s="13" t="s">
        <v>27</v>
      </c>
      <c r="G10" s="13" t="s">
        <v>117</v>
      </c>
      <c r="H10" s="13" t="s">
        <v>976</v>
      </c>
      <c r="I10" s="13" t="s">
        <v>28</v>
      </c>
      <c r="J10" s="23">
        <v>43097</v>
      </c>
      <c r="K10" s="23">
        <v>43127</v>
      </c>
      <c r="L10" s="43">
        <f t="shared" si="0"/>
        <v>30</v>
      </c>
      <c r="M10" s="13" t="s">
        <v>122</v>
      </c>
      <c r="N10" s="44" t="s">
        <v>32</v>
      </c>
      <c r="O10" s="23">
        <v>43115</v>
      </c>
      <c r="P10" s="82">
        <f t="shared" si="1"/>
        <v>18</v>
      </c>
      <c r="Q10" s="119" t="s">
        <v>977</v>
      </c>
      <c r="R10" s="47" t="s">
        <v>157</v>
      </c>
      <c r="S10" s="13" t="s">
        <v>2071</v>
      </c>
    </row>
    <row r="11" spans="1:37" ht="60" x14ac:dyDescent="0.25">
      <c r="A11" s="16">
        <v>9</v>
      </c>
      <c r="B11" s="23">
        <v>43097</v>
      </c>
      <c r="C11" s="42" t="s">
        <v>107</v>
      </c>
      <c r="D11" s="13" t="s">
        <v>30</v>
      </c>
      <c r="E11" s="13" t="s">
        <v>225</v>
      </c>
      <c r="F11" s="13" t="s">
        <v>27</v>
      </c>
      <c r="G11" s="13" t="s">
        <v>117</v>
      </c>
      <c r="H11" s="13" t="s">
        <v>228</v>
      </c>
      <c r="I11" s="13" t="s">
        <v>28</v>
      </c>
      <c r="J11" s="23">
        <v>43097</v>
      </c>
      <c r="K11" s="23">
        <v>43127</v>
      </c>
      <c r="L11" s="43">
        <f t="shared" si="0"/>
        <v>30</v>
      </c>
      <c r="M11" s="13" t="s">
        <v>122</v>
      </c>
      <c r="N11" s="44" t="s">
        <v>32</v>
      </c>
      <c r="O11" s="23">
        <v>43115</v>
      </c>
      <c r="P11" s="82">
        <f t="shared" si="1"/>
        <v>18</v>
      </c>
      <c r="Q11" s="119" t="s">
        <v>978</v>
      </c>
      <c r="R11" s="47" t="s">
        <v>157</v>
      </c>
      <c r="S11" s="13" t="s">
        <v>2071</v>
      </c>
    </row>
    <row r="12" spans="1:37" ht="45" x14ac:dyDescent="0.2">
      <c r="A12" s="16">
        <v>10</v>
      </c>
      <c r="B12" s="23">
        <v>43097</v>
      </c>
      <c r="C12" s="42" t="s">
        <v>107</v>
      </c>
      <c r="D12" s="13" t="s">
        <v>30</v>
      </c>
      <c r="E12" s="13" t="s">
        <v>158</v>
      </c>
      <c r="F12" s="13" t="s">
        <v>27</v>
      </c>
      <c r="G12" s="13" t="s">
        <v>116</v>
      </c>
      <c r="H12" s="13" t="s">
        <v>979</v>
      </c>
      <c r="I12" s="13" t="s">
        <v>28</v>
      </c>
      <c r="J12" s="23">
        <v>43097</v>
      </c>
      <c r="K12" s="23">
        <v>43127</v>
      </c>
      <c r="L12" s="43">
        <f t="shared" si="0"/>
        <v>30</v>
      </c>
      <c r="M12" s="13" t="s">
        <v>122</v>
      </c>
      <c r="N12" s="44" t="s">
        <v>32</v>
      </c>
      <c r="O12" s="23">
        <v>43115</v>
      </c>
      <c r="P12" s="82">
        <f t="shared" si="1"/>
        <v>18</v>
      </c>
      <c r="Q12" s="25" t="s">
        <v>980</v>
      </c>
      <c r="R12" s="47" t="s">
        <v>157</v>
      </c>
      <c r="S12" s="13" t="s">
        <v>2071</v>
      </c>
    </row>
    <row r="13" spans="1:37" ht="112.5" x14ac:dyDescent="0.2">
      <c r="A13" s="16">
        <v>11</v>
      </c>
      <c r="B13" s="23">
        <v>43116</v>
      </c>
      <c r="C13" s="42" t="s">
        <v>128</v>
      </c>
      <c r="D13" s="13" t="s">
        <v>20</v>
      </c>
      <c r="E13" s="13" t="s">
        <v>139</v>
      </c>
      <c r="F13" s="13" t="s">
        <v>27</v>
      </c>
      <c r="G13" s="13" t="s">
        <v>150</v>
      </c>
      <c r="H13" s="13" t="s">
        <v>981</v>
      </c>
      <c r="I13" s="13" t="s">
        <v>28</v>
      </c>
      <c r="J13" s="23">
        <v>43116</v>
      </c>
      <c r="K13" s="23">
        <v>43146</v>
      </c>
      <c r="L13" s="43">
        <f t="shared" si="0"/>
        <v>30</v>
      </c>
      <c r="M13" s="13" t="s">
        <v>122</v>
      </c>
      <c r="N13" s="44" t="s">
        <v>32</v>
      </c>
      <c r="O13" s="23">
        <v>43116</v>
      </c>
      <c r="P13" s="82">
        <f t="shared" si="1"/>
        <v>0</v>
      </c>
      <c r="Q13" s="25" t="s">
        <v>2072</v>
      </c>
      <c r="R13" s="47" t="s">
        <v>157</v>
      </c>
      <c r="S13" s="13" t="s">
        <v>2071</v>
      </c>
    </row>
    <row r="14" spans="1:37" ht="146.25" x14ac:dyDescent="0.2">
      <c r="A14" s="16">
        <v>12</v>
      </c>
      <c r="B14" s="23">
        <v>43117</v>
      </c>
      <c r="C14" s="42" t="s">
        <v>128</v>
      </c>
      <c r="D14" s="13" t="s">
        <v>20</v>
      </c>
      <c r="E14" s="13" t="s">
        <v>121</v>
      </c>
      <c r="F14" s="13" t="s">
        <v>57</v>
      </c>
      <c r="G14" s="13" t="s">
        <v>982</v>
      </c>
      <c r="H14" s="13" t="s">
        <v>983</v>
      </c>
      <c r="I14" s="13" t="s">
        <v>28</v>
      </c>
      <c r="J14" s="23">
        <v>43117</v>
      </c>
      <c r="K14" s="23">
        <v>43147</v>
      </c>
      <c r="L14" s="43">
        <f t="shared" si="0"/>
        <v>30</v>
      </c>
      <c r="M14" s="13" t="s">
        <v>101</v>
      </c>
      <c r="N14" s="44" t="s">
        <v>32</v>
      </c>
      <c r="O14" s="23">
        <v>43125</v>
      </c>
      <c r="P14" s="82">
        <f t="shared" si="1"/>
        <v>8</v>
      </c>
      <c r="Q14" s="25" t="s">
        <v>984</v>
      </c>
      <c r="R14" s="47" t="s">
        <v>74</v>
      </c>
      <c r="S14" s="13" t="s">
        <v>2071</v>
      </c>
    </row>
    <row r="15" spans="1:37" ht="60" x14ac:dyDescent="0.25">
      <c r="A15" s="16">
        <v>13</v>
      </c>
      <c r="B15" s="23">
        <v>43118</v>
      </c>
      <c r="C15" s="42" t="s">
        <v>128</v>
      </c>
      <c r="D15" s="13" t="s">
        <v>20</v>
      </c>
      <c r="E15" s="13" t="s">
        <v>86</v>
      </c>
      <c r="F15" s="13" t="s">
        <v>31</v>
      </c>
      <c r="G15" s="13" t="s">
        <v>86</v>
      </c>
      <c r="H15" s="13" t="s">
        <v>985</v>
      </c>
      <c r="I15" s="13" t="s">
        <v>28</v>
      </c>
      <c r="J15" s="23">
        <v>43118</v>
      </c>
      <c r="K15" s="23">
        <v>43130</v>
      </c>
      <c r="L15" s="43">
        <f t="shared" si="0"/>
        <v>12</v>
      </c>
      <c r="M15" s="13" t="s">
        <v>100</v>
      </c>
      <c r="N15" s="44" t="s">
        <v>32</v>
      </c>
      <c r="O15" s="23">
        <v>43130</v>
      </c>
      <c r="P15" s="82">
        <f t="shared" si="1"/>
        <v>12</v>
      </c>
      <c r="Q15" s="119" t="s">
        <v>986</v>
      </c>
      <c r="R15" s="47" t="s">
        <v>73</v>
      </c>
      <c r="S15" s="13" t="s">
        <v>2071</v>
      </c>
    </row>
    <row r="16" spans="1:37" ht="57" x14ac:dyDescent="0.25">
      <c r="A16" s="16">
        <v>14</v>
      </c>
      <c r="B16" s="23">
        <v>43119</v>
      </c>
      <c r="C16" s="42" t="s">
        <v>128</v>
      </c>
      <c r="D16" s="13" t="s">
        <v>20</v>
      </c>
      <c r="E16" s="13" t="s">
        <v>86</v>
      </c>
      <c r="F16" s="13" t="s">
        <v>31</v>
      </c>
      <c r="G16" s="13" t="s">
        <v>86</v>
      </c>
      <c r="H16" s="13" t="s">
        <v>987</v>
      </c>
      <c r="I16" s="13" t="s">
        <v>28</v>
      </c>
      <c r="J16" s="23">
        <v>43119</v>
      </c>
      <c r="K16" s="23">
        <v>43149</v>
      </c>
      <c r="L16" s="43">
        <f t="shared" si="0"/>
        <v>30</v>
      </c>
      <c r="M16" s="13" t="s">
        <v>100</v>
      </c>
      <c r="N16" s="44" t="s">
        <v>32</v>
      </c>
      <c r="O16" s="23">
        <v>43119</v>
      </c>
      <c r="P16" s="82">
        <f t="shared" si="1"/>
        <v>0</v>
      </c>
      <c r="Q16" s="119" t="s">
        <v>2073</v>
      </c>
      <c r="R16" s="119" t="s">
        <v>74</v>
      </c>
      <c r="S16" s="13" t="s">
        <v>2071</v>
      </c>
    </row>
    <row r="17" spans="1:19" ht="56.25" x14ac:dyDescent="0.2">
      <c r="A17" s="16">
        <v>15</v>
      </c>
      <c r="B17" s="23">
        <v>43122</v>
      </c>
      <c r="C17" s="42" t="s">
        <v>128</v>
      </c>
      <c r="D17" s="13" t="s">
        <v>20</v>
      </c>
      <c r="E17" s="13" t="s">
        <v>139</v>
      </c>
      <c r="F17" s="13" t="s">
        <v>27</v>
      </c>
      <c r="G17" s="13" t="s">
        <v>150</v>
      </c>
      <c r="H17" s="13" t="s">
        <v>988</v>
      </c>
      <c r="I17" s="13" t="s">
        <v>28</v>
      </c>
      <c r="J17" s="23">
        <v>43122</v>
      </c>
      <c r="K17" s="23">
        <v>43152</v>
      </c>
      <c r="L17" s="43">
        <f t="shared" si="0"/>
        <v>30</v>
      </c>
      <c r="M17" s="13" t="s">
        <v>122</v>
      </c>
      <c r="N17" s="44" t="s">
        <v>32</v>
      </c>
      <c r="O17" s="23">
        <v>43122</v>
      </c>
      <c r="P17" s="82">
        <f t="shared" si="1"/>
        <v>0</v>
      </c>
      <c r="Q17" s="25" t="s">
        <v>2074</v>
      </c>
      <c r="R17" s="47" t="s">
        <v>74</v>
      </c>
      <c r="S17" s="13" t="s">
        <v>2071</v>
      </c>
    </row>
    <row r="18" spans="1:19" ht="135" x14ac:dyDescent="0.2">
      <c r="A18" s="16">
        <v>16</v>
      </c>
      <c r="B18" s="23">
        <v>43123</v>
      </c>
      <c r="C18" s="42" t="s">
        <v>128</v>
      </c>
      <c r="D18" s="13" t="s">
        <v>20</v>
      </c>
      <c r="E18" s="13" t="s">
        <v>86</v>
      </c>
      <c r="F18" s="13" t="s">
        <v>31</v>
      </c>
      <c r="G18" s="13" t="s">
        <v>86</v>
      </c>
      <c r="H18" s="13" t="s">
        <v>989</v>
      </c>
      <c r="I18" s="13" t="s">
        <v>28</v>
      </c>
      <c r="J18" s="23">
        <v>43123</v>
      </c>
      <c r="K18" s="23">
        <v>43153</v>
      </c>
      <c r="L18" s="43">
        <f t="shared" si="0"/>
        <v>30</v>
      </c>
      <c r="M18" s="13" t="s">
        <v>100</v>
      </c>
      <c r="N18" s="44" t="s">
        <v>32</v>
      </c>
      <c r="O18" s="23">
        <v>43126</v>
      </c>
      <c r="P18" s="82">
        <f t="shared" si="1"/>
        <v>3</v>
      </c>
      <c r="Q18" s="25" t="s">
        <v>990</v>
      </c>
      <c r="R18" s="47" t="s">
        <v>74</v>
      </c>
      <c r="S18" s="13" t="s">
        <v>2071</v>
      </c>
    </row>
    <row r="19" spans="1:19" ht="78.75" x14ac:dyDescent="0.2">
      <c r="A19" s="16">
        <v>17</v>
      </c>
      <c r="B19" s="23">
        <v>43124</v>
      </c>
      <c r="C19" s="42" t="s">
        <v>128</v>
      </c>
      <c r="D19" s="13" t="s">
        <v>20</v>
      </c>
      <c r="E19" s="13" t="s">
        <v>86</v>
      </c>
      <c r="F19" s="13" t="s">
        <v>31</v>
      </c>
      <c r="G19" s="13" t="s">
        <v>86</v>
      </c>
      <c r="H19" s="13" t="s">
        <v>991</v>
      </c>
      <c r="I19" s="13" t="s">
        <v>28</v>
      </c>
      <c r="J19" s="23">
        <v>43124</v>
      </c>
      <c r="K19" s="23">
        <v>43154</v>
      </c>
      <c r="L19" s="43">
        <f t="shared" si="0"/>
        <v>30</v>
      </c>
      <c r="M19" s="13" t="s">
        <v>100</v>
      </c>
      <c r="N19" s="44" t="s">
        <v>32</v>
      </c>
      <c r="O19" s="23">
        <v>43124</v>
      </c>
      <c r="P19" s="82">
        <f t="shared" si="1"/>
        <v>0</v>
      </c>
      <c r="Q19" s="25" t="s">
        <v>2075</v>
      </c>
      <c r="R19" s="47" t="s">
        <v>74</v>
      </c>
      <c r="S19" s="13" t="s">
        <v>2071</v>
      </c>
    </row>
    <row r="20" spans="1:19" ht="67.5" x14ac:dyDescent="0.2">
      <c r="A20" s="16">
        <v>18</v>
      </c>
      <c r="B20" s="23">
        <v>43126</v>
      </c>
      <c r="C20" s="42" t="s">
        <v>128</v>
      </c>
      <c r="D20" s="13" t="s">
        <v>20</v>
      </c>
      <c r="E20" s="13" t="s">
        <v>992</v>
      </c>
      <c r="F20" s="13" t="s">
        <v>31</v>
      </c>
      <c r="G20" s="13" t="s">
        <v>86</v>
      </c>
      <c r="H20" s="13" t="s">
        <v>993</v>
      </c>
      <c r="I20" s="13" t="s">
        <v>28</v>
      </c>
      <c r="J20" s="23">
        <v>43126</v>
      </c>
      <c r="K20" s="23">
        <v>43156</v>
      </c>
      <c r="L20" s="43">
        <f t="shared" si="0"/>
        <v>30</v>
      </c>
      <c r="M20" s="13" t="s">
        <v>140</v>
      </c>
      <c r="N20" s="44" t="s">
        <v>32</v>
      </c>
      <c r="O20" s="23">
        <v>43126</v>
      </c>
      <c r="P20" s="82">
        <f t="shared" si="1"/>
        <v>0</v>
      </c>
      <c r="Q20" s="25" t="s">
        <v>2076</v>
      </c>
      <c r="R20" s="47" t="s">
        <v>74</v>
      </c>
      <c r="S20" s="13" t="s">
        <v>2071</v>
      </c>
    </row>
    <row r="21" spans="1:19" ht="90" x14ac:dyDescent="0.2">
      <c r="A21" s="16">
        <v>19</v>
      </c>
      <c r="B21" s="23">
        <v>43126</v>
      </c>
      <c r="C21" s="42" t="s">
        <v>128</v>
      </c>
      <c r="D21" s="13" t="s">
        <v>20</v>
      </c>
      <c r="E21" s="13" t="s">
        <v>139</v>
      </c>
      <c r="F21" s="13" t="s">
        <v>27</v>
      </c>
      <c r="G21" s="13" t="s">
        <v>150</v>
      </c>
      <c r="H21" s="13" t="s">
        <v>994</v>
      </c>
      <c r="I21" s="13" t="s">
        <v>28</v>
      </c>
      <c r="J21" s="23">
        <v>43126</v>
      </c>
      <c r="K21" s="23">
        <v>43156</v>
      </c>
      <c r="L21" s="43">
        <f t="shared" si="0"/>
        <v>30</v>
      </c>
      <c r="M21" s="13" t="s">
        <v>122</v>
      </c>
      <c r="N21" s="44" t="s">
        <v>32</v>
      </c>
      <c r="O21" s="23">
        <v>43126</v>
      </c>
      <c r="P21" s="82">
        <f t="shared" si="1"/>
        <v>0</v>
      </c>
      <c r="Q21" s="25" t="s">
        <v>2077</v>
      </c>
      <c r="R21" s="47" t="s">
        <v>157</v>
      </c>
      <c r="S21" s="13" t="s">
        <v>2071</v>
      </c>
    </row>
    <row r="22" spans="1:19" ht="67.5" x14ac:dyDescent="0.2">
      <c r="A22" s="16">
        <v>20</v>
      </c>
      <c r="B22" s="23">
        <v>43133</v>
      </c>
      <c r="C22" s="42" t="s">
        <v>1352</v>
      </c>
      <c r="D22" s="13" t="s">
        <v>20</v>
      </c>
      <c r="E22" s="13" t="s">
        <v>992</v>
      </c>
      <c r="F22" s="13" t="s">
        <v>31</v>
      </c>
      <c r="G22" s="13" t="s">
        <v>86</v>
      </c>
      <c r="H22" s="13" t="s">
        <v>2078</v>
      </c>
      <c r="I22" s="13" t="s">
        <v>28</v>
      </c>
      <c r="J22" s="23">
        <v>43133</v>
      </c>
      <c r="K22" s="23">
        <v>43148</v>
      </c>
      <c r="L22" s="43">
        <f t="shared" si="0"/>
        <v>15</v>
      </c>
      <c r="M22" s="13" t="s">
        <v>100</v>
      </c>
      <c r="N22" s="44" t="s">
        <v>32</v>
      </c>
      <c r="O22" s="23">
        <v>43133</v>
      </c>
      <c r="P22" s="82">
        <f t="shared" si="1"/>
        <v>0</v>
      </c>
      <c r="Q22" s="25" t="s">
        <v>2075</v>
      </c>
      <c r="R22" s="47" t="s">
        <v>74</v>
      </c>
      <c r="S22" s="13" t="s">
        <v>2071</v>
      </c>
    </row>
    <row r="23" spans="1:19" ht="22.5" x14ac:dyDescent="0.2">
      <c r="A23" s="16">
        <v>21</v>
      </c>
      <c r="B23" s="23">
        <v>43141</v>
      </c>
      <c r="C23" s="42" t="s">
        <v>1352</v>
      </c>
      <c r="D23" s="13" t="s">
        <v>20</v>
      </c>
      <c r="E23" s="13" t="s">
        <v>86</v>
      </c>
      <c r="F23" s="13" t="s">
        <v>31</v>
      </c>
      <c r="G23" s="13" t="s">
        <v>86</v>
      </c>
      <c r="H23" s="13" t="s">
        <v>2079</v>
      </c>
      <c r="I23" s="13" t="s">
        <v>28</v>
      </c>
      <c r="J23" s="23">
        <v>43141</v>
      </c>
      <c r="K23" s="23">
        <v>43156</v>
      </c>
      <c r="L23" s="43">
        <f t="shared" si="0"/>
        <v>15</v>
      </c>
      <c r="M23" s="13" t="s">
        <v>100</v>
      </c>
      <c r="N23" s="44" t="s">
        <v>32</v>
      </c>
      <c r="O23" s="23">
        <v>43141</v>
      </c>
      <c r="P23" s="82">
        <f t="shared" si="1"/>
        <v>0</v>
      </c>
      <c r="Q23" s="25" t="s">
        <v>2080</v>
      </c>
      <c r="R23" s="47" t="s">
        <v>74</v>
      </c>
      <c r="S23" s="13" t="s">
        <v>2071</v>
      </c>
    </row>
    <row r="24" spans="1:19" ht="146.25" x14ac:dyDescent="0.2">
      <c r="A24" s="16">
        <v>22</v>
      </c>
      <c r="B24" s="23">
        <v>43145</v>
      </c>
      <c r="C24" s="42" t="s">
        <v>1265</v>
      </c>
      <c r="D24" s="13" t="s">
        <v>30</v>
      </c>
      <c r="E24" s="13" t="s">
        <v>139</v>
      </c>
      <c r="F24" s="13" t="s">
        <v>27</v>
      </c>
      <c r="G24" s="13" t="s">
        <v>150</v>
      </c>
      <c r="H24" s="13" t="s">
        <v>157</v>
      </c>
      <c r="I24" s="13" t="s">
        <v>28</v>
      </c>
      <c r="J24" s="23">
        <v>43145</v>
      </c>
      <c r="K24" s="23">
        <v>43161</v>
      </c>
      <c r="L24" s="43">
        <f t="shared" si="0"/>
        <v>16</v>
      </c>
      <c r="M24" s="13" t="s">
        <v>122</v>
      </c>
      <c r="N24" s="44" t="s">
        <v>32</v>
      </c>
      <c r="O24" s="23">
        <v>43145</v>
      </c>
      <c r="P24" s="82">
        <f t="shared" si="1"/>
        <v>0</v>
      </c>
      <c r="Q24" s="25" t="s">
        <v>2081</v>
      </c>
      <c r="R24" s="47" t="s">
        <v>157</v>
      </c>
      <c r="S24" s="13" t="s">
        <v>2071</v>
      </c>
    </row>
    <row r="25" spans="1:19" ht="90" x14ac:dyDescent="0.2">
      <c r="A25" s="16">
        <v>23</v>
      </c>
      <c r="B25" s="23">
        <v>43145</v>
      </c>
      <c r="C25" s="42" t="s">
        <v>1265</v>
      </c>
      <c r="D25" s="13" t="s">
        <v>30</v>
      </c>
      <c r="E25" s="13" t="s">
        <v>139</v>
      </c>
      <c r="F25" s="13" t="s">
        <v>27</v>
      </c>
      <c r="G25" s="13" t="s">
        <v>150</v>
      </c>
      <c r="H25" s="13" t="s">
        <v>2082</v>
      </c>
      <c r="I25" s="13" t="s">
        <v>28</v>
      </c>
      <c r="J25" s="23">
        <v>43145</v>
      </c>
      <c r="K25" s="23">
        <v>43161</v>
      </c>
      <c r="L25" s="43">
        <f t="shared" si="0"/>
        <v>16</v>
      </c>
      <c r="M25" s="13" t="s">
        <v>122</v>
      </c>
      <c r="N25" s="44" t="s">
        <v>32</v>
      </c>
      <c r="O25" s="23">
        <v>43145</v>
      </c>
      <c r="P25" s="82">
        <f t="shared" si="1"/>
        <v>0</v>
      </c>
      <c r="Q25" s="25" t="s">
        <v>2077</v>
      </c>
      <c r="R25" s="47" t="s">
        <v>157</v>
      </c>
      <c r="S25" s="13" t="s">
        <v>2071</v>
      </c>
    </row>
    <row r="26" spans="1:19" ht="123.75" x14ac:dyDescent="0.2">
      <c r="A26" s="16">
        <v>24</v>
      </c>
      <c r="B26" s="23">
        <v>43145</v>
      </c>
      <c r="C26" s="42" t="s">
        <v>1265</v>
      </c>
      <c r="D26" s="13" t="s">
        <v>30</v>
      </c>
      <c r="E26" s="13" t="s">
        <v>139</v>
      </c>
      <c r="F26" s="13" t="s">
        <v>27</v>
      </c>
      <c r="G26" s="13" t="s">
        <v>150</v>
      </c>
      <c r="H26" s="13" t="s">
        <v>2083</v>
      </c>
      <c r="I26" s="13" t="s">
        <v>28</v>
      </c>
      <c r="J26" s="23">
        <v>43145</v>
      </c>
      <c r="K26" s="23">
        <v>43161</v>
      </c>
      <c r="L26" s="43">
        <f t="shared" si="0"/>
        <v>16</v>
      </c>
      <c r="M26" s="13" t="s">
        <v>122</v>
      </c>
      <c r="N26" s="44" t="s">
        <v>32</v>
      </c>
      <c r="O26" s="23">
        <v>43145</v>
      </c>
      <c r="P26" s="82">
        <f t="shared" si="1"/>
        <v>0</v>
      </c>
      <c r="Q26" s="25" t="s">
        <v>2084</v>
      </c>
      <c r="R26" s="47" t="s">
        <v>157</v>
      </c>
      <c r="S26" s="13" t="s">
        <v>2071</v>
      </c>
    </row>
    <row r="27" spans="1:19" ht="56.25" x14ac:dyDescent="0.2">
      <c r="A27" s="16">
        <v>25</v>
      </c>
      <c r="B27" s="23">
        <v>43145</v>
      </c>
      <c r="C27" s="42" t="s">
        <v>1265</v>
      </c>
      <c r="D27" s="13" t="s">
        <v>30</v>
      </c>
      <c r="E27" s="13" t="s">
        <v>139</v>
      </c>
      <c r="F27" s="13" t="s">
        <v>31</v>
      </c>
      <c r="G27" s="13" t="s">
        <v>86</v>
      </c>
      <c r="H27" s="13" t="s">
        <v>2085</v>
      </c>
      <c r="I27" s="13" t="s">
        <v>28</v>
      </c>
      <c r="J27" s="23">
        <v>43145</v>
      </c>
      <c r="K27" s="23">
        <v>43161</v>
      </c>
      <c r="L27" s="43">
        <f t="shared" si="0"/>
        <v>16</v>
      </c>
      <c r="M27" s="13" t="s">
        <v>122</v>
      </c>
      <c r="N27" s="44" t="s">
        <v>32</v>
      </c>
      <c r="O27" s="23">
        <v>43145</v>
      </c>
      <c r="P27" s="82">
        <f t="shared" si="1"/>
        <v>0</v>
      </c>
      <c r="Q27" s="25" t="s">
        <v>2086</v>
      </c>
      <c r="R27" s="47" t="s">
        <v>74</v>
      </c>
      <c r="S27" s="13" t="s">
        <v>2071</v>
      </c>
    </row>
    <row r="28" spans="1:19" ht="56.25" x14ac:dyDescent="0.2">
      <c r="A28" s="16">
        <v>26</v>
      </c>
      <c r="B28" s="23">
        <v>43145</v>
      </c>
      <c r="C28" s="42" t="s">
        <v>1265</v>
      </c>
      <c r="D28" s="13" t="s">
        <v>30</v>
      </c>
      <c r="E28" s="13" t="s">
        <v>139</v>
      </c>
      <c r="F28" s="13" t="s">
        <v>43</v>
      </c>
      <c r="G28" s="13" t="s">
        <v>150</v>
      </c>
      <c r="H28" s="13" t="s">
        <v>2087</v>
      </c>
      <c r="I28" s="13" t="s">
        <v>28</v>
      </c>
      <c r="J28" s="23">
        <v>43145</v>
      </c>
      <c r="K28" s="23">
        <v>43161</v>
      </c>
      <c r="L28" s="43">
        <f t="shared" si="0"/>
        <v>16</v>
      </c>
      <c r="M28" s="13" t="s">
        <v>122</v>
      </c>
      <c r="N28" s="44" t="s">
        <v>32</v>
      </c>
      <c r="O28" s="23">
        <v>43145</v>
      </c>
      <c r="P28" s="82">
        <f t="shared" si="1"/>
        <v>0</v>
      </c>
      <c r="Q28" s="25" t="s">
        <v>2088</v>
      </c>
      <c r="R28" s="47" t="s">
        <v>74</v>
      </c>
      <c r="S28" s="13" t="s">
        <v>2071</v>
      </c>
    </row>
    <row r="29" spans="1:19" ht="56.25" x14ac:dyDescent="0.2">
      <c r="A29" s="16">
        <v>27</v>
      </c>
      <c r="B29" s="23">
        <v>43145</v>
      </c>
      <c r="C29" s="42" t="s">
        <v>1265</v>
      </c>
      <c r="D29" s="13" t="s">
        <v>20</v>
      </c>
      <c r="E29" s="13" t="s">
        <v>86</v>
      </c>
      <c r="F29" s="13" t="s">
        <v>31</v>
      </c>
      <c r="G29" s="13" t="s">
        <v>86</v>
      </c>
      <c r="H29" s="13" t="s">
        <v>2089</v>
      </c>
      <c r="I29" s="13" t="s">
        <v>28</v>
      </c>
      <c r="J29" s="23">
        <v>43145</v>
      </c>
      <c r="K29" s="23">
        <v>43161</v>
      </c>
      <c r="L29" s="43">
        <f t="shared" si="0"/>
        <v>16</v>
      </c>
      <c r="M29" s="13" t="s">
        <v>72</v>
      </c>
      <c r="N29" s="44" t="s">
        <v>32</v>
      </c>
      <c r="O29" s="23">
        <v>43145</v>
      </c>
      <c r="P29" s="82">
        <f t="shared" si="1"/>
        <v>0</v>
      </c>
      <c r="Q29" s="25" t="s">
        <v>3368</v>
      </c>
      <c r="R29" s="47" t="s">
        <v>74</v>
      </c>
      <c r="S29" s="13" t="s">
        <v>2071</v>
      </c>
    </row>
    <row r="30" spans="1:19" ht="56.25" x14ac:dyDescent="0.2">
      <c r="A30" s="16">
        <v>28</v>
      </c>
      <c r="B30" s="23">
        <v>43146</v>
      </c>
      <c r="C30" s="42" t="s">
        <v>1265</v>
      </c>
      <c r="D30" s="13" t="s">
        <v>20</v>
      </c>
      <c r="E30" s="13" t="s">
        <v>86</v>
      </c>
      <c r="F30" s="13" t="s">
        <v>31</v>
      </c>
      <c r="G30" s="13" t="s">
        <v>86</v>
      </c>
      <c r="H30" s="13" t="s">
        <v>2089</v>
      </c>
      <c r="I30" s="13" t="s">
        <v>28</v>
      </c>
      <c r="J30" s="23">
        <v>43146</v>
      </c>
      <c r="K30" s="23">
        <v>43161</v>
      </c>
      <c r="L30" s="43">
        <f t="shared" si="0"/>
        <v>15</v>
      </c>
      <c r="M30" s="13" t="s">
        <v>72</v>
      </c>
      <c r="N30" s="44" t="s">
        <v>32</v>
      </c>
      <c r="O30" s="23">
        <v>43146</v>
      </c>
      <c r="P30" s="82">
        <f t="shared" si="1"/>
        <v>0</v>
      </c>
      <c r="Q30" s="25" t="s">
        <v>3368</v>
      </c>
      <c r="R30" s="47" t="s">
        <v>74</v>
      </c>
      <c r="S30" s="13" t="s">
        <v>2071</v>
      </c>
    </row>
    <row r="31" spans="1:19" ht="56.25" x14ac:dyDescent="0.2">
      <c r="A31" s="16">
        <v>29</v>
      </c>
      <c r="B31" s="23">
        <v>43148</v>
      </c>
      <c r="C31" s="42" t="s">
        <v>1265</v>
      </c>
      <c r="D31" s="13" t="s">
        <v>20</v>
      </c>
      <c r="E31" s="13" t="s">
        <v>86</v>
      </c>
      <c r="F31" s="13" t="s">
        <v>31</v>
      </c>
      <c r="G31" s="13" t="s">
        <v>86</v>
      </c>
      <c r="H31" s="13" t="s">
        <v>2090</v>
      </c>
      <c r="I31" s="13" t="s">
        <v>28</v>
      </c>
      <c r="J31" s="23">
        <v>43148</v>
      </c>
      <c r="K31" s="23">
        <v>43164</v>
      </c>
      <c r="L31" s="43">
        <f t="shared" si="0"/>
        <v>16</v>
      </c>
      <c r="M31" s="13" t="s">
        <v>72</v>
      </c>
      <c r="N31" s="44" t="s">
        <v>32</v>
      </c>
      <c r="O31" s="23">
        <v>43148</v>
      </c>
      <c r="P31" s="82">
        <f t="shared" si="1"/>
        <v>0</v>
      </c>
      <c r="Q31" s="25" t="s">
        <v>3369</v>
      </c>
      <c r="R31" s="47" t="s">
        <v>74</v>
      </c>
      <c r="S31" s="13" t="s">
        <v>2071</v>
      </c>
    </row>
    <row r="32" spans="1:19" ht="56.25" x14ac:dyDescent="0.2">
      <c r="A32" s="16">
        <v>30</v>
      </c>
      <c r="B32" s="23">
        <v>43158</v>
      </c>
      <c r="C32" s="42" t="s">
        <v>1352</v>
      </c>
      <c r="D32" s="13" t="s">
        <v>20</v>
      </c>
      <c r="E32" s="13" t="s">
        <v>86</v>
      </c>
      <c r="F32" s="13" t="s">
        <v>31</v>
      </c>
      <c r="G32" s="13" t="s">
        <v>86</v>
      </c>
      <c r="H32" s="13" t="s">
        <v>2090</v>
      </c>
      <c r="I32" s="13" t="s">
        <v>28</v>
      </c>
      <c r="J32" s="23">
        <v>43158</v>
      </c>
      <c r="K32" s="23">
        <v>43173</v>
      </c>
      <c r="L32" s="43">
        <f t="shared" si="0"/>
        <v>15</v>
      </c>
      <c r="M32" s="13" t="s">
        <v>72</v>
      </c>
      <c r="N32" s="44" t="s">
        <v>32</v>
      </c>
      <c r="O32" s="23">
        <v>43158</v>
      </c>
      <c r="P32" s="82">
        <f t="shared" si="1"/>
        <v>0</v>
      </c>
      <c r="Q32" s="25" t="s">
        <v>3369</v>
      </c>
      <c r="R32" s="47" t="s">
        <v>74</v>
      </c>
      <c r="S32" s="13" t="s">
        <v>2071</v>
      </c>
    </row>
    <row r="33" spans="1:19" ht="56.25" x14ac:dyDescent="0.2">
      <c r="A33" s="16">
        <v>31</v>
      </c>
      <c r="B33" s="23">
        <v>43161</v>
      </c>
      <c r="C33" s="42" t="s">
        <v>1478</v>
      </c>
      <c r="D33" s="13" t="s">
        <v>20</v>
      </c>
      <c r="E33" s="13" t="s">
        <v>3370</v>
      </c>
      <c r="F33" s="13" t="s">
        <v>27</v>
      </c>
      <c r="G33" s="13" t="s">
        <v>150</v>
      </c>
      <c r="H33" s="13" t="s">
        <v>2091</v>
      </c>
      <c r="I33" s="13" t="s">
        <v>28</v>
      </c>
      <c r="J33" s="23">
        <v>43161</v>
      </c>
      <c r="K33" s="23">
        <v>43175</v>
      </c>
      <c r="L33" s="43">
        <f t="shared" si="0"/>
        <v>14</v>
      </c>
      <c r="M33" s="13" t="s">
        <v>72</v>
      </c>
      <c r="N33" s="44" t="s">
        <v>32</v>
      </c>
      <c r="O33" s="23">
        <v>43173</v>
      </c>
      <c r="P33" s="82">
        <f t="shared" si="1"/>
        <v>12</v>
      </c>
      <c r="Q33" s="25" t="s">
        <v>3371</v>
      </c>
      <c r="R33" s="47" t="s">
        <v>74</v>
      </c>
      <c r="S33" s="13" t="s">
        <v>2071</v>
      </c>
    </row>
    <row r="34" spans="1:19" ht="56.25" x14ac:dyDescent="0.2">
      <c r="A34" s="16">
        <v>32</v>
      </c>
      <c r="B34" s="23">
        <v>43161</v>
      </c>
      <c r="C34" s="42" t="s">
        <v>1478</v>
      </c>
      <c r="D34" s="13" t="s">
        <v>20</v>
      </c>
      <c r="E34" s="13" t="s">
        <v>3372</v>
      </c>
      <c r="F34" s="13" t="s">
        <v>31</v>
      </c>
      <c r="G34" s="13" t="s">
        <v>86</v>
      </c>
      <c r="H34" s="13" t="s">
        <v>2091</v>
      </c>
      <c r="I34" s="13" t="s">
        <v>28</v>
      </c>
      <c r="J34" s="23">
        <v>43161</v>
      </c>
      <c r="K34" s="23">
        <v>43175</v>
      </c>
      <c r="L34" s="43">
        <f t="shared" si="0"/>
        <v>14</v>
      </c>
      <c r="M34" s="13" t="s">
        <v>72</v>
      </c>
      <c r="N34" s="44" t="s">
        <v>32</v>
      </c>
      <c r="O34" s="23">
        <v>43173</v>
      </c>
      <c r="P34" s="82">
        <f t="shared" si="1"/>
        <v>12</v>
      </c>
      <c r="Q34" s="25" t="s">
        <v>3371</v>
      </c>
      <c r="R34" s="47" t="s">
        <v>74</v>
      </c>
      <c r="S34" s="13" t="s">
        <v>2071</v>
      </c>
    </row>
    <row r="35" spans="1:19" ht="67.5" x14ac:dyDescent="0.2">
      <c r="A35" s="16">
        <v>33</v>
      </c>
      <c r="B35" s="23">
        <v>43165</v>
      </c>
      <c r="C35" s="42" t="s">
        <v>1478</v>
      </c>
      <c r="D35" s="13" t="s">
        <v>26</v>
      </c>
      <c r="E35" s="13" t="s">
        <v>3373</v>
      </c>
      <c r="F35" s="13" t="s">
        <v>27</v>
      </c>
      <c r="G35" s="13" t="s">
        <v>150</v>
      </c>
      <c r="H35" s="13" t="s">
        <v>3374</v>
      </c>
      <c r="I35" s="13" t="s">
        <v>28</v>
      </c>
      <c r="J35" s="23">
        <v>43165</v>
      </c>
      <c r="K35" s="23">
        <v>43179</v>
      </c>
      <c r="L35" s="43">
        <f t="shared" si="0"/>
        <v>14</v>
      </c>
      <c r="M35" s="13" t="s">
        <v>72</v>
      </c>
      <c r="N35" s="44" t="s">
        <v>29</v>
      </c>
      <c r="O35" s="23"/>
      <c r="P35" s="82">
        <f t="shared" si="1"/>
        <v>-43165</v>
      </c>
      <c r="Q35" s="25"/>
      <c r="R35" s="47"/>
      <c r="S35" s="13"/>
    </row>
    <row r="36" spans="1:19" ht="33.75" x14ac:dyDescent="0.2">
      <c r="A36" s="16">
        <v>34</v>
      </c>
      <c r="B36" s="23">
        <v>43167</v>
      </c>
      <c r="C36" s="42" t="s">
        <v>1478</v>
      </c>
      <c r="D36" s="13" t="s">
        <v>26</v>
      </c>
      <c r="E36" s="13" t="s">
        <v>3375</v>
      </c>
      <c r="F36" s="13" t="s">
        <v>31</v>
      </c>
      <c r="G36" s="13" t="s">
        <v>72</v>
      </c>
      <c r="H36" s="13" t="s">
        <v>3376</v>
      </c>
      <c r="I36" s="13" t="s">
        <v>28</v>
      </c>
      <c r="J36" s="23">
        <v>43167</v>
      </c>
      <c r="K36" s="23">
        <v>43181</v>
      </c>
      <c r="L36" s="43">
        <f t="shared" si="0"/>
        <v>14</v>
      </c>
      <c r="M36" s="13" t="s">
        <v>72</v>
      </c>
      <c r="N36" s="44" t="s">
        <v>29</v>
      </c>
      <c r="O36" s="23"/>
      <c r="P36" s="82">
        <f t="shared" si="1"/>
        <v>-43167</v>
      </c>
      <c r="Q36" s="25"/>
      <c r="R36" s="47"/>
      <c r="S36" s="13"/>
    </row>
    <row r="37" spans="1:19" ht="67.5" x14ac:dyDescent="0.2">
      <c r="A37" s="16">
        <v>35</v>
      </c>
      <c r="B37" s="23">
        <v>43172</v>
      </c>
      <c r="C37" s="42" t="s">
        <v>1478</v>
      </c>
      <c r="D37" s="13" t="s">
        <v>30</v>
      </c>
      <c r="E37" s="13" t="s">
        <v>3377</v>
      </c>
      <c r="F37" s="13" t="s">
        <v>27</v>
      </c>
      <c r="G37" s="13" t="s">
        <v>3378</v>
      </c>
      <c r="H37" s="13" t="s">
        <v>3379</v>
      </c>
      <c r="I37" s="13" t="s">
        <v>28</v>
      </c>
      <c r="J37" s="23">
        <v>43172</v>
      </c>
      <c r="K37" s="23">
        <v>43187</v>
      </c>
      <c r="L37" s="43">
        <f t="shared" si="0"/>
        <v>15</v>
      </c>
      <c r="M37" s="13" t="s">
        <v>72</v>
      </c>
      <c r="N37" s="44" t="s">
        <v>29</v>
      </c>
      <c r="O37" s="23"/>
      <c r="P37" s="82">
        <f t="shared" si="1"/>
        <v>-43172</v>
      </c>
      <c r="Q37" s="25"/>
      <c r="R37" s="47"/>
      <c r="S37" s="13"/>
    </row>
    <row r="38" spans="1:19" ht="45" x14ac:dyDescent="0.2">
      <c r="A38" s="16">
        <v>36</v>
      </c>
      <c r="B38" s="23">
        <v>43172</v>
      </c>
      <c r="C38" s="42" t="s">
        <v>1478</v>
      </c>
      <c r="D38" s="13" t="s">
        <v>30</v>
      </c>
      <c r="E38" s="13" t="s">
        <v>2015</v>
      </c>
      <c r="F38" s="13" t="s">
        <v>45</v>
      </c>
      <c r="G38" s="13" t="s">
        <v>3380</v>
      </c>
      <c r="H38" s="13" t="s">
        <v>3381</v>
      </c>
      <c r="I38" s="13" t="s">
        <v>28</v>
      </c>
      <c r="J38" s="23">
        <v>43172</v>
      </c>
      <c r="K38" s="23">
        <v>43187</v>
      </c>
      <c r="L38" s="43">
        <f t="shared" si="0"/>
        <v>15</v>
      </c>
      <c r="M38" s="13" t="s">
        <v>72</v>
      </c>
      <c r="N38" s="44" t="s">
        <v>29</v>
      </c>
      <c r="O38" s="23"/>
      <c r="P38" s="82">
        <f t="shared" si="1"/>
        <v>-43172</v>
      </c>
      <c r="Q38" s="25"/>
      <c r="R38" s="47"/>
      <c r="S38" s="13"/>
    </row>
    <row r="39" spans="1:19" ht="78.75" x14ac:dyDescent="0.2">
      <c r="A39" s="16">
        <v>37</v>
      </c>
      <c r="B39" s="23">
        <v>43172</v>
      </c>
      <c r="C39" s="42" t="s">
        <v>1478</v>
      </c>
      <c r="D39" s="13" t="s">
        <v>30</v>
      </c>
      <c r="E39" s="13" t="s">
        <v>2015</v>
      </c>
      <c r="F39" s="13" t="s">
        <v>27</v>
      </c>
      <c r="G39" s="13" t="s">
        <v>3382</v>
      </c>
      <c r="H39" s="13" t="s">
        <v>3383</v>
      </c>
      <c r="I39" s="13" t="s">
        <v>28</v>
      </c>
      <c r="J39" s="23">
        <v>43172</v>
      </c>
      <c r="K39" s="23">
        <v>43187</v>
      </c>
      <c r="L39" s="43">
        <f t="shared" si="0"/>
        <v>15</v>
      </c>
      <c r="M39" s="13" t="s">
        <v>72</v>
      </c>
      <c r="N39" s="44" t="s">
        <v>29</v>
      </c>
      <c r="O39" s="23"/>
      <c r="P39" s="82">
        <f t="shared" si="1"/>
        <v>-43172</v>
      </c>
      <c r="Q39" s="25"/>
      <c r="R39" s="47"/>
      <c r="S39" s="13"/>
    </row>
    <row r="40" spans="1:19" ht="33.75" x14ac:dyDescent="0.2">
      <c r="A40" s="16">
        <v>38</v>
      </c>
      <c r="B40" s="23">
        <v>43172</v>
      </c>
      <c r="C40" s="42" t="s">
        <v>1478</v>
      </c>
      <c r="D40" s="13" t="s">
        <v>20</v>
      </c>
      <c r="E40" s="13" t="s">
        <v>3384</v>
      </c>
      <c r="F40" s="13" t="s">
        <v>31</v>
      </c>
      <c r="G40" s="13" t="s">
        <v>3385</v>
      </c>
      <c r="H40" s="13" t="s">
        <v>3386</v>
      </c>
      <c r="I40" s="13" t="s">
        <v>28</v>
      </c>
      <c r="J40" s="23">
        <v>43172</v>
      </c>
      <c r="K40" s="23">
        <v>43173</v>
      </c>
      <c r="L40" s="43">
        <f t="shared" si="0"/>
        <v>1</v>
      </c>
      <c r="M40" s="13" t="s">
        <v>72</v>
      </c>
      <c r="N40" s="44" t="s">
        <v>32</v>
      </c>
      <c r="O40" s="23">
        <v>43173</v>
      </c>
      <c r="P40" s="82">
        <f t="shared" si="1"/>
        <v>1</v>
      </c>
      <c r="Q40" s="25" t="s">
        <v>3387</v>
      </c>
      <c r="R40" s="47" t="s">
        <v>74</v>
      </c>
      <c r="S40" s="13"/>
    </row>
    <row r="41" spans="1:19" ht="78.75" x14ac:dyDescent="0.2">
      <c r="A41" s="16">
        <v>39</v>
      </c>
      <c r="B41" s="23">
        <v>43173</v>
      </c>
      <c r="C41" s="42" t="s">
        <v>1478</v>
      </c>
      <c r="D41" s="13" t="s">
        <v>20</v>
      </c>
      <c r="E41" s="13" t="s">
        <v>3388</v>
      </c>
      <c r="F41" s="13" t="s">
        <v>45</v>
      </c>
      <c r="G41" s="13" t="s">
        <v>3389</v>
      </c>
      <c r="H41" s="13" t="s">
        <v>3390</v>
      </c>
      <c r="I41" s="13" t="s">
        <v>28</v>
      </c>
      <c r="J41" s="23">
        <v>43172</v>
      </c>
      <c r="K41" s="23">
        <v>43187</v>
      </c>
      <c r="L41" s="43">
        <f t="shared" si="0"/>
        <v>15</v>
      </c>
      <c r="M41" s="13" t="s">
        <v>72</v>
      </c>
      <c r="N41" s="44" t="s">
        <v>29</v>
      </c>
      <c r="O41" s="23"/>
      <c r="P41" s="82">
        <f t="shared" si="1"/>
        <v>-43172</v>
      </c>
      <c r="Q41" s="25"/>
      <c r="R41" s="47"/>
      <c r="S41" s="13"/>
    </row>
    <row r="42" spans="1:19" ht="101.25" x14ac:dyDescent="0.2">
      <c r="A42" s="16">
        <v>40</v>
      </c>
      <c r="B42" s="23">
        <v>43173</v>
      </c>
      <c r="C42" s="42" t="s">
        <v>1478</v>
      </c>
      <c r="D42" s="13" t="s">
        <v>30</v>
      </c>
      <c r="E42" s="13" t="s">
        <v>3391</v>
      </c>
      <c r="F42" s="13" t="s">
        <v>27</v>
      </c>
      <c r="G42" s="13" t="s">
        <v>3389</v>
      </c>
      <c r="H42" s="13" t="s">
        <v>3374</v>
      </c>
      <c r="I42" s="13" t="s">
        <v>28</v>
      </c>
      <c r="J42" s="23">
        <v>43173</v>
      </c>
      <c r="K42" s="23">
        <v>43173</v>
      </c>
      <c r="L42" s="43">
        <f t="shared" si="0"/>
        <v>0</v>
      </c>
      <c r="M42" s="13" t="s">
        <v>72</v>
      </c>
      <c r="N42" s="44" t="s">
        <v>32</v>
      </c>
      <c r="O42" s="23">
        <v>43173</v>
      </c>
      <c r="P42" s="82">
        <f t="shared" si="1"/>
        <v>0</v>
      </c>
      <c r="Q42" s="25" t="s">
        <v>3392</v>
      </c>
      <c r="R42" s="47" t="s">
        <v>74</v>
      </c>
      <c r="S42" s="13"/>
    </row>
    <row r="43" spans="1:19" ht="45" x14ac:dyDescent="0.2">
      <c r="A43" s="16">
        <v>41</v>
      </c>
      <c r="B43" s="23">
        <v>43173</v>
      </c>
      <c r="C43" s="42" t="s">
        <v>1478</v>
      </c>
      <c r="D43" s="13" t="s">
        <v>30</v>
      </c>
      <c r="E43" s="13" t="s">
        <v>3393</v>
      </c>
      <c r="F43" s="13" t="s">
        <v>27</v>
      </c>
      <c r="G43" s="13" t="s">
        <v>3394</v>
      </c>
      <c r="H43" s="13" t="s">
        <v>3374</v>
      </c>
      <c r="I43" s="13" t="s">
        <v>28</v>
      </c>
      <c r="J43" s="23">
        <v>43173</v>
      </c>
      <c r="K43" s="23">
        <v>43173</v>
      </c>
      <c r="L43" s="43">
        <f t="shared" si="0"/>
        <v>0</v>
      </c>
      <c r="M43" s="13" t="s">
        <v>72</v>
      </c>
      <c r="N43" s="44" t="s">
        <v>32</v>
      </c>
      <c r="O43" s="23">
        <v>43173</v>
      </c>
      <c r="P43" s="82">
        <f t="shared" si="1"/>
        <v>0</v>
      </c>
      <c r="Q43" s="25" t="s">
        <v>3392</v>
      </c>
      <c r="R43" s="47" t="s">
        <v>74</v>
      </c>
      <c r="S43" s="13"/>
    </row>
    <row r="44" spans="1:19" ht="33.75" x14ac:dyDescent="0.2">
      <c r="A44" s="16">
        <v>42</v>
      </c>
      <c r="B44" s="23">
        <v>43174</v>
      </c>
      <c r="C44" s="42" t="s">
        <v>1478</v>
      </c>
      <c r="D44" s="13" t="s">
        <v>20</v>
      </c>
      <c r="E44" s="13" t="s">
        <v>3395</v>
      </c>
      <c r="F44" s="13" t="s">
        <v>27</v>
      </c>
      <c r="G44" s="13" t="s">
        <v>3396</v>
      </c>
      <c r="H44" s="13" t="s">
        <v>3374</v>
      </c>
      <c r="I44" s="13" t="s">
        <v>28</v>
      </c>
      <c r="J44" s="23">
        <v>43174</v>
      </c>
      <c r="K44" s="23">
        <v>43187</v>
      </c>
      <c r="L44" s="43">
        <f t="shared" si="0"/>
        <v>13</v>
      </c>
      <c r="M44" s="13" t="s">
        <v>72</v>
      </c>
      <c r="N44" s="44" t="s">
        <v>29</v>
      </c>
      <c r="O44" s="23"/>
      <c r="P44" s="82">
        <f t="shared" si="1"/>
        <v>-43174</v>
      </c>
      <c r="Q44" s="25"/>
      <c r="R44" s="47"/>
      <c r="S44" s="13"/>
    </row>
    <row r="45" spans="1:19" ht="45" x14ac:dyDescent="0.2">
      <c r="A45" s="16">
        <v>43</v>
      </c>
      <c r="B45" s="23">
        <v>43175</v>
      </c>
      <c r="C45" s="42" t="s">
        <v>1478</v>
      </c>
      <c r="D45" s="13" t="s">
        <v>26</v>
      </c>
      <c r="E45" s="13" t="s">
        <v>3397</v>
      </c>
      <c r="F45" s="13" t="s">
        <v>31</v>
      </c>
      <c r="G45" s="13" t="s">
        <v>3398</v>
      </c>
      <c r="H45" s="13" t="s">
        <v>3399</v>
      </c>
      <c r="I45" s="13" t="s">
        <v>28</v>
      </c>
      <c r="J45" s="23">
        <v>43175</v>
      </c>
      <c r="K45" s="23">
        <v>43187</v>
      </c>
      <c r="L45" s="43">
        <f t="shared" si="0"/>
        <v>12</v>
      </c>
      <c r="M45" s="13" t="s">
        <v>72</v>
      </c>
      <c r="N45" s="44" t="s">
        <v>32</v>
      </c>
      <c r="O45" s="23">
        <v>43180</v>
      </c>
      <c r="P45" s="82">
        <f t="shared" si="1"/>
        <v>5</v>
      </c>
      <c r="Q45" s="25" t="s">
        <v>3400</v>
      </c>
      <c r="R45" s="47" t="s">
        <v>74</v>
      </c>
      <c r="S45" s="13" t="s">
        <v>2071</v>
      </c>
    </row>
    <row r="46" spans="1:19" ht="45" x14ac:dyDescent="0.2">
      <c r="A46" s="16">
        <v>44</v>
      </c>
      <c r="B46" s="23">
        <v>43175</v>
      </c>
      <c r="C46" s="42" t="s">
        <v>1478</v>
      </c>
      <c r="D46" s="13" t="s">
        <v>20</v>
      </c>
      <c r="E46" s="13" t="s">
        <v>3401</v>
      </c>
      <c r="F46" s="13" t="s">
        <v>31</v>
      </c>
      <c r="G46" s="13" t="s">
        <v>3402</v>
      </c>
      <c r="H46" s="13" t="s">
        <v>3403</v>
      </c>
      <c r="I46" s="13" t="s">
        <v>28</v>
      </c>
      <c r="J46" s="23">
        <v>43175</v>
      </c>
      <c r="K46" s="23">
        <v>43187</v>
      </c>
      <c r="L46" s="43">
        <f t="shared" si="0"/>
        <v>12</v>
      </c>
      <c r="M46" s="13" t="s">
        <v>72</v>
      </c>
      <c r="N46" s="44" t="s">
        <v>32</v>
      </c>
      <c r="O46" s="23">
        <v>43186</v>
      </c>
      <c r="P46" s="82">
        <f t="shared" si="1"/>
        <v>11</v>
      </c>
      <c r="Q46" s="25" t="s">
        <v>3404</v>
      </c>
      <c r="R46" s="47" t="s">
        <v>74</v>
      </c>
      <c r="S46" s="13"/>
    </row>
    <row r="47" spans="1:19" ht="56.25" x14ac:dyDescent="0.2">
      <c r="A47" s="16">
        <v>45</v>
      </c>
      <c r="B47" s="23">
        <v>43180</v>
      </c>
      <c r="C47" s="42" t="s">
        <v>1478</v>
      </c>
      <c r="D47" s="13" t="s">
        <v>20</v>
      </c>
      <c r="E47" s="13" t="s">
        <v>3405</v>
      </c>
      <c r="F47" s="13" t="s">
        <v>31</v>
      </c>
      <c r="G47" s="13" t="s">
        <v>3406</v>
      </c>
      <c r="H47" s="13" t="s">
        <v>3403</v>
      </c>
      <c r="I47" s="13" t="s">
        <v>28</v>
      </c>
      <c r="J47" s="23">
        <v>43180</v>
      </c>
      <c r="K47" s="23">
        <v>43195</v>
      </c>
      <c r="L47" s="43">
        <f t="shared" si="0"/>
        <v>15</v>
      </c>
      <c r="M47" s="13" t="s">
        <v>72</v>
      </c>
      <c r="N47" s="44" t="s">
        <v>29</v>
      </c>
      <c r="O47" s="23"/>
      <c r="P47" s="82">
        <f t="shared" si="1"/>
        <v>-43180</v>
      </c>
      <c r="Q47" s="25"/>
      <c r="R47" s="47"/>
      <c r="S47" s="13"/>
    </row>
    <row r="48" spans="1:19" ht="56.25" x14ac:dyDescent="0.2">
      <c r="A48" s="16">
        <v>46</v>
      </c>
      <c r="B48" s="23">
        <v>43181</v>
      </c>
      <c r="C48" s="42" t="s">
        <v>1478</v>
      </c>
      <c r="D48" s="13" t="s">
        <v>20</v>
      </c>
      <c r="E48" s="13" t="s">
        <v>3407</v>
      </c>
      <c r="F48" s="13" t="s">
        <v>27</v>
      </c>
      <c r="G48" s="13" t="s">
        <v>3408</v>
      </c>
      <c r="H48" s="13" t="s">
        <v>3409</v>
      </c>
      <c r="I48" s="13" t="s">
        <v>28</v>
      </c>
      <c r="J48" s="23">
        <v>43181</v>
      </c>
      <c r="K48" s="23">
        <v>43196</v>
      </c>
      <c r="L48" s="43">
        <f t="shared" si="0"/>
        <v>15</v>
      </c>
      <c r="M48" s="13" t="s">
        <v>72</v>
      </c>
      <c r="N48" s="44" t="s">
        <v>29</v>
      </c>
      <c r="O48" s="23"/>
      <c r="P48" s="82">
        <f t="shared" si="1"/>
        <v>-43181</v>
      </c>
      <c r="Q48" s="25"/>
      <c r="R48" s="47"/>
      <c r="S48" s="13"/>
    </row>
  </sheetData>
  <mergeCells count="2">
    <mergeCell ref="A1:B1"/>
    <mergeCell ref="C1:R1"/>
  </mergeCells>
  <conditionalFormatting sqref="P3:P48">
    <cfRule type="cellIs" dxfId="34" priority="14" stopIfTrue="1" operator="greaterThan">
      <formula>$L$3</formula>
    </cfRule>
    <cfRule type="cellIs" dxfId="33" priority="15" stopIfTrue="1" operator="lessThanOrEqual">
      <formula>$L$3</formula>
    </cfRule>
  </conditionalFormatting>
  <conditionalFormatting sqref="N3:N48">
    <cfRule type="cellIs" dxfId="32" priority="3" stopIfTrue="1" operator="equal">
      <formula>$AH$6</formula>
    </cfRule>
    <cfRule type="cellIs" dxfId="31" priority="4" stopIfTrue="1" operator="equal">
      <formula>$AH$5</formula>
    </cfRule>
    <cfRule type="cellIs" dxfId="30" priority="5" stopIfTrue="1" operator="equal">
      <formula>$AH$4</formula>
    </cfRule>
  </conditionalFormatting>
  <dataValidations count="10">
    <dataValidation type="list" allowBlank="1" showInputMessage="1" showErrorMessage="1" sqref="WVL981019:WVL981075 WLP981019:WLP981075 WBT981019:WBT981075 VRX981019:VRX981075 VIB981019:VIB981075 UYF981019:UYF981075 UOJ981019:UOJ981075 UEN981019:UEN981075 TUR981019:TUR981075 TKV981019:TKV981075 TAZ981019:TAZ981075 SRD981019:SRD981075 SHH981019:SHH981075 RXL981019:RXL981075 RNP981019:RNP981075 RDT981019:RDT981075 QTX981019:QTX981075 QKB981019:QKB981075 QAF981019:QAF981075 PQJ981019:PQJ981075 PGN981019:PGN981075 OWR981019:OWR981075 OMV981019:OMV981075 OCZ981019:OCZ981075 NTD981019:NTD981075 NJH981019:NJH981075 MZL981019:MZL981075 MPP981019:MPP981075 MFT981019:MFT981075 LVX981019:LVX981075 LMB981019:LMB981075 LCF981019:LCF981075 KSJ981019:KSJ981075 KIN981019:KIN981075 JYR981019:JYR981075 JOV981019:JOV981075 JEZ981019:JEZ981075 IVD981019:IVD981075 ILH981019:ILH981075 IBL981019:IBL981075 HRP981019:HRP981075 HHT981019:HHT981075 GXX981019:GXX981075 GOB981019:GOB981075 GEF981019:GEF981075 FUJ981019:FUJ981075 FKN981019:FKN981075 FAR981019:FAR981075 EQV981019:EQV981075 EGZ981019:EGZ981075 DXD981019:DXD981075 DNH981019:DNH981075 DDL981019:DDL981075 CTP981019:CTP981075 CJT981019:CJT981075 BZX981019:BZX981075 BQB981019:BQB981075 BGF981019:BGF981075 AWJ981019:AWJ981075 AMN981019:AMN981075 ACR981019:ACR981075 SV981019:SV981075 IZ981019:IZ981075 D981019:D981075 WVL915483:WVL915539 WLP915483:WLP915539 WBT915483:WBT915539 VRX915483:VRX915539 VIB915483:VIB915539 UYF915483:UYF915539 UOJ915483:UOJ915539 UEN915483:UEN915539 TUR915483:TUR915539 TKV915483:TKV915539 TAZ915483:TAZ915539 SRD915483:SRD915539 SHH915483:SHH915539 RXL915483:RXL915539 RNP915483:RNP915539 RDT915483:RDT915539 QTX915483:QTX915539 QKB915483:QKB915539 QAF915483:QAF915539 PQJ915483:PQJ915539 PGN915483:PGN915539 OWR915483:OWR915539 OMV915483:OMV915539 OCZ915483:OCZ915539 NTD915483:NTD915539 NJH915483:NJH915539 MZL915483:MZL915539 MPP915483:MPP915539 MFT915483:MFT915539 LVX915483:LVX915539 LMB915483:LMB915539 LCF915483:LCF915539 KSJ915483:KSJ915539 KIN915483:KIN915539 JYR915483:JYR915539 JOV915483:JOV915539 JEZ915483:JEZ915539 IVD915483:IVD915539 ILH915483:ILH915539 IBL915483:IBL915539 HRP915483:HRP915539 HHT915483:HHT915539 GXX915483:GXX915539 GOB915483:GOB915539 GEF915483:GEF915539 FUJ915483:FUJ915539 FKN915483:FKN915539 FAR915483:FAR915539 EQV915483:EQV915539 EGZ915483:EGZ915539 DXD915483:DXD915539 DNH915483:DNH915539 DDL915483:DDL915539 CTP915483:CTP915539 CJT915483:CJT915539 BZX915483:BZX915539 BQB915483:BQB915539 BGF915483:BGF915539 AWJ915483:AWJ915539 AMN915483:AMN915539 ACR915483:ACR915539 SV915483:SV915539 IZ915483:IZ915539 D915483:D915539 WVL849947:WVL850003 WLP849947:WLP850003 WBT849947:WBT850003 VRX849947:VRX850003 VIB849947:VIB850003 UYF849947:UYF850003 UOJ849947:UOJ850003 UEN849947:UEN850003 TUR849947:TUR850003 TKV849947:TKV850003 TAZ849947:TAZ850003 SRD849947:SRD850003 SHH849947:SHH850003 RXL849947:RXL850003 RNP849947:RNP850003 RDT849947:RDT850003 QTX849947:QTX850003 QKB849947:QKB850003 QAF849947:QAF850003 PQJ849947:PQJ850003 PGN849947:PGN850003 OWR849947:OWR850003 OMV849947:OMV850003 OCZ849947:OCZ850003 NTD849947:NTD850003 NJH849947:NJH850003 MZL849947:MZL850003 MPP849947:MPP850003 MFT849947:MFT850003 LVX849947:LVX850003 LMB849947:LMB850003 LCF849947:LCF850003 KSJ849947:KSJ850003 KIN849947:KIN850003 JYR849947:JYR850003 JOV849947:JOV850003 JEZ849947:JEZ850003 IVD849947:IVD850003 ILH849947:ILH850003 IBL849947:IBL850003 HRP849947:HRP850003 HHT849947:HHT850003 GXX849947:GXX850003 GOB849947:GOB850003 GEF849947:GEF850003 FUJ849947:FUJ850003 FKN849947:FKN850003 FAR849947:FAR850003 EQV849947:EQV850003 EGZ849947:EGZ850003 DXD849947:DXD850003 DNH849947:DNH850003 DDL849947:DDL850003 CTP849947:CTP850003 CJT849947:CJT850003 BZX849947:BZX850003 BQB849947:BQB850003 BGF849947:BGF850003 AWJ849947:AWJ850003 AMN849947:AMN850003 ACR849947:ACR850003 SV849947:SV850003 IZ849947:IZ850003 D849947:D850003 WVL784411:WVL784467 WLP784411:WLP784467 WBT784411:WBT784467 VRX784411:VRX784467 VIB784411:VIB784467 UYF784411:UYF784467 UOJ784411:UOJ784467 UEN784411:UEN784467 TUR784411:TUR784467 TKV784411:TKV784467 TAZ784411:TAZ784467 SRD784411:SRD784467 SHH784411:SHH784467 RXL784411:RXL784467 RNP784411:RNP784467 RDT784411:RDT784467 QTX784411:QTX784467 QKB784411:QKB784467 QAF784411:QAF784467 PQJ784411:PQJ784467 PGN784411:PGN784467 OWR784411:OWR784467 OMV784411:OMV784467 OCZ784411:OCZ784467 NTD784411:NTD784467 NJH784411:NJH784467 MZL784411:MZL784467 MPP784411:MPP784467 MFT784411:MFT784467 LVX784411:LVX784467 LMB784411:LMB784467 LCF784411:LCF784467 KSJ784411:KSJ784467 KIN784411:KIN784467 JYR784411:JYR784467 JOV784411:JOV784467 JEZ784411:JEZ784467 IVD784411:IVD784467 ILH784411:ILH784467 IBL784411:IBL784467 HRP784411:HRP784467 HHT784411:HHT784467 GXX784411:GXX784467 GOB784411:GOB784467 GEF784411:GEF784467 FUJ784411:FUJ784467 FKN784411:FKN784467 FAR784411:FAR784467 EQV784411:EQV784467 EGZ784411:EGZ784467 DXD784411:DXD784467 DNH784411:DNH784467 DDL784411:DDL784467 CTP784411:CTP784467 CJT784411:CJT784467 BZX784411:BZX784467 BQB784411:BQB784467 BGF784411:BGF784467 AWJ784411:AWJ784467 AMN784411:AMN784467 ACR784411:ACR784467 SV784411:SV784467 IZ784411:IZ784467 D784411:D784467 WVL718875:WVL718931 WLP718875:WLP718931 WBT718875:WBT718931 VRX718875:VRX718931 VIB718875:VIB718931 UYF718875:UYF718931 UOJ718875:UOJ718931 UEN718875:UEN718931 TUR718875:TUR718931 TKV718875:TKV718931 TAZ718875:TAZ718931 SRD718875:SRD718931 SHH718875:SHH718931 RXL718875:RXL718931 RNP718875:RNP718931 RDT718875:RDT718931 QTX718875:QTX718931 QKB718875:QKB718931 QAF718875:QAF718931 PQJ718875:PQJ718931 PGN718875:PGN718931 OWR718875:OWR718931 OMV718875:OMV718931 OCZ718875:OCZ718931 NTD718875:NTD718931 NJH718875:NJH718931 MZL718875:MZL718931 MPP718875:MPP718931 MFT718875:MFT718931 LVX718875:LVX718931 LMB718875:LMB718931 LCF718875:LCF718931 KSJ718875:KSJ718931 KIN718875:KIN718931 JYR718875:JYR718931 JOV718875:JOV718931 JEZ718875:JEZ718931 IVD718875:IVD718931 ILH718875:ILH718931 IBL718875:IBL718931 HRP718875:HRP718931 HHT718875:HHT718931 GXX718875:GXX718931 GOB718875:GOB718931 GEF718875:GEF718931 FUJ718875:FUJ718931 FKN718875:FKN718931 FAR718875:FAR718931 EQV718875:EQV718931 EGZ718875:EGZ718931 DXD718875:DXD718931 DNH718875:DNH718931 DDL718875:DDL718931 CTP718875:CTP718931 CJT718875:CJT718931 BZX718875:BZX718931 BQB718875:BQB718931 BGF718875:BGF718931 AWJ718875:AWJ718931 AMN718875:AMN718931 ACR718875:ACR718931 SV718875:SV718931 IZ718875:IZ718931 D718875:D718931 WVL653339:WVL653395 WLP653339:WLP653395 WBT653339:WBT653395 VRX653339:VRX653395 VIB653339:VIB653395 UYF653339:UYF653395 UOJ653339:UOJ653395 UEN653339:UEN653395 TUR653339:TUR653395 TKV653339:TKV653395 TAZ653339:TAZ653395 SRD653339:SRD653395 SHH653339:SHH653395 RXL653339:RXL653395 RNP653339:RNP653395 RDT653339:RDT653395 QTX653339:QTX653395 QKB653339:QKB653395 QAF653339:QAF653395 PQJ653339:PQJ653395 PGN653339:PGN653395 OWR653339:OWR653395 OMV653339:OMV653395 OCZ653339:OCZ653395 NTD653339:NTD653395 NJH653339:NJH653395 MZL653339:MZL653395 MPP653339:MPP653395 MFT653339:MFT653395 LVX653339:LVX653395 LMB653339:LMB653395 LCF653339:LCF653395 KSJ653339:KSJ653395 KIN653339:KIN653395 JYR653339:JYR653395 JOV653339:JOV653395 JEZ653339:JEZ653395 IVD653339:IVD653395 ILH653339:ILH653395 IBL653339:IBL653395 HRP653339:HRP653395 HHT653339:HHT653395 GXX653339:GXX653395 GOB653339:GOB653395 GEF653339:GEF653395 FUJ653339:FUJ653395 FKN653339:FKN653395 FAR653339:FAR653395 EQV653339:EQV653395 EGZ653339:EGZ653395 DXD653339:DXD653395 DNH653339:DNH653395 DDL653339:DDL653395 CTP653339:CTP653395 CJT653339:CJT653395 BZX653339:BZX653395 BQB653339:BQB653395 BGF653339:BGF653395 AWJ653339:AWJ653395 AMN653339:AMN653395 ACR653339:ACR653395 SV653339:SV653395 IZ653339:IZ653395 D653339:D653395 WVL587803:WVL587859 WLP587803:WLP587859 WBT587803:WBT587859 VRX587803:VRX587859 VIB587803:VIB587859 UYF587803:UYF587859 UOJ587803:UOJ587859 UEN587803:UEN587859 TUR587803:TUR587859 TKV587803:TKV587859 TAZ587803:TAZ587859 SRD587803:SRD587859 SHH587803:SHH587859 RXL587803:RXL587859 RNP587803:RNP587859 RDT587803:RDT587859 QTX587803:QTX587859 QKB587803:QKB587859 QAF587803:QAF587859 PQJ587803:PQJ587859 PGN587803:PGN587859 OWR587803:OWR587859 OMV587803:OMV587859 OCZ587803:OCZ587859 NTD587803:NTD587859 NJH587803:NJH587859 MZL587803:MZL587859 MPP587803:MPP587859 MFT587803:MFT587859 LVX587803:LVX587859 LMB587803:LMB587859 LCF587803:LCF587859 KSJ587803:KSJ587859 KIN587803:KIN587859 JYR587803:JYR587859 JOV587803:JOV587859 JEZ587803:JEZ587859 IVD587803:IVD587859 ILH587803:ILH587859 IBL587803:IBL587859 HRP587803:HRP587859 HHT587803:HHT587859 GXX587803:GXX587859 GOB587803:GOB587859 GEF587803:GEF587859 FUJ587803:FUJ587859 FKN587803:FKN587859 FAR587803:FAR587859 EQV587803:EQV587859 EGZ587803:EGZ587859 DXD587803:DXD587859 DNH587803:DNH587859 DDL587803:DDL587859 CTP587803:CTP587859 CJT587803:CJT587859 BZX587803:BZX587859 BQB587803:BQB587859 BGF587803:BGF587859 AWJ587803:AWJ587859 AMN587803:AMN587859 ACR587803:ACR587859 SV587803:SV587859 IZ587803:IZ587859 D587803:D587859 WVL522267:WVL522323 WLP522267:WLP522323 WBT522267:WBT522323 VRX522267:VRX522323 VIB522267:VIB522323 UYF522267:UYF522323 UOJ522267:UOJ522323 UEN522267:UEN522323 TUR522267:TUR522323 TKV522267:TKV522323 TAZ522267:TAZ522323 SRD522267:SRD522323 SHH522267:SHH522323 RXL522267:RXL522323 RNP522267:RNP522323 RDT522267:RDT522323 QTX522267:QTX522323 QKB522267:QKB522323 QAF522267:QAF522323 PQJ522267:PQJ522323 PGN522267:PGN522323 OWR522267:OWR522323 OMV522267:OMV522323 OCZ522267:OCZ522323 NTD522267:NTD522323 NJH522267:NJH522323 MZL522267:MZL522323 MPP522267:MPP522323 MFT522267:MFT522323 LVX522267:LVX522323 LMB522267:LMB522323 LCF522267:LCF522323 KSJ522267:KSJ522323 KIN522267:KIN522323 JYR522267:JYR522323 JOV522267:JOV522323 JEZ522267:JEZ522323 IVD522267:IVD522323 ILH522267:ILH522323 IBL522267:IBL522323 HRP522267:HRP522323 HHT522267:HHT522323 GXX522267:GXX522323 GOB522267:GOB522323 GEF522267:GEF522323 FUJ522267:FUJ522323 FKN522267:FKN522323 FAR522267:FAR522323 EQV522267:EQV522323 EGZ522267:EGZ522323 DXD522267:DXD522323 DNH522267:DNH522323 DDL522267:DDL522323 CTP522267:CTP522323 CJT522267:CJT522323 BZX522267:BZX522323 BQB522267:BQB522323 BGF522267:BGF522323 AWJ522267:AWJ522323 AMN522267:AMN522323 ACR522267:ACR522323 SV522267:SV522323 IZ522267:IZ522323 D522267:D522323 WVL456731:WVL456787 WLP456731:WLP456787 WBT456731:WBT456787 VRX456731:VRX456787 VIB456731:VIB456787 UYF456731:UYF456787 UOJ456731:UOJ456787 UEN456731:UEN456787 TUR456731:TUR456787 TKV456731:TKV456787 TAZ456731:TAZ456787 SRD456731:SRD456787 SHH456731:SHH456787 RXL456731:RXL456787 RNP456731:RNP456787 RDT456731:RDT456787 QTX456731:QTX456787 QKB456731:QKB456787 QAF456731:QAF456787 PQJ456731:PQJ456787 PGN456731:PGN456787 OWR456731:OWR456787 OMV456731:OMV456787 OCZ456731:OCZ456787 NTD456731:NTD456787 NJH456731:NJH456787 MZL456731:MZL456787 MPP456731:MPP456787 MFT456731:MFT456787 LVX456731:LVX456787 LMB456731:LMB456787 LCF456731:LCF456787 KSJ456731:KSJ456787 KIN456731:KIN456787 JYR456731:JYR456787 JOV456731:JOV456787 JEZ456731:JEZ456787 IVD456731:IVD456787 ILH456731:ILH456787 IBL456731:IBL456787 HRP456731:HRP456787 HHT456731:HHT456787 GXX456731:GXX456787 GOB456731:GOB456787 GEF456731:GEF456787 FUJ456731:FUJ456787 FKN456731:FKN456787 FAR456731:FAR456787 EQV456731:EQV456787 EGZ456731:EGZ456787 DXD456731:DXD456787 DNH456731:DNH456787 DDL456731:DDL456787 CTP456731:CTP456787 CJT456731:CJT456787 BZX456731:BZX456787 BQB456731:BQB456787 BGF456731:BGF456787 AWJ456731:AWJ456787 AMN456731:AMN456787 ACR456731:ACR456787 SV456731:SV456787 IZ456731:IZ456787 D456731:D456787 WVL391195:WVL391251 WLP391195:WLP391251 WBT391195:WBT391251 VRX391195:VRX391251 VIB391195:VIB391251 UYF391195:UYF391251 UOJ391195:UOJ391251 UEN391195:UEN391251 TUR391195:TUR391251 TKV391195:TKV391251 TAZ391195:TAZ391251 SRD391195:SRD391251 SHH391195:SHH391251 RXL391195:RXL391251 RNP391195:RNP391251 RDT391195:RDT391251 QTX391195:QTX391251 QKB391195:QKB391251 QAF391195:QAF391251 PQJ391195:PQJ391251 PGN391195:PGN391251 OWR391195:OWR391251 OMV391195:OMV391251 OCZ391195:OCZ391251 NTD391195:NTD391251 NJH391195:NJH391251 MZL391195:MZL391251 MPP391195:MPP391251 MFT391195:MFT391251 LVX391195:LVX391251 LMB391195:LMB391251 LCF391195:LCF391251 KSJ391195:KSJ391251 KIN391195:KIN391251 JYR391195:JYR391251 JOV391195:JOV391251 JEZ391195:JEZ391251 IVD391195:IVD391251 ILH391195:ILH391251 IBL391195:IBL391251 HRP391195:HRP391251 HHT391195:HHT391251 GXX391195:GXX391251 GOB391195:GOB391251 GEF391195:GEF391251 FUJ391195:FUJ391251 FKN391195:FKN391251 FAR391195:FAR391251 EQV391195:EQV391251 EGZ391195:EGZ391251 DXD391195:DXD391251 DNH391195:DNH391251 DDL391195:DDL391251 CTP391195:CTP391251 CJT391195:CJT391251 BZX391195:BZX391251 BQB391195:BQB391251 BGF391195:BGF391251 AWJ391195:AWJ391251 AMN391195:AMN391251 ACR391195:ACR391251 SV391195:SV391251 IZ391195:IZ391251 D391195:D391251 WVL325659:WVL325715 WLP325659:WLP325715 WBT325659:WBT325715 VRX325659:VRX325715 VIB325659:VIB325715 UYF325659:UYF325715 UOJ325659:UOJ325715 UEN325659:UEN325715 TUR325659:TUR325715 TKV325659:TKV325715 TAZ325659:TAZ325715 SRD325659:SRD325715 SHH325659:SHH325715 RXL325659:RXL325715 RNP325659:RNP325715 RDT325659:RDT325715 QTX325659:QTX325715 QKB325659:QKB325715 QAF325659:QAF325715 PQJ325659:PQJ325715 PGN325659:PGN325715 OWR325659:OWR325715 OMV325659:OMV325715 OCZ325659:OCZ325715 NTD325659:NTD325715 NJH325659:NJH325715 MZL325659:MZL325715 MPP325659:MPP325715 MFT325659:MFT325715 LVX325659:LVX325715 LMB325659:LMB325715 LCF325659:LCF325715 KSJ325659:KSJ325715 KIN325659:KIN325715 JYR325659:JYR325715 JOV325659:JOV325715 JEZ325659:JEZ325715 IVD325659:IVD325715 ILH325659:ILH325715 IBL325659:IBL325715 HRP325659:HRP325715 HHT325659:HHT325715 GXX325659:GXX325715 GOB325659:GOB325715 GEF325659:GEF325715 FUJ325659:FUJ325715 FKN325659:FKN325715 FAR325659:FAR325715 EQV325659:EQV325715 EGZ325659:EGZ325715 DXD325659:DXD325715 DNH325659:DNH325715 DDL325659:DDL325715 CTP325659:CTP325715 CJT325659:CJT325715 BZX325659:BZX325715 BQB325659:BQB325715 BGF325659:BGF325715 AWJ325659:AWJ325715 AMN325659:AMN325715 ACR325659:ACR325715 SV325659:SV325715 IZ325659:IZ325715 D325659:D325715 WVL260123:WVL260179 WLP260123:WLP260179 WBT260123:WBT260179 VRX260123:VRX260179 VIB260123:VIB260179 UYF260123:UYF260179 UOJ260123:UOJ260179 UEN260123:UEN260179 TUR260123:TUR260179 TKV260123:TKV260179 TAZ260123:TAZ260179 SRD260123:SRD260179 SHH260123:SHH260179 RXL260123:RXL260179 RNP260123:RNP260179 RDT260123:RDT260179 QTX260123:QTX260179 QKB260123:QKB260179 QAF260123:QAF260179 PQJ260123:PQJ260179 PGN260123:PGN260179 OWR260123:OWR260179 OMV260123:OMV260179 OCZ260123:OCZ260179 NTD260123:NTD260179 NJH260123:NJH260179 MZL260123:MZL260179 MPP260123:MPP260179 MFT260123:MFT260179 LVX260123:LVX260179 LMB260123:LMB260179 LCF260123:LCF260179 KSJ260123:KSJ260179 KIN260123:KIN260179 JYR260123:JYR260179 JOV260123:JOV260179 JEZ260123:JEZ260179 IVD260123:IVD260179 ILH260123:ILH260179 IBL260123:IBL260179 HRP260123:HRP260179 HHT260123:HHT260179 GXX260123:GXX260179 GOB260123:GOB260179 GEF260123:GEF260179 FUJ260123:FUJ260179 FKN260123:FKN260179 FAR260123:FAR260179 EQV260123:EQV260179 EGZ260123:EGZ260179 DXD260123:DXD260179 DNH260123:DNH260179 DDL260123:DDL260179 CTP260123:CTP260179 CJT260123:CJT260179 BZX260123:BZX260179 BQB260123:BQB260179 BGF260123:BGF260179 AWJ260123:AWJ260179 AMN260123:AMN260179 ACR260123:ACR260179 SV260123:SV260179 IZ260123:IZ260179 D260123:D260179 WVL194587:WVL194643 WLP194587:WLP194643 WBT194587:WBT194643 VRX194587:VRX194643 VIB194587:VIB194643 UYF194587:UYF194643 UOJ194587:UOJ194643 UEN194587:UEN194643 TUR194587:TUR194643 TKV194587:TKV194643 TAZ194587:TAZ194643 SRD194587:SRD194643 SHH194587:SHH194643 RXL194587:RXL194643 RNP194587:RNP194643 RDT194587:RDT194643 QTX194587:QTX194643 QKB194587:QKB194643 QAF194587:QAF194643 PQJ194587:PQJ194643 PGN194587:PGN194643 OWR194587:OWR194643 OMV194587:OMV194643 OCZ194587:OCZ194643 NTD194587:NTD194643 NJH194587:NJH194643 MZL194587:MZL194643 MPP194587:MPP194643 MFT194587:MFT194643 LVX194587:LVX194643 LMB194587:LMB194643 LCF194587:LCF194643 KSJ194587:KSJ194643 KIN194587:KIN194643 JYR194587:JYR194643 JOV194587:JOV194643 JEZ194587:JEZ194643 IVD194587:IVD194643 ILH194587:ILH194643 IBL194587:IBL194643 HRP194587:HRP194643 HHT194587:HHT194643 GXX194587:GXX194643 GOB194587:GOB194643 GEF194587:GEF194643 FUJ194587:FUJ194643 FKN194587:FKN194643 FAR194587:FAR194643 EQV194587:EQV194643 EGZ194587:EGZ194643 DXD194587:DXD194643 DNH194587:DNH194643 DDL194587:DDL194643 CTP194587:CTP194643 CJT194587:CJT194643 BZX194587:BZX194643 BQB194587:BQB194643 BGF194587:BGF194643 AWJ194587:AWJ194643 AMN194587:AMN194643 ACR194587:ACR194643 SV194587:SV194643 IZ194587:IZ194643 D194587:D194643 WVL129051:WVL129107 WLP129051:WLP129107 WBT129051:WBT129107 VRX129051:VRX129107 VIB129051:VIB129107 UYF129051:UYF129107 UOJ129051:UOJ129107 UEN129051:UEN129107 TUR129051:TUR129107 TKV129051:TKV129107 TAZ129051:TAZ129107 SRD129051:SRD129107 SHH129051:SHH129107 RXL129051:RXL129107 RNP129051:RNP129107 RDT129051:RDT129107 QTX129051:QTX129107 QKB129051:QKB129107 QAF129051:QAF129107 PQJ129051:PQJ129107 PGN129051:PGN129107 OWR129051:OWR129107 OMV129051:OMV129107 OCZ129051:OCZ129107 NTD129051:NTD129107 NJH129051:NJH129107 MZL129051:MZL129107 MPP129051:MPP129107 MFT129051:MFT129107 LVX129051:LVX129107 LMB129051:LMB129107 LCF129051:LCF129107 KSJ129051:KSJ129107 KIN129051:KIN129107 JYR129051:JYR129107 JOV129051:JOV129107 JEZ129051:JEZ129107 IVD129051:IVD129107 ILH129051:ILH129107 IBL129051:IBL129107 HRP129051:HRP129107 HHT129051:HHT129107 GXX129051:GXX129107 GOB129051:GOB129107 GEF129051:GEF129107 FUJ129051:FUJ129107 FKN129051:FKN129107 FAR129051:FAR129107 EQV129051:EQV129107 EGZ129051:EGZ129107 DXD129051:DXD129107 DNH129051:DNH129107 DDL129051:DDL129107 CTP129051:CTP129107 CJT129051:CJT129107 BZX129051:BZX129107 BQB129051:BQB129107 BGF129051:BGF129107 AWJ129051:AWJ129107 AMN129051:AMN129107 ACR129051:ACR129107 SV129051:SV129107 IZ129051:IZ129107 D129051:D129107 WVL63515:WVL63571 WLP63515:WLP63571 WBT63515:WBT63571 VRX63515:VRX63571 VIB63515:VIB63571 UYF63515:UYF63571 UOJ63515:UOJ63571 UEN63515:UEN63571 TUR63515:TUR63571 TKV63515:TKV63571 TAZ63515:TAZ63571 SRD63515:SRD63571 SHH63515:SHH63571 RXL63515:RXL63571 RNP63515:RNP63571 RDT63515:RDT63571 QTX63515:QTX63571 QKB63515:QKB63571 QAF63515:QAF63571 PQJ63515:PQJ63571 PGN63515:PGN63571 OWR63515:OWR63571 OMV63515:OMV63571 OCZ63515:OCZ63571 NTD63515:NTD63571 NJH63515:NJH63571 MZL63515:MZL63571 MPP63515:MPP63571 MFT63515:MFT63571 LVX63515:LVX63571 LMB63515:LMB63571 LCF63515:LCF63571 KSJ63515:KSJ63571 KIN63515:KIN63571 JYR63515:JYR63571 JOV63515:JOV63571 JEZ63515:JEZ63571 IVD63515:IVD63571 ILH63515:ILH63571 IBL63515:IBL63571 HRP63515:HRP63571 HHT63515:HHT63571 GXX63515:GXX63571 GOB63515:GOB63571 GEF63515:GEF63571 FUJ63515:FUJ63571 FKN63515:FKN63571 FAR63515:FAR63571 EQV63515:EQV63571 EGZ63515:EGZ63571 DXD63515:DXD63571 DNH63515:DNH63571 DDL63515:DDL63571 CTP63515:CTP63571 CJT63515:CJT63571 BZX63515:BZX63571 BQB63515:BQB63571 BGF63515:BGF63571 AWJ63515:AWJ63571 AMN63515:AMN63571 ACR63515:ACR63571 SV63515:SV63571 IZ63515:IZ63571 D63515:D63571 IZ3:IZ7 WVL3:WVL7 WLP3:WLP7 WBT3:WBT7 VRX3:VRX7 VIB3:VIB7 UYF3:UYF7 UOJ3:UOJ7 UEN3:UEN7 TUR3:TUR7 TKV3:TKV7 TAZ3:TAZ7 SRD3:SRD7 SHH3:SHH7 RXL3:RXL7 RNP3:RNP7 RDT3:RDT7 QTX3:QTX7 QKB3:QKB7 QAF3:QAF7 PQJ3:PQJ7 PGN3:PGN7 OWR3:OWR7 OMV3:OMV7 OCZ3:OCZ7 NTD3:NTD7 NJH3:NJH7 MZL3:MZL7 MPP3:MPP7 MFT3:MFT7 LVX3:LVX7 LMB3:LMB7 LCF3:LCF7 KSJ3:KSJ7 KIN3:KIN7 JYR3:JYR7 JOV3:JOV7 JEZ3:JEZ7 IVD3:IVD7 ILH3:ILH7 IBL3:IBL7 HRP3:HRP7 HHT3:HHT7 GXX3:GXX7 GOB3:GOB7 GEF3:GEF7 FUJ3:FUJ7 FKN3:FKN7 FAR3:FAR7 EQV3:EQV7 EGZ3:EGZ7 DXD3:DXD7 DNH3:DNH7 DDL3:DDL7 CTP3:CTP7 CJT3:CJT7 BZX3:BZX7 BQB3:BQB7 BGF3:BGF7 AWJ3:AWJ7 AMN3:AMN7 ACR3:ACR7 SV3:SV7">
      <formula1>$AJ$3:$AJ$7</formula1>
    </dataValidation>
    <dataValidation type="list" allowBlank="1" showInputMessage="1" showErrorMessage="1" sqref="WVV981019:WVV981075 N63515:N63571 JJ63515:JJ63571 TF63515:TF63571 ADB63515:ADB63571 AMX63515:AMX63571 AWT63515:AWT63571 BGP63515:BGP63571 BQL63515:BQL63571 CAH63515:CAH63571 CKD63515:CKD63571 CTZ63515:CTZ63571 DDV63515:DDV63571 DNR63515:DNR63571 DXN63515:DXN63571 EHJ63515:EHJ63571 ERF63515:ERF63571 FBB63515:FBB63571 FKX63515:FKX63571 FUT63515:FUT63571 GEP63515:GEP63571 GOL63515:GOL63571 GYH63515:GYH63571 HID63515:HID63571 HRZ63515:HRZ63571 IBV63515:IBV63571 ILR63515:ILR63571 IVN63515:IVN63571 JFJ63515:JFJ63571 JPF63515:JPF63571 JZB63515:JZB63571 KIX63515:KIX63571 KST63515:KST63571 LCP63515:LCP63571 LML63515:LML63571 LWH63515:LWH63571 MGD63515:MGD63571 MPZ63515:MPZ63571 MZV63515:MZV63571 NJR63515:NJR63571 NTN63515:NTN63571 ODJ63515:ODJ63571 ONF63515:ONF63571 OXB63515:OXB63571 PGX63515:PGX63571 PQT63515:PQT63571 QAP63515:QAP63571 QKL63515:QKL63571 QUH63515:QUH63571 RED63515:RED63571 RNZ63515:RNZ63571 RXV63515:RXV63571 SHR63515:SHR63571 SRN63515:SRN63571 TBJ63515:TBJ63571 TLF63515:TLF63571 TVB63515:TVB63571 UEX63515:UEX63571 UOT63515:UOT63571 UYP63515:UYP63571 VIL63515:VIL63571 VSH63515:VSH63571 WCD63515:WCD63571 WLZ63515:WLZ63571 WVV63515:WVV63571 N129051:N129107 JJ129051:JJ129107 TF129051:TF129107 ADB129051:ADB129107 AMX129051:AMX129107 AWT129051:AWT129107 BGP129051:BGP129107 BQL129051:BQL129107 CAH129051:CAH129107 CKD129051:CKD129107 CTZ129051:CTZ129107 DDV129051:DDV129107 DNR129051:DNR129107 DXN129051:DXN129107 EHJ129051:EHJ129107 ERF129051:ERF129107 FBB129051:FBB129107 FKX129051:FKX129107 FUT129051:FUT129107 GEP129051:GEP129107 GOL129051:GOL129107 GYH129051:GYH129107 HID129051:HID129107 HRZ129051:HRZ129107 IBV129051:IBV129107 ILR129051:ILR129107 IVN129051:IVN129107 JFJ129051:JFJ129107 JPF129051:JPF129107 JZB129051:JZB129107 KIX129051:KIX129107 KST129051:KST129107 LCP129051:LCP129107 LML129051:LML129107 LWH129051:LWH129107 MGD129051:MGD129107 MPZ129051:MPZ129107 MZV129051:MZV129107 NJR129051:NJR129107 NTN129051:NTN129107 ODJ129051:ODJ129107 ONF129051:ONF129107 OXB129051:OXB129107 PGX129051:PGX129107 PQT129051:PQT129107 QAP129051:QAP129107 QKL129051:QKL129107 QUH129051:QUH129107 RED129051:RED129107 RNZ129051:RNZ129107 RXV129051:RXV129107 SHR129051:SHR129107 SRN129051:SRN129107 TBJ129051:TBJ129107 TLF129051:TLF129107 TVB129051:TVB129107 UEX129051:UEX129107 UOT129051:UOT129107 UYP129051:UYP129107 VIL129051:VIL129107 VSH129051:VSH129107 WCD129051:WCD129107 WLZ129051:WLZ129107 WVV129051:WVV129107 N194587:N194643 JJ194587:JJ194643 TF194587:TF194643 ADB194587:ADB194643 AMX194587:AMX194643 AWT194587:AWT194643 BGP194587:BGP194643 BQL194587:BQL194643 CAH194587:CAH194643 CKD194587:CKD194643 CTZ194587:CTZ194643 DDV194587:DDV194643 DNR194587:DNR194643 DXN194587:DXN194643 EHJ194587:EHJ194643 ERF194587:ERF194643 FBB194587:FBB194643 FKX194587:FKX194643 FUT194587:FUT194643 GEP194587:GEP194643 GOL194587:GOL194643 GYH194587:GYH194643 HID194587:HID194643 HRZ194587:HRZ194643 IBV194587:IBV194643 ILR194587:ILR194643 IVN194587:IVN194643 JFJ194587:JFJ194643 JPF194587:JPF194643 JZB194587:JZB194643 KIX194587:KIX194643 KST194587:KST194643 LCP194587:LCP194643 LML194587:LML194643 LWH194587:LWH194643 MGD194587:MGD194643 MPZ194587:MPZ194643 MZV194587:MZV194643 NJR194587:NJR194643 NTN194587:NTN194643 ODJ194587:ODJ194643 ONF194587:ONF194643 OXB194587:OXB194643 PGX194587:PGX194643 PQT194587:PQT194643 QAP194587:QAP194643 QKL194587:QKL194643 QUH194587:QUH194643 RED194587:RED194643 RNZ194587:RNZ194643 RXV194587:RXV194643 SHR194587:SHR194643 SRN194587:SRN194643 TBJ194587:TBJ194643 TLF194587:TLF194643 TVB194587:TVB194643 UEX194587:UEX194643 UOT194587:UOT194643 UYP194587:UYP194643 VIL194587:VIL194643 VSH194587:VSH194643 WCD194587:WCD194643 WLZ194587:WLZ194643 WVV194587:WVV194643 N260123:N260179 JJ260123:JJ260179 TF260123:TF260179 ADB260123:ADB260179 AMX260123:AMX260179 AWT260123:AWT260179 BGP260123:BGP260179 BQL260123:BQL260179 CAH260123:CAH260179 CKD260123:CKD260179 CTZ260123:CTZ260179 DDV260123:DDV260179 DNR260123:DNR260179 DXN260123:DXN260179 EHJ260123:EHJ260179 ERF260123:ERF260179 FBB260123:FBB260179 FKX260123:FKX260179 FUT260123:FUT260179 GEP260123:GEP260179 GOL260123:GOL260179 GYH260123:GYH260179 HID260123:HID260179 HRZ260123:HRZ260179 IBV260123:IBV260179 ILR260123:ILR260179 IVN260123:IVN260179 JFJ260123:JFJ260179 JPF260123:JPF260179 JZB260123:JZB260179 KIX260123:KIX260179 KST260123:KST260179 LCP260123:LCP260179 LML260123:LML260179 LWH260123:LWH260179 MGD260123:MGD260179 MPZ260123:MPZ260179 MZV260123:MZV260179 NJR260123:NJR260179 NTN260123:NTN260179 ODJ260123:ODJ260179 ONF260123:ONF260179 OXB260123:OXB260179 PGX260123:PGX260179 PQT260123:PQT260179 QAP260123:QAP260179 QKL260123:QKL260179 QUH260123:QUH260179 RED260123:RED260179 RNZ260123:RNZ260179 RXV260123:RXV260179 SHR260123:SHR260179 SRN260123:SRN260179 TBJ260123:TBJ260179 TLF260123:TLF260179 TVB260123:TVB260179 UEX260123:UEX260179 UOT260123:UOT260179 UYP260123:UYP260179 VIL260123:VIL260179 VSH260123:VSH260179 WCD260123:WCD260179 WLZ260123:WLZ260179 WVV260123:WVV260179 N325659:N325715 JJ325659:JJ325715 TF325659:TF325715 ADB325659:ADB325715 AMX325659:AMX325715 AWT325659:AWT325715 BGP325659:BGP325715 BQL325659:BQL325715 CAH325659:CAH325715 CKD325659:CKD325715 CTZ325659:CTZ325715 DDV325659:DDV325715 DNR325659:DNR325715 DXN325659:DXN325715 EHJ325659:EHJ325715 ERF325659:ERF325715 FBB325659:FBB325715 FKX325659:FKX325715 FUT325659:FUT325715 GEP325659:GEP325715 GOL325659:GOL325715 GYH325659:GYH325715 HID325659:HID325715 HRZ325659:HRZ325715 IBV325659:IBV325715 ILR325659:ILR325715 IVN325659:IVN325715 JFJ325659:JFJ325715 JPF325659:JPF325715 JZB325659:JZB325715 KIX325659:KIX325715 KST325659:KST325715 LCP325659:LCP325715 LML325659:LML325715 LWH325659:LWH325715 MGD325659:MGD325715 MPZ325659:MPZ325715 MZV325659:MZV325715 NJR325659:NJR325715 NTN325659:NTN325715 ODJ325659:ODJ325715 ONF325659:ONF325715 OXB325659:OXB325715 PGX325659:PGX325715 PQT325659:PQT325715 QAP325659:QAP325715 QKL325659:QKL325715 QUH325659:QUH325715 RED325659:RED325715 RNZ325659:RNZ325715 RXV325659:RXV325715 SHR325659:SHR325715 SRN325659:SRN325715 TBJ325659:TBJ325715 TLF325659:TLF325715 TVB325659:TVB325715 UEX325659:UEX325715 UOT325659:UOT325715 UYP325659:UYP325715 VIL325659:VIL325715 VSH325659:VSH325715 WCD325659:WCD325715 WLZ325659:WLZ325715 WVV325659:WVV325715 N391195:N391251 JJ391195:JJ391251 TF391195:TF391251 ADB391195:ADB391251 AMX391195:AMX391251 AWT391195:AWT391251 BGP391195:BGP391251 BQL391195:BQL391251 CAH391195:CAH391251 CKD391195:CKD391251 CTZ391195:CTZ391251 DDV391195:DDV391251 DNR391195:DNR391251 DXN391195:DXN391251 EHJ391195:EHJ391251 ERF391195:ERF391251 FBB391195:FBB391251 FKX391195:FKX391251 FUT391195:FUT391251 GEP391195:GEP391251 GOL391195:GOL391251 GYH391195:GYH391251 HID391195:HID391251 HRZ391195:HRZ391251 IBV391195:IBV391251 ILR391195:ILR391251 IVN391195:IVN391251 JFJ391195:JFJ391251 JPF391195:JPF391251 JZB391195:JZB391251 KIX391195:KIX391251 KST391195:KST391251 LCP391195:LCP391251 LML391195:LML391251 LWH391195:LWH391251 MGD391195:MGD391251 MPZ391195:MPZ391251 MZV391195:MZV391251 NJR391195:NJR391251 NTN391195:NTN391251 ODJ391195:ODJ391251 ONF391195:ONF391251 OXB391195:OXB391251 PGX391195:PGX391251 PQT391195:PQT391251 QAP391195:QAP391251 QKL391195:QKL391251 QUH391195:QUH391251 RED391195:RED391251 RNZ391195:RNZ391251 RXV391195:RXV391251 SHR391195:SHR391251 SRN391195:SRN391251 TBJ391195:TBJ391251 TLF391195:TLF391251 TVB391195:TVB391251 UEX391195:UEX391251 UOT391195:UOT391251 UYP391195:UYP391251 VIL391195:VIL391251 VSH391195:VSH391251 WCD391195:WCD391251 WLZ391195:WLZ391251 WVV391195:WVV391251 N456731:N456787 JJ456731:JJ456787 TF456731:TF456787 ADB456731:ADB456787 AMX456731:AMX456787 AWT456731:AWT456787 BGP456731:BGP456787 BQL456731:BQL456787 CAH456731:CAH456787 CKD456731:CKD456787 CTZ456731:CTZ456787 DDV456731:DDV456787 DNR456731:DNR456787 DXN456731:DXN456787 EHJ456731:EHJ456787 ERF456731:ERF456787 FBB456731:FBB456787 FKX456731:FKX456787 FUT456731:FUT456787 GEP456731:GEP456787 GOL456731:GOL456787 GYH456731:GYH456787 HID456731:HID456787 HRZ456731:HRZ456787 IBV456731:IBV456787 ILR456731:ILR456787 IVN456731:IVN456787 JFJ456731:JFJ456787 JPF456731:JPF456787 JZB456731:JZB456787 KIX456731:KIX456787 KST456731:KST456787 LCP456731:LCP456787 LML456731:LML456787 LWH456731:LWH456787 MGD456731:MGD456787 MPZ456731:MPZ456787 MZV456731:MZV456787 NJR456731:NJR456787 NTN456731:NTN456787 ODJ456731:ODJ456787 ONF456731:ONF456787 OXB456731:OXB456787 PGX456731:PGX456787 PQT456731:PQT456787 QAP456731:QAP456787 QKL456731:QKL456787 QUH456731:QUH456787 RED456731:RED456787 RNZ456731:RNZ456787 RXV456731:RXV456787 SHR456731:SHR456787 SRN456731:SRN456787 TBJ456731:TBJ456787 TLF456731:TLF456787 TVB456731:TVB456787 UEX456731:UEX456787 UOT456731:UOT456787 UYP456731:UYP456787 VIL456731:VIL456787 VSH456731:VSH456787 WCD456731:WCD456787 WLZ456731:WLZ456787 WVV456731:WVV456787 N522267:N522323 JJ522267:JJ522323 TF522267:TF522323 ADB522267:ADB522323 AMX522267:AMX522323 AWT522267:AWT522323 BGP522267:BGP522323 BQL522267:BQL522323 CAH522267:CAH522323 CKD522267:CKD522323 CTZ522267:CTZ522323 DDV522267:DDV522323 DNR522267:DNR522323 DXN522267:DXN522323 EHJ522267:EHJ522323 ERF522267:ERF522323 FBB522267:FBB522323 FKX522267:FKX522323 FUT522267:FUT522323 GEP522267:GEP522323 GOL522267:GOL522323 GYH522267:GYH522323 HID522267:HID522323 HRZ522267:HRZ522323 IBV522267:IBV522323 ILR522267:ILR522323 IVN522267:IVN522323 JFJ522267:JFJ522323 JPF522267:JPF522323 JZB522267:JZB522323 KIX522267:KIX522323 KST522267:KST522323 LCP522267:LCP522323 LML522267:LML522323 LWH522267:LWH522323 MGD522267:MGD522323 MPZ522267:MPZ522323 MZV522267:MZV522323 NJR522267:NJR522323 NTN522267:NTN522323 ODJ522267:ODJ522323 ONF522267:ONF522323 OXB522267:OXB522323 PGX522267:PGX522323 PQT522267:PQT522323 QAP522267:QAP522323 QKL522267:QKL522323 QUH522267:QUH522323 RED522267:RED522323 RNZ522267:RNZ522323 RXV522267:RXV522323 SHR522267:SHR522323 SRN522267:SRN522323 TBJ522267:TBJ522323 TLF522267:TLF522323 TVB522267:TVB522323 UEX522267:UEX522323 UOT522267:UOT522323 UYP522267:UYP522323 VIL522267:VIL522323 VSH522267:VSH522323 WCD522267:WCD522323 WLZ522267:WLZ522323 WVV522267:WVV522323 N587803:N587859 JJ587803:JJ587859 TF587803:TF587859 ADB587803:ADB587859 AMX587803:AMX587859 AWT587803:AWT587859 BGP587803:BGP587859 BQL587803:BQL587859 CAH587803:CAH587859 CKD587803:CKD587859 CTZ587803:CTZ587859 DDV587803:DDV587859 DNR587803:DNR587859 DXN587803:DXN587859 EHJ587803:EHJ587859 ERF587803:ERF587859 FBB587803:FBB587859 FKX587803:FKX587859 FUT587803:FUT587859 GEP587803:GEP587859 GOL587803:GOL587859 GYH587803:GYH587859 HID587803:HID587859 HRZ587803:HRZ587859 IBV587803:IBV587859 ILR587803:ILR587859 IVN587803:IVN587859 JFJ587803:JFJ587859 JPF587803:JPF587859 JZB587803:JZB587859 KIX587803:KIX587859 KST587803:KST587859 LCP587803:LCP587859 LML587803:LML587859 LWH587803:LWH587859 MGD587803:MGD587859 MPZ587803:MPZ587859 MZV587803:MZV587859 NJR587803:NJR587859 NTN587803:NTN587859 ODJ587803:ODJ587859 ONF587803:ONF587859 OXB587803:OXB587859 PGX587803:PGX587859 PQT587803:PQT587859 QAP587803:QAP587859 QKL587803:QKL587859 QUH587803:QUH587859 RED587803:RED587859 RNZ587803:RNZ587859 RXV587803:RXV587859 SHR587803:SHR587859 SRN587803:SRN587859 TBJ587803:TBJ587859 TLF587803:TLF587859 TVB587803:TVB587859 UEX587803:UEX587859 UOT587803:UOT587859 UYP587803:UYP587859 VIL587803:VIL587859 VSH587803:VSH587859 WCD587803:WCD587859 WLZ587803:WLZ587859 WVV587803:WVV587859 N653339:N653395 JJ653339:JJ653395 TF653339:TF653395 ADB653339:ADB653395 AMX653339:AMX653395 AWT653339:AWT653395 BGP653339:BGP653395 BQL653339:BQL653395 CAH653339:CAH653395 CKD653339:CKD653395 CTZ653339:CTZ653395 DDV653339:DDV653395 DNR653339:DNR653395 DXN653339:DXN653395 EHJ653339:EHJ653395 ERF653339:ERF653395 FBB653339:FBB653395 FKX653339:FKX653395 FUT653339:FUT653395 GEP653339:GEP653395 GOL653339:GOL653395 GYH653339:GYH653395 HID653339:HID653395 HRZ653339:HRZ653395 IBV653339:IBV653395 ILR653339:ILR653395 IVN653339:IVN653395 JFJ653339:JFJ653395 JPF653339:JPF653395 JZB653339:JZB653395 KIX653339:KIX653395 KST653339:KST653395 LCP653339:LCP653395 LML653339:LML653395 LWH653339:LWH653395 MGD653339:MGD653395 MPZ653339:MPZ653395 MZV653339:MZV653395 NJR653339:NJR653395 NTN653339:NTN653395 ODJ653339:ODJ653395 ONF653339:ONF653395 OXB653339:OXB653395 PGX653339:PGX653395 PQT653339:PQT653395 QAP653339:QAP653395 QKL653339:QKL653395 QUH653339:QUH653395 RED653339:RED653395 RNZ653339:RNZ653395 RXV653339:RXV653395 SHR653339:SHR653395 SRN653339:SRN653395 TBJ653339:TBJ653395 TLF653339:TLF653395 TVB653339:TVB653395 UEX653339:UEX653395 UOT653339:UOT653395 UYP653339:UYP653395 VIL653339:VIL653395 VSH653339:VSH653395 WCD653339:WCD653395 WLZ653339:WLZ653395 WVV653339:WVV653395 N718875:N718931 JJ718875:JJ718931 TF718875:TF718931 ADB718875:ADB718931 AMX718875:AMX718931 AWT718875:AWT718931 BGP718875:BGP718931 BQL718875:BQL718931 CAH718875:CAH718931 CKD718875:CKD718931 CTZ718875:CTZ718931 DDV718875:DDV718931 DNR718875:DNR718931 DXN718875:DXN718931 EHJ718875:EHJ718931 ERF718875:ERF718931 FBB718875:FBB718931 FKX718875:FKX718931 FUT718875:FUT718931 GEP718875:GEP718931 GOL718875:GOL718931 GYH718875:GYH718931 HID718875:HID718931 HRZ718875:HRZ718931 IBV718875:IBV718931 ILR718875:ILR718931 IVN718875:IVN718931 JFJ718875:JFJ718931 JPF718875:JPF718931 JZB718875:JZB718931 KIX718875:KIX718931 KST718875:KST718931 LCP718875:LCP718931 LML718875:LML718931 LWH718875:LWH718931 MGD718875:MGD718931 MPZ718875:MPZ718931 MZV718875:MZV718931 NJR718875:NJR718931 NTN718875:NTN718931 ODJ718875:ODJ718931 ONF718875:ONF718931 OXB718875:OXB718931 PGX718875:PGX718931 PQT718875:PQT718931 QAP718875:QAP718931 QKL718875:QKL718931 QUH718875:QUH718931 RED718875:RED718931 RNZ718875:RNZ718931 RXV718875:RXV718931 SHR718875:SHR718931 SRN718875:SRN718931 TBJ718875:TBJ718931 TLF718875:TLF718931 TVB718875:TVB718931 UEX718875:UEX718931 UOT718875:UOT718931 UYP718875:UYP718931 VIL718875:VIL718931 VSH718875:VSH718931 WCD718875:WCD718931 WLZ718875:WLZ718931 WVV718875:WVV718931 N784411:N784467 JJ784411:JJ784467 TF784411:TF784467 ADB784411:ADB784467 AMX784411:AMX784467 AWT784411:AWT784467 BGP784411:BGP784467 BQL784411:BQL784467 CAH784411:CAH784467 CKD784411:CKD784467 CTZ784411:CTZ784467 DDV784411:DDV784467 DNR784411:DNR784467 DXN784411:DXN784467 EHJ784411:EHJ784467 ERF784411:ERF784467 FBB784411:FBB784467 FKX784411:FKX784467 FUT784411:FUT784467 GEP784411:GEP784467 GOL784411:GOL784467 GYH784411:GYH784467 HID784411:HID784467 HRZ784411:HRZ784467 IBV784411:IBV784467 ILR784411:ILR784467 IVN784411:IVN784467 JFJ784411:JFJ784467 JPF784411:JPF784467 JZB784411:JZB784467 KIX784411:KIX784467 KST784411:KST784467 LCP784411:LCP784467 LML784411:LML784467 LWH784411:LWH784467 MGD784411:MGD784467 MPZ784411:MPZ784467 MZV784411:MZV784467 NJR784411:NJR784467 NTN784411:NTN784467 ODJ784411:ODJ784467 ONF784411:ONF784467 OXB784411:OXB784467 PGX784411:PGX784467 PQT784411:PQT784467 QAP784411:QAP784467 QKL784411:QKL784467 QUH784411:QUH784467 RED784411:RED784467 RNZ784411:RNZ784467 RXV784411:RXV784467 SHR784411:SHR784467 SRN784411:SRN784467 TBJ784411:TBJ784467 TLF784411:TLF784467 TVB784411:TVB784467 UEX784411:UEX784467 UOT784411:UOT784467 UYP784411:UYP784467 VIL784411:VIL784467 VSH784411:VSH784467 WCD784411:WCD784467 WLZ784411:WLZ784467 WVV784411:WVV784467 N849947:N850003 JJ849947:JJ850003 TF849947:TF850003 ADB849947:ADB850003 AMX849947:AMX850003 AWT849947:AWT850003 BGP849947:BGP850003 BQL849947:BQL850003 CAH849947:CAH850003 CKD849947:CKD850003 CTZ849947:CTZ850003 DDV849947:DDV850003 DNR849947:DNR850003 DXN849947:DXN850003 EHJ849947:EHJ850003 ERF849947:ERF850003 FBB849947:FBB850003 FKX849947:FKX850003 FUT849947:FUT850003 GEP849947:GEP850003 GOL849947:GOL850003 GYH849947:GYH850003 HID849947:HID850003 HRZ849947:HRZ850003 IBV849947:IBV850003 ILR849947:ILR850003 IVN849947:IVN850003 JFJ849947:JFJ850003 JPF849947:JPF850003 JZB849947:JZB850003 KIX849947:KIX850003 KST849947:KST850003 LCP849947:LCP850003 LML849947:LML850003 LWH849947:LWH850003 MGD849947:MGD850003 MPZ849947:MPZ850003 MZV849947:MZV850003 NJR849947:NJR850003 NTN849947:NTN850003 ODJ849947:ODJ850003 ONF849947:ONF850003 OXB849947:OXB850003 PGX849947:PGX850003 PQT849947:PQT850003 QAP849947:QAP850003 QKL849947:QKL850003 QUH849947:QUH850003 RED849947:RED850003 RNZ849947:RNZ850003 RXV849947:RXV850003 SHR849947:SHR850003 SRN849947:SRN850003 TBJ849947:TBJ850003 TLF849947:TLF850003 TVB849947:TVB850003 UEX849947:UEX850003 UOT849947:UOT850003 UYP849947:UYP850003 VIL849947:VIL850003 VSH849947:VSH850003 WCD849947:WCD850003 WLZ849947:WLZ850003 WVV849947:WVV850003 N915483:N915539 JJ915483:JJ915539 TF915483:TF915539 ADB915483:ADB915539 AMX915483:AMX915539 AWT915483:AWT915539 BGP915483:BGP915539 BQL915483:BQL915539 CAH915483:CAH915539 CKD915483:CKD915539 CTZ915483:CTZ915539 DDV915483:DDV915539 DNR915483:DNR915539 DXN915483:DXN915539 EHJ915483:EHJ915539 ERF915483:ERF915539 FBB915483:FBB915539 FKX915483:FKX915539 FUT915483:FUT915539 GEP915483:GEP915539 GOL915483:GOL915539 GYH915483:GYH915539 HID915483:HID915539 HRZ915483:HRZ915539 IBV915483:IBV915539 ILR915483:ILR915539 IVN915483:IVN915539 JFJ915483:JFJ915539 JPF915483:JPF915539 JZB915483:JZB915539 KIX915483:KIX915539 KST915483:KST915539 LCP915483:LCP915539 LML915483:LML915539 LWH915483:LWH915539 MGD915483:MGD915539 MPZ915483:MPZ915539 MZV915483:MZV915539 NJR915483:NJR915539 NTN915483:NTN915539 ODJ915483:ODJ915539 ONF915483:ONF915539 OXB915483:OXB915539 PGX915483:PGX915539 PQT915483:PQT915539 QAP915483:QAP915539 QKL915483:QKL915539 QUH915483:QUH915539 RED915483:RED915539 RNZ915483:RNZ915539 RXV915483:RXV915539 SHR915483:SHR915539 SRN915483:SRN915539 TBJ915483:TBJ915539 TLF915483:TLF915539 TVB915483:TVB915539 UEX915483:UEX915539 UOT915483:UOT915539 UYP915483:UYP915539 VIL915483:VIL915539 VSH915483:VSH915539 WCD915483:WCD915539 WLZ915483:WLZ915539 WVV915483:WVV915539 N981019:N981075 JJ981019:JJ981075 TF981019:TF981075 ADB981019:ADB981075 AMX981019:AMX981075 AWT981019:AWT981075 BGP981019:BGP981075 BQL981019:BQL981075 CAH981019:CAH981075 CKD981019:CKD981075 CTZ981019:CTZ981075 DDV981019:DDV981075 DNR981019:DNR981075 DXN981019:DXN981075 EHJ981019:EHJ981075 ERF981019:ERF981075 FBB981019:FBB981075 FKX981019:FKX981075 FUT981019:FUT981075 GEP981019:GEP981075 GOL981019:GOL981075 GYH981019:GYH981075 HID981019:HID981075 HRZ981019:HRZ981075 IBV981019:IBV981075 ILR981019:ILR981075 IVN981019:IVN981075 JFJ981019:JFJ981075 JPF981019:JPF981075 JZB981019:JZB981075 KIX981019:KIX981075 KST981019:KST981075 LCP981019:LCP981075 LML981019:LML981075 LWH981019:LWH981075 MGD981019:MGD981075 MPZ981019:MPZ981075 MZV981019:MZV981075 NJR981019:NJR981075 NTN981019:NTN981075 ODJ981019:ODJ981075 ONF981019:ONF981075 OXB981019:OXB981075 PGX981019:PGX981075 PQT981019:PQT981075 QAP981019:QAP981075 QKL981019:QKL981075 QUH981019:QUH981075 RED981019:RED981075 RNZ981019:RNZ981075 RXV981019:RXV981075 SHR981019:SHR981075 SRN981019:SRN981075 TBJ981019:TBJ981075 TLF981019:TLF981075 TVB981019:TVB981075 UEX981019:UEX981075 UOT981019:UOT981075 UYP981019:UYP981075 VIL981019:VIL981075 VSH981019:VSH981075 WCD981019:WCD981075 WLZ981019:WLZ981075 JJ3:JJ7 TF3:TF7 ADB3:ADB7 AMX3:AMX7 AWT3:AWT7 BGP3:BGP7 BQL3:BQL7 CAH3:CAH7 CKD3:CKD7 CTZ3:CTZ7 DDV3:DDV7 DNR3:DNR7 DXN3:DXN7 EHJ3:EHJ7 ERF3:ERF7 FBB3:FBB7 FKX3:FKX7 FUT3:FUT7 GEP3:GEP7 GOL3:GOL7 GYH3:GYH7 HID3:HID7 HRZ3:HRZ7 IBV3:IBV7 ILR3:ILR7 IVN3:IVN7 JFJ3:JFJ7 JPF3:JPF7 JZB3:JZB7 KIX3:KIX7 KST3:KST7 LCP3:LCP7 LML3:LML7 LWH3:LWH7 MGD3:MGD7 MPZ3:MPZ7 MZV3:MZV7 NJR3:NJR7 NTN3:NTN7 ODJ3:ODJ7 ONF3:ONF7 OXB3:OXB7 PGX3:PGX7 PQT3:PQT7 QAP3:QAP7 QKL3:QKL7 QUH3:QUH7 RED3:RED7 RNZ3:RNZ7 RXV3:RXV7 SHR3:SHR7 SRN3:SRN7 TBJ3:TBJ7 TLF3:TLF7 TVB3:TVB7 UEX3:UEX7 UOT3:UOT7 UYP3:UYP7 VIL3:VIL7 VSH3:VSH7 WCD3:WCD7 WLZ3:WLZ7 WVV3:WVV7 N3:N17">
      <formula1>$AH$3:$AH$6</formula1>
    </dataValidation>
    <dataValidation type="list" allowBlank="1" showInputMessage="1" showErrorMessage="1" sqref="WVN981019:WVN981075 JB3:JB7 SX3:SX7 ACT3:ACT7 AMP3:AMP7 AWL3:AWL7 BGH3:BGH7 BQD3:BQD7 BZZ3:BZZ7 CJV3:CJV7 CTR3:CTR7 DDN3:DDN7 DNJ3:DNJ7 DXF3:DXF7 EHB3:EHB7 EQX3:EQX7 FAT3:FAT7 FKP3:FKP7 FUL3:FUL7 GEH3:GEH7 GOD3:GOD7 GXZ3:GXZ7 HHV3:HHV7 HRR3:HRR7 IBN3:IBN7 ILJ3:ILJ7 IVF3:IVF7 JFB3:JFB7 JOX3:JOX7 JYT3:JYT7 KIP3:KIP7 KSL3:KSL7 LCH3:LCH7 LMD3:LMD7 LVZ3:LVZ7 MFV3:MFV7 MPR3:MPR7 MZN3:MZN7 NJJ3:NJJ7 NTF3:NTF7 ODB3:ODB7 OMX3:OMX7 OWT3:OWT7 PGP3:PGP7 PQL3:PQL7 QAH3:QAH7 QKD3:QKD7 QTZ3:QTZ7 RDV3:RDV7 RNR3:RNR7 RXN3:RXN7 SHJ3:SHJ7 SRF3:SRF7 TBB3:TBB7 TKX3:TKX7 TUT3:TUT7 UEP3:UEP7 UOL3:UOL7 UYH3:UYH7 VID3:VID7 VRZ3:VRZ7 WBV3:WBV7 WLR3:WLR7 WVN3:WVN7 F63515:F63571 WLR981019:WLR981075 WBV981019:WBV981075 VRZ981019:VRZ981075 VID981019:VID981075 UYH981019:UYH981075 UOL981019:UOL981075 UEP981019:UEP981075 TUT981019:TUT981075 TKX981019:TKX981075 TBB981019:TBB981075 SRF981019:SRF981075 SHJ981019:SHJ981075 RXN981019:RXN981075 RNR981019:RNR981075 RDV981019:RDV981075 QTZ981019:QTZ981075 QKD981019:QKD981075 QAH981019:QAH981075 PQL981019:PQL981075 PGP981019:PGP981075 OWT981019:OWT981075 OMX981019:OMX981075 ODB981019:ODB981075 NTF981019:NTF981075 NJJ981019:NJJ981075 MZN981019:MZN981075 MPR981019:MPR981075 MFV981019:MFV981075 LVZ981019:LVZ981075 LMD981019:LMD981075 LCH981019:LCH981075 KSL981019:KSL981075 KIP981019:KIP981075 JYT981019:JYT981075 JOX981019:JOX981075 JFB981019:JFB981075 IVF981019:IVF981075 ILJ981019:ILJ981075 IBN981019:IBN981075 HRR981019:HRR981075 HHV981019:HHV981075 GXZ981019:GXZ981075 GOD981019:GOD981075 GEH981019:GEH981075 FUL981019:FUL981075 FKP981019:FKP981075 FAT981019:FAT981075 EQX981019:EQX981075 EHB981019:EHB981075 DXF981019:DXF981075 DNJ981019:DNJ981075 DDN981019:DDN981075 CTR981019:CTR981075 CJV981019:CJV981075 BZZ981019:BZZ981075 BQD981019:BQD981075 BGH981019:BGH981075 AWL981019:AWL981075 AMP981019:AMP981075 ACT981019:ACT981075 SX981019:SX981075 JB981019:JB981075 F981019:F981075 WVN915483:WVN915539 WLR915483:WLR915539 WBV915483:WBV915539 VRZ915483:VRZ915539 VID915483:VID915539 UYH915483:UYH915539 UOL915483:UOL915539 UEP915483:UEP915539 TUT915483:TUT915539 TKX915483:TKX915539 TBB915483:TBB915539 SRF915483:SRF915539 SHJ915483:SHJ915539 RXN915483:RXN915539 RNR915483:RNR915539 RDV915483:RDV915539 QTZ915483:QTZ915539 QKD915483:QKD915539 QAH915483:QAH915539 PQL915483:PQL915539 PGP915483:PGP915539 OWT915483:OWT915539 OMX915483:OMX915539 ODB915483:ODB915539 NTF915483:NTF915539 NJJ915483:NJJ915539 MZN915483:MZN915539 MPR915483:MPR915539 MFV915483:MFV915539 LVZ915483:LVZ915539 LMD915483:LMD915539 LCH915483:LCH915539 KSL915483:KSL915539 KIP915483:KIP915539 JYT915483:JYT915539 JOX915483:JOX915539 JFB915483:JFB915539 IVF915483:IVF915539 ILJ915483:ILJ915539 IBN915483:IBN915539 HRR915483:HRR915539 HHV915483:HHV915539 GXZ915483:GXZ915539 GOD915483:GOD915539 GEH915483:GEH915539 FUL915483:FUL915539 FKP915483:FKP915539 FAT915483:FAT915539 EQX915483:EQX915539 EHB915483:EHB915539 DXF915483:DXF915539 DNJ915483:DNJ915539 DDN915483:DDN915539 CTR915483:CTR915539 CJV915483:CJV915539 BZZ915483:BZZ915539 BQD915483:BQD915539 BGH915483:BGH915539 AWL915483:AWL915539 AMP915483:AMP915539 ACT915483:ACT915539 SX915483:SX915539 JB915483:JB915539 F915483:F915539 WVN849947:WVN850003 WLR849947:WLR850003 WBV849947:WBV850003 VRZ849947:VRZ850003 VID849947:VID850003 UYH849947:UYH850003 UOL849947:UOL850003 UEP849947:UEP850003 TUT849947:TUT850003 TKX849947:TKX850003 TBB849947:TBB850003 SRF849947:SRF850003 SHJ849947:SHJ850003 RXN849947:RXN850003 RNR849947:RNR850003 RDV849947:RDV850003 QTZ849947:QTZ850003 QKD849947:QKD850003 QAH849947:QAH850003 PQL849947:PQL850003 PGP849947:PGP850003 OWT849947:OWT850003 OMX849947:OMX850003 ODB849947:ODB850003 NTF849947:NTF850003 NJJ849947:NJJ850003 MZN849947:MZN850003 MPR849947:MPR850003 MFV849947:MFV850003 LVZ849947:LVZ850003 LMD849947:LMD850003 LCH849947:LCH850003 KSL849947:KSL850003 KIP849947:KIP850003 JYT849947:JYT850003 JOX849947:JOX850003 JFB849947:JFB850003 IVF849947:IVF850003 ILJ849947:ILJ850003 IBN849947:IBN850003 HRR849947:HRR850003 HHV849947:HHV850003 GXZ849947:GXZ850003 GOD849947:GOD850003 GEH849947:GEH850003 FUL849947:FUL850003 FKP849947:FKP850003 FAT849947:FAT850003 EQX849947:EQX850003 EHB849947:EHB850003 DXF849947:DXF850003 DNJ849947:DNJ850003 DDN849947:DDN850003 CTR849947:CTR850003 CJV849947:CJV850003 BZZ849947:BZZ850003 BQD849947:BQD850003 BGH849947:BGH850003 AWL849947:AWL850003 AMP849947:AMP850003 ACT849947:ACT850003 SX849947:SX850003 JB849947:JB850003 F849947:F850003 WVN784411:WVN784467 WLR784411:WLR784467 WBV784411:WBV784467 VRZ784411:VRZ784467 VID784411:VID784467 UYH784411:UYH784467 UOL784411:UOL784467 UEP784411:UEP784467 TUT784411:TUT784467 TKX784411:TKX784467 TBB784411:TBB784467 SRF784411:SRF784467 SHJ784411:SHJ784467 RXN784411:RXN784467 RNR784411:RNR784467 RDV784411:RDV784467 QTZ784411:QTZ784467 QKD784411:QKD784467 QAH784411:QAH784467 PQL784411:PQL784467 PGP784411:PGP784467 OWT784411:OWT784467 OMX784411:OMX784467 ODB784411:ODB784467 NTF784411:NTF784467 NJJ784411:NJJ784467 MZN784411:MZN784467 MPR784411:MPR784467 MFV784411:MFV784467 LVZ784411:LVZ784467 LMD784411:LMD784467 LCH784411:LCH784467 KSL784411:KSL784467 KIP784411:KIP784467 JYT784411:JYT784467 JOX784411:JOX784467 JFB784411:JFB784467 IVF784411:IVF784467 ILJ784411:ILJ784467 IBN784411:IBN784467 HRR784411:HRR784467 HHV784411:HHV784467 GXZ784411:GXZ784467 GOD784411:GOD784467 GEH784411:GEH784467 FUL784411:FUL784467 FKP784411:FKP784467 FAT784411:FAT784467 EQX784411:EQX784467 EHB784411:EHB784467 DXF784411:DXF784467 DNJ784411:DNJ784467 DDN784411:DDN784467 CTR784411:CTR784467 CJV784411:CJV784467 BZZ784411:BZZ784467 BQD784411:BQD784467 BGH784411:BGH784467 AWL784411:AWL784467 AMP784411:AMP784467 ACT784411:ACT784467 SX784411:SX784467 JB784411:JB784467 F784411:F784467 WVN718875:WVN718931 WLR718875:WLR718931 WBV718875:WBV718931 VRZ718875:VRZ718931 VID718875:VID718931 UYH718875:UYH718931 UOL718875:UOL718931 UEP718875:UEP718931 TUT718875:TUT718931 TKX718875:TKX718931 TBB718875:TBB718931 SRF718875:SRF718931 SHJ718875:SHJ718931 RXN718875:RXN718931 RNR718875:RNR718931 RDV718875:RDV718931 QTZ718875:QTZ718931 QKD718875:QKD718931 QAH718875:QAH718931 PQL718875:PQL718931 PGP718875:PGP718931 OWT718875:OWT718931 OMX718875:OMX718931 ODB718875:ODB718931 NTF718875:NTF718931 NJJ718875:NJJ718931 MZN718875:MZN718931 MPR718875:MPR718931 MFV718875:MFV718931 LVZ718875:LVZ718931 LMD718875:LMD718931 LCH718875:LCH718931 KSL718875:KSL718931 KIP718875:KIP718931 JYT718875:JYT718931 JOX718875:JOX718931 JFB718875:JFB718931 IVF718875:IVF718931 ILJ718875:ILJ718931 IBN718875:IBN718931 HRR718875:HRR718931 HHV718875:HHV718931 GXZ718875:GXZ718931 GOD718875:GOD718931 GEH718875:GEH718931 FUL718875:FUL718931 FKP718875:FKP718931 FAT718875:FAT718931 EQX718875:EQX718931 EHB718875:EHB718931 DXF718875:DXF718931 DNJ718875:DNJ718931 DDN718875:DDN718931 CTR718875:CTR718931 CJV718875:CJV718931 BZZ718875:BZZ718931 BQD718875:BQD718931 BGH718875:BGH718931 AWL718875:AWL718931 AMP718875:AMP718931 ACT718875:ACT718931 SX718875:SX718931 JB718875:JB718931 F718875:F718931 WVN653339:WVN653395 WLR653339:WLR653395 WBV653339:WBV653395 VRZ653339:VRZ653395 VID653339:VID653395 UYH653339:UYH653395 UOL653339:UOL653395 UEP653339:UEP653395 TUT653339:TUT653395 TKX653339:TKX653395 TBB653339:TBB653395 SRF653339:SRF653395 SHJ653339:SHJ653395 RXN653339:RXN653395 RNR653339:RNR653395 RDV653339:RDV653395 QTZ653339:QTZ653395 QKD653339:QKD653395 QAH653339:QAH653395 PQL653339:PQL653395 PGP653339:PGP653395 OWT653339:OWT653395 OMX653339:OMX653395 ODB653339:ODB653395 NTF653339:NTF653395 NJJ653339:NJJ653395 MZN653339:MZN653395 MPR653339:MPR653395 MFV653339:MFV653395 LVZ653339:LVZ653395 LMD653339:LMD653395 LCH653339:LCH653395 KSL653339:KSL653395 KIP653339:KIP653395 JYT653339:JYT653395 JOX653339:JOX653395 JFB653339:JFB653395 IVF653339:IVF653395 ILJ653339:ILJ653395 IBN653339:IBN653395 HRR653339:HRR653395 HHV653339:HHV653395 GXZ653339:GXZ653395 GOD653339:GOD653395 GEH653339:GEH653395 FUL653339:FUL653395 FKP653339:FKP653395 FAT653339:FAT653395 EQX653339:EQX653395 EHB653339:EHB653395 DXF653339:DXF653395 DNJ653339:DNJ653395 DDN653339:DDN653395 CTR653339:CTR653395 CJV653339:CJV653395 BZZ653339:BZZ653395 BQD653339:BQD653395 BGH653339:BGH653395 AWL653339:AWL653395 AMP653339:AMP653395 ACT653339:ACT653395 SX653339:SX653395 JB653339:JB653395 F653339:F653395 WVN587803:WVN587859 WLR587803:WLR587859 WBV587803:WBV587859 VRZ587803:VRZ587859 VID587803:VID587859 UYH587803:UYH587859 UOL587803:UOL587859 UEP587803:UEP587859 TUT587803:TUT587859 TKX587803:TKX587859 TBB587803:TBB587859 SRF587803:SRF587859 SHJ587803:SHJ587859 RXN587803:RXN587859 RNR587803:RNR587859 RDV587803:RDV587859 QTZ587803:QTZ587859 QKD587803:QKD587859 QAH587803:QAH587859 PQL587803:PQL587859 PGP587803:PGP587859 OWT587803:OWT587859 OMX587803:OMX587859 ODB587803:ODB587859 NTF587803:NTF587859 NJJ587803:NJJ587859 MZN587803:MZN587859 MPR587803:MPR587859 MFV587803:MFV587859 LVZ587803:LVZ587859 LMD587803:LMD587859 LCH587803:LCH587859 KSL587803:KSL587859 KIP587803:KIP587859 JYT587803:JYT587859 JOX587803:JOX587859 JFB587803:JFB587859 IVF587803:IVF587859 ILJ587803:ILJ587859 IBN587803:IBN587859 HRR587803:HRR587859 HHV587803:HHV587859 GXZ587803:GXZ587859 GOD587803:GOD587859 GEH587803:GEH587859 FUL587803:FUL587859 FKP587803:FKP587859 FAT587803:FAT587859 EQX587803:EQX587859 EHB587803:EHB587859 DXF587803:DXF587859 DNJ587803:DNJ587859 DDN587803:DDN587859 CTR587803:CTR587859 CJV587803:CJV587859 BZZ587803:BZZ587859 BQD587803:BQD587859 BGH587803:BGH587859 AWL587803:AWL587859 AMP587803:AMP587859 ACT587803:ACT587859 SX587803:SX587859 JB587803:JB587859 F587803:F587859 WVN522267:WVN522323 WLR522267:WLR522323 WBV522267:WBV522323 VRZ522267:VRZ522323 VID522267:VID522323 UYH522267:UYH522323 UOL522267:UOL522323 UEP522267:UEP522323 TUT522267:TUT522323 TKX522267:TKX522323 TBB522267:TBB522323 SRF522267:SRF522323 SHJ522267:SHJ522323 RXN522267:RXN522323 RNR522267:RNR522323 RDV522267:RDV522323 QTZ522267:QTZ522323 QKD522267:QKD522323 QAH522267:QAH522323 PQL522267:PQL522323 PGP522267:PGP522323 OWT522267:OWT522323 OMX522267:OMX522323 ODB522267:ODB522323 NTF522267:NTF522323 NJJ522267:NJJ522323 MZN522267:MZN522323 MPR522267:MPR522323 MFV522267:MFV522323 LVZ522267:LVZ522323 LMD522267:LMD522323 LCH522267:LCH522323 KSL522267:KSL522323 KIP522267:KIP522323 JYT522267:JYT522323 JOX522267:JOX522323 JFB522267:JFB522323 IVF522267:IVF522323 ILJ522267:ILJ522323 IBN522267:IBN522323 HRR522267:HRR522323 HHV522267:HHV522323 GXZ522267:GXZ522323 GOD522267:GOD522323 GEH522267:GEH522323 FUL522267:FUL522323 FKP522267:FKP522323 FAT522267:FAT522323 EQX522267:EQX522323 EHB522267:EHB522323 DXF522267:DXF522323 DNJ522267:DNJ522323 DDN522267:DDN522323 CTR522267:CTR522323 CJV522267:CJV522323 BZZ522267:BZZ522323 BQD522267:BQD522323 BGH522267:BGH522323 AWL522267:AWL522323 AMP522267:AMP522323 ACT522267:ACT522323 SX522267:SX522323 JB522267:JB522323 F522267:F522323 WVN456731:WVN456787 WLR456731:WLR456787 WBV456731:WBV456787 VRZ456731:VRZ456787 VID456731:VID456787 UYH456731:UYH456787 UOL456731:UOL456787 UEP456731:UEP456787 TUT456731:TUT456787 TKX456731:TKX456787 TBB456731:TBB456787 SRF456731:SRF456787 SHJ456731:SHJ456787 RXN456731:RXN456787 RNR456731:RNR456787 RDV456731:RDV456787 QTZ456731:QTZ456787 QKD456731:QKD456787 QAH456731:QAH456787 PQL456731:PQL456787 PGP456731:PGP456787 OWT456731:OWT456787 OMX456731:OMX456787 ODB456731:ODB456787 NTF456731:NTF456787 NJJ456731:NJJ456787 MZN456731:MZN456787 MPR456731:MPR456787 MFV456731:MFV456787 LVZ456731:LVZ456787 LMD456731:LMD456787 LCH456731:LCH456787 KSL456731:KSL456787 KIP456731:KIP456787 JYT456731:JYT456787 JOX456731:JOX456787 JFB456731:JFB456787 IVF456731:IVF456787 ILJ456731:ILJ456787 IBN456731:IBN456787 HRR456731:HRR456787 HHV456731:HHV456787 GXZ456731:GXZ456787 GOD456731:GOD456787 GEH456731:GEH456787 FUL456731:FUL456787 FKP456731:FKP456787 FAT456731:FAT456787 EQX456731:EQX456787 EHB456731:EHB456787 DXF456731:DXF456787 DNJ456731:DNJ456787 DDN456731:DDN456787 CTR456731:CTR456787 CJV456731:CJV456787 BZZ456731:BZZ456787 BQD456731:BQD456787 BGH456731:BGH456787 AWL456731:AWL456787 AMP456731:AMP456787 ACT456731:ACT456787 SX456731:SX456787 JB456731:JB456787 F456731:F456787 WVN391195:WVN391251 WLR391195:WLR391251 WBV391195:WBV391251 VRZ391195:VRZ391251 VID391195:VID391251 UYH391195:UYH391251 UOL391195:UOL391251 UEP391195:UEP391251 TUT391195:TUT391251 TKX391195:TKX391251 TBB391195:TBB391251 SRF391195:SRF391251 SHJ391195:SHJ391251 RXN391195:RXN391251 RNR391195:RNR391251 RDV391195:RDV391251 QTZ391195:QTZ391251 QKD391195:QKD391251 QAH391195:QAH391251 PQL391195:PQL391251 PGP391195:PGP391251 OWT391195:OWT391251 OMX391195:OMX391251 ODB391195:ODB391251 NTF391195:NTF391251 NJJ391195:NJJ391251 MZN391195:MZN391251 MPR391195:MPR391251 MFV391195:MFV391251 LVZ391195:LVZ391251 LMD391195:LMD391251 LCH391195:LCH391251 KSL391195:KSL391251 KIP391195:KIP391251 JYT391195:JYT391251 JOX391195:JOX391251 JFB391195:JFB391251 IVF391195:IVF391251 ILJ391195:ILJ391251 IBN391195:IBN391251 HRR391195:HRR391251 HHV391195:HHV391251 GXZ391195:GXZ391251 GOD391195:GOD391251 GEH391195:GEH391251 FUL391195:FUL391251 FKP391195:FKP391251 FAT391195:FAT391251 EQX391195:EQX391251 EHB391195:EHB391251 DXF391195:DXF391251 DNJ391195:DNJ391251 DDN391195:DDN391251 CTR391195:CTR391251 CJV391195:CJV391251 BZZ391195:BZZ391251 BQD391195:BQD391251 BGH391195:BGH391251 AWL391195:AWL391251 AMP391195:AMP391251 ACT391195:ACT391251 SX391195:SX391251 JB391195:JB391251 F391195:F391251 WVN325659:WVN325715 WLR325659:WLR325715 WBV325659:WBV325715 VRZ325659:VRZ325715 VID325659:VID325715 UYH325659:UYH325715 UOL325659:UOL325715 UEP325659:UEP325715 TUT325659:TUT325715 TKX325659:TKX325715 TBB325659:TBB325715 SRF325659:SRF325715 SHJ325659:SHJ325715 RXN325659:RXN325715 RNR325659:RNR325715 RDV325659:RDV325715 QTZ325659:QTZ325715 QKD325659:QKD325715 QAH325659:QAH325715 PQL325659:PQL325715 PGP325659:PGP325715 OWT325659:OWT325715 OMX325659:OMX325715 ODB325659:ODB325715 NTF325659:NTF325715 NJJ325659:NJJ325715 MZN325659:MZN325715 MPR325659:MPR325715 MFV325659:MFV325715 LVZ325659:LVZ325715 LMD325659:LMD325715 LCH325659:LCH325715 KSL325659:KSL325715 KIP325659:KIP325715 JYT325659:JYT325715 JOX325659:JOX325715 JFB325659:JFB325715 IVF325659:IVF325715 ILJ325659:ILJ325715 IBN325659:IBN325715 HRR325659:HRR325715 HHV325659:HHV325715 GXZ325659:GXZ325715 GOD325659:GOD325715 GEH325659:GEH325715 FUL325659:FUL325715 FKP325659:FKP325715 FAT325659:FAT325715 EQX325659:EQX325715 EHB325659:EHB325715 DXF325659:DXF325715 DNJ325659:DNJ325715 DDN325659:DDN325715 CTR325659:CTR325715 CJV325659:CJV325715 BZZ325659:BZZ325715 BQD325659:BQD325715 BGH325659:BGH325715 AWL325659:AWL325715 AMP325659:AMP325715 ACT325659:ACT325715 SX325659:SX325715 JB325659:JB325715 F325659:F325715 WVN260123:WVN260179 WLR260123:WLR260179 WBV260123:WBV260179 VRZ260123:VRZ260179 VID260123:VID260179 UYH260123:UYH260179 UOL260123:UOL260179 UEP260123:UEP260179 TUT260123:TUT260179 TKX260123:TKX260179 TBB260123:TBB260179 SRF260123:SRF260179 SHJ260123:SHJ260179 RXN260123:RXN260179 RNR260123:RNR260179 RDV260123:RDV260179 QTZ260123:QTZ260179 QKD260123:QKD260179 QAH260123:QAH260179 PQL260123:PQL260179 PGP260123:PGP260179 OWT260123:OWT260179 OMX260123:OMX260179 ODB260123:ODB260179 NTF260123:NTF260179 NJJ260123:NJJ260179 MZN260123:MZN260179 MPR260123:MPR260179 MFV260123:MFV260179 LVZ260123:LVZ260179 LMD260123:LMD260179 LCH260123:LCH260179 KSL260123:KSL260179 KIP260123:KIP260179 JYT260123:JYT260179 JOX260123:JOX260179 JFB260123:JFB260179 IVF260123:IVF260179 ILJ260123:ILJ260179 IBN260123:IBN260179 HRR260123:HRR260179 HHV260123:HHV260179 GXZ260123:GXZ260179 GOD260123:GOD260179 GEH260123:GEH260179 FUL260123:FUL260179 FKP260123:FKP260179 FAT260123:FAT260179 EQX260123:EQX260179 EHB260123:EHB260179 DXF260123:DXF260179 DNJ260123:DNJ260179 DDN260123:DDN260179 CTR260123:CTR260179 CJV260123:CJV260179 BZZ260123:BZZ260179 BQD260123:BQD260179 BGH260123:BGH260179 AWL260123:AWL260179 AMP260123:AMP260179 ACT260123:ACT260179 SX260123:SX260179 JB260123:JB260179 F260123:F260179 WVN194587:WVN194643 WLR194587:WLR194643 WBV194587:WBV194643 VRZ194587:VRZ194643 VID194587:VID194643 UYH194587:UYH194643 UOL194587:UOL194643 UEP194587:UEP194643 TUT194587:TUT194643 TKX194587:TKX194643 TBB194587:TBB194643 SRF194587:SRF194643 SHJ194587:SHJ194643 RXN194587:RXN194643 RNR194587:RNR194643 RDV194587:RDV194643 QTZ194587:QTZ194643 QKD194587:QKD194643 QAH194587:QAH194643 PQL194587:PQL194643 PGP194587:PGP194643 OWT194587:OWT194643 OMX194587:OMX194643 ODB194587:ODB194643 NTF194587:NTF194643 NJJ194587:NJJ194643 MZN194587:MZN194643 MPR194587:MPR194643 MFV194587:MFV194643 LVZ194587:LVZ194643 LMD194587:LMD194643 LCH194587:LCH194643 KSL194587:KSL194643 KIP194587:KIP194643 JYT194587:JYT194643 JOX194587:JOX194643 JFB194587:JFB194643 IVF194587:IVF194643 ILJ194587:ILJ194643 IBN194587:IBN194643 HRR194587:HRR194643 HHV194587:HHV194643 GXZ194587:GXZ194643 GOD194587:GOD194643 GEH194587:GEH194643 FUL194587:FUL194643 FKP194587:FKP194643 FAT194587:FAT194643 EQX194587:EQX194643 EHB194587:EHB194643 DXF194587:DXF194643 DNJ194587:DNJ194643 DDN194587:DDN194643 CTR194587:CTR194643 CJV194587:CJV194643 BZZ194587:BZZ194643 BQD194587:BQD194643 BGH194587:BGH194643 AWL194587:AWL194643 AMP194587:AMP194643 ACT194587:ACT194643 SX194587:SX194643 JB194587:JB194643 F194587:F194643 WVN129051:WVN129107 WLR129051:WLR129107 WBV129051:WBV129107 VRZ129051:VRZ129107 VID129051:VID129107 UYH129051:UYH129107 UOL129051:UOL129107 UEP129051:UEP129107 TUT129051:TUT129107 TKX129051:TKX129107 TBB129051:TBB129107 SRF129051:SRF129107 SHJ129051:SHJ129107 RXN129051:RXN129107 RNR129051:RNR129107 RDV129051:RDV129107 QTZ129051:QTZ129107 QKD129051:QKD129107 QAH129051:QAH129107 PQL129051:PQL129107 PGP129051:PGP129107 OWT129051:OWT129107 OMX129051:OMX129107 ODB129051:ODB129107 NTF129051:NTF129107 NJJ129051:NJJ129107 MZN129051:MZN129107 MPR129051:MPR129107 MFV129051:MFV129107 LVZ129051:LVZ129107 LMD129051:LMD129107 LCH129051:LCH129107 KSL129051:KSL129107 KIP129051:KIP129107 JYT129051:JYT129107 JOX129051:JOX129107 JFB129051:JFB129107 IVF129051:IVF129107 ILJ129051:ILJ129107 IBN129051:IBN129107 HRR129051:HRR129107 HHV129051:HHV129107 GXZ129051:GXZ129107 GOD129051:GOD129107 GEH129051:GEH129107 FUL129051:FUL129107 FKP129051:FKP129107 FAT129051:FAT129107 EQX129051:EQX129107 EHB129051:EHB129107 DXF129051:DXF129107 DNJ129051:DNJ129107 DDN129051:DDN129107 CTR129051:CTR129107 CJV129051:CJV129107 BZZ129051:BZZ129107 BQD129051:BQD129107 BGH129051:BGH129107 AWL129051:AWL129107 AMP129051:AMP129107 ACT129051:ACT129107 SX129051:SX129107 JB129051:JB129107 F129051:F129107 WVN63515:WVN63571 WLR63515:WLR63571 WBV63515:WBV63571 VRZ63515:VRZ63571 VID63515:VID63571 UYH63515:UYH63571 UOL63515:UOL63571 UEP63515:UEP63571 TUT63515:TUT63571 TKX63515:TKX63571 TBB63515:TBB63571 SRF63515:SRF63571 SHJ63515:SHJ63571 RXN63515:RXN63571 RNR63515:RNR63571 RDV63515:RDV63571 QTZ63515:QTZ63571 QKD63515:QKD63571 QAH63515:QAH63571 PQL63515:PQL63571 PGP63515:PGP63571 OWT63515:OWT63571 OMX63515:OMX63571 ODB63515:ODB63571 NTF63515:NTF63571 NJJ63515:NJJ63571 MZN63515:MZN63571 MPR63515:MPR63571 MFV63515:MFV63571 LVZ63515:LVZ63571 LMD63515:LMD63571 LCH63515:LCH63571 KSL63515:KSL63571 KIP63515:KIP63571 JYT63515:JYT63571 JOX63515:JOX63571 JFB63515:JFB63571 IVF63515:IVF63571 ILJ63515:ILJ63571 IBN63515:IBN63571 HRR63515:HRR63571 HHV63515:HHV63571 GXZ63515:GXZ63571 GOD63515:GOD63571 GEH63515:GEH63571 FUL63515:FUL63571 FKP63515:FKP63571 FAT63515:FAT63571 EQX63515:EQX63571 EHB63515:EHB63571 DXF63515:DXF63571 DNJ63515:DNJ63571 DDN63515:DDN63571 CTR63515:CTR63571 CJV63515:CJV63571 BZZ63515:BZZ63571 BQD63515:BQD63571 BGH63515:BGH63571 AWL63515:AWL63571 AMP63515:AMP63571 ACT63515:ACT63571 SX63515:SX63571 JB63515:JB63571">
      <formula1>$AK$3:$AK$7</formula1>
    </dataValidation>
    <dataValidation type="list" allowBlank="1" showInputMessage="1" showErrorMessage="1" sqref="WVQ981019:WVQ981075 I63515:I63571 JE63515:JE63571 TA63515:TA63571 ACW63515:ACW63571 AMS63515:AMS63571 AWO63515:AWO63571 BGK63515:BGK63571 BQG63515:BQG63571 CAC63515:CAC63571 CJY63515:CJY63571 CTU63515:CTU63571 DDQ63515:DDQ63571 DNM63515:DNM63571 DXI63515:DXI63571 EHE63515:EHE63571 ERA63515:ERA63571 FAW63515:FAW63571 FKS63515:FKS63571 FUO63515:FUO63571 GEK63515:GEK63571 GOG63515:GOG63571 GYC63515:GYC63571 HHY63515:HHY63571 HRU63515:HRU63571 IBQ63515:IBQ63571 ILM63515:ILM63571 IVI63515:IVI63571 JFE63515:JFE63571 JPA63515:JPA63571 JYW63515:JYW63571 KIS63515:KIS63571 KSO63515:KSO63571 LCK63515:LCK63571 LMG63515:LMG63571 LWC63515:LWC63571 MFY63515:MFY63571 MPU63515:MPU63571 MZQ63515:MZQ63571 NJM63515:NJM63571 NTI63515:NTI63571 ODE63515:ODE63571 ONA63515:ONA63571 OWW63515:OWW63571 PGS63515:PGS63571 PQO63515:PQO63571 QAK63515:QAK63571 QKG63515:QKG63571 QUC63515:QUC63571 RDY63515:RDY63571 RNU63515:RNU63571 RXQ63515:RXQ63571 SHM63515:SHM63571 SRI63515:SRI63571 TBE63515:TBE63571 TLA63515:TLA63571 TUW63515:TUW63571 UES63515:UES63571 UOO63515:UOO63571 UYK63515:UYK63571 VIG63515:VIG63571 VSC63515:VSC63571 WBY63515:WBY63571 WLU63515:WLU63571 WVQ63515:WVQ63571 I129051:I129107 JE129051:JE129107 TA129051:TA129107 ACW129051:ACW129107 AMS129051:AMS129107 AWO129051:AWO129107 BGK129051:BGK129107 BQG129051:BQG129107 CAC129051:CAC129107 CJY129051:CJY129107 CTU129051:CTU129107 DDQ129051:DDQ129107 DNM129051:DNM129107 DXI129051:DXI129107 EHE129051:EHE129107 ERA129051:ERA129107 FAW129051:FAW129107 FKS129051:FKS129107 FUO129051:FUO129107 GEK129051:GEK129107 GOG129051:GOG129107 GYC129051:GYC129107 HHY129051:HHY129107 HRU129051:HRU129107 IBQ129051:IBQ129107 ILM129051:ILM129107 IVI129051:IVI129107 JFE129051:JFE129107 JPA129051:JPA129107 JYW129051:JYW129107 KIS129051:KIS129107 KSO129051:KSO129107 LCK129051:LCK129107 LMG129051:LMG129107 LWC129051:LWC129107 MFY129051:MFY129107 MPU129051:MPU129107 MZQ129051:MZQ129107 NJM129051:NJM129107 NTI129051:NTI129107 ODE129051:ODE129107 ONA129051:ONA129107 OWW129051:OWW129107 PGS129051:PGS129107 PQO129051:PQO129107 QAK129051:QAK129107 QKG129051:QKG129107 QUC129051:QUC129107 RDY129051:RDY129107 RNU129051:RNU129107 RXQ129051:RXQ129107 SHM129051:SHM129107 SRI129051:SRI129107 TBE129051:TBE129107 TLA129051:TLA129107 TUW129051:TUW129107 UES129051:UES129107 UOO129051:UOO129107 UYK129051:UYK129107 VIG129051:VIG129107 VSC129051:VSC129107 WBY129051:WBY129107 WLU129051:WLU129107 WVQ129051:WVQ129107 I194587:I194643 JE194587:JE194643 TA194587:TA194643 ACW194587:ACW194643 AMS194587:AMS194643 AWO194587:AWO194643 BGK194587:BGK194643 BQG194587:BQG194643 CAC194587:CAC194643 CJY194587:CJY194643 CTU194587:CTU194643 DDQ194587:DDQ194643 DNM194587:DNM194643 DXI194587:DXI194643 EHE194587:EHE194643 ERA194587:ERA194643 FAW194587:FAW194643 FKS194587:FKS194643 FUO194587:FUO194643 GEK194587:GEK194643 GOG194587:GOG194643 GYC194587:GYC194643 HHY194587:HHY194643 HRU194587:HRU194643 IBQ194587:IBQ194643 ILM194587:ILM194643 IVI194587:IVI194643 JFE194587:JFE194643 JPA194587:JPA194643 JYW194587:JYW194643 KIS194587:KIS194643 KSO194587:KSO194643 LCK194587:LCK194643 LMG194587:LMG194643 LWC194587:LWC194643 MFY194587:MFY194643 MPU194587:MPU194643 MZQ194587:MZQ194643 NJM194587:NJM194643 NTI194587:NTI194643 ODE194587:ODE194643 ONA194587:ONA194643 OWW194587:OWW194643 PGS194587:PGS194643 PQO194587:PQO194643 QAK194587:QAK194643 QKG194587:QKG194643 QUC194587:QUC194643 RDY194587:RDY194643 RNU194587:RNU194643 RXQ194587:RXQ194643 SHM194587:SHM194643 SRI194587:SRI194643 TBE194587:TBE194643 TLA194587:TLA194643 TUW194587:TUW194643 UES194587:UES194643 UOO194587:UOO194643 UYK194587:UYK194643 VIG194587:VIG194643 VSC194587:VSC194643 WBY194587:WBY194643 WLU194587:WLU194643 WVQ194587:WVQ194643 I260123:I260179 JE260123:JE260179 TA260123:TA260179 ACW260123:ACW260179 AMS260123:AMS260179 AWO260123:AWO260179 BGK260123:BGK260179 BQG260123:BQG260179 CAC260123:CAC260179 CJY260123:CJY260179 CTU260123:CTU260179 DDQ260123:DDQ260179 DNM260123:DNM260179 DXI260123:DXI260179 EHE260123:EHE260179 ERA260123:ERA260179 FAW260123:FAW260179 FKS260123:FKS260179 FUO260123:FUO260179 GEK260123:GEK260179 GOG260123:GOG260179 GYC260123:GYC260179 HHY260123:HHY260179 HRU260123:HRU260179 IBQ260123:IBQ260179 ILM260123:ILM260179 IVI260123:IVI260179 JFE260123:JFE260179 JPA260123:JPA260179 JYW260123:JYW260179 KIS260123:KIS260179 KSO260123:KSO260179 LCK260123:LCK260179 LMG260123:LMG260179 LWC260123:LWC260179 MFY260123:MFY260179 MPU260123:MPU260179 MZQ260123:MZQ260179 NJM260123:NJM260179 NTI260123:NTI260179 ODE260123:ODE260179 ONA260123:ONA260179 OWW260123:OWW260179 PGS260123:PGS260179 PQO260123:PQO260179 QAK260123:QAK260179 QKG260123:QKG260179 QUC260123:QUC260179 RDY260123:RDY260179 RNU260123:RNU260179 RXQ260123:RXQ260179 SHM260123:SHM260179 SRI260123:SRI260179 TBE260123:TBE260179 TLA260123:TLA260179 TUW260123:TUW260179 UES260123:UES260179 UOO260123:UOO260179 UYK260123:UYK260179 VIG260123:VIG260179 VSC260123:VSC260179 WBY260123:WBY260179 WLU260123:WLU260179 WVQ260123:WVQ260179 I325659:I325715 JE325659:JE325715 TA325659:TA325715 ACW325659:ACW325715 AMS325659:AMS325715 AWO325659:AWO325715 BGK325659:BGK325715 BQG325659:BQG325715 CAC325659:CAC325715 CJY325659:CJY325715 CTU325659:CTU325715 DDQ325659:DDQ325715 DNM325659:DNM325715 DXI325659:DXI325715 EHE325659:EHE325715 ERA325659:ERA325715 FAW325659:FAW325715 FKS325659:FKS325715 FUO325659:FUO325715 GEK325659:GEK325715 GOG325659:GOG325715 GYC325659:GYC325715 HHY325659:HHY325715 HRU325659:HRU325715 IBQ325659:IBQ325715 ILM325659:ILM325715 IVI325659:IVI325715 JFE325659:JFE325715 JPA325659:JPA325715 JYW325659:JYW325715 KIS325659:KIS325715 KSO325659:KSO325715 LCK325659:LCK325715 LMG325659:LMG325715 LWC325659:LWC325715 MFY325659:MFY325715 MPU325659:MPU325715 MZQ325659:MZQ325715 NJM325659:NJM325715 NTI325659:NTI325715 ODE325659:ODE325715 ONA325659:ONA325715 OWW325659:OWW325715 PGS325659:PGS325715 PQO325659:PQO325715 QAK325659:QAK325715 QKG325659:QKG325715 QUC325659:QUC325715 RDY325659:RDY325715 RNU325659:RNU325715 RXQ325659:RXQ325715 SHM325659:SHM325715 SRI325659:SRI325715 TBE325659:TBE325715 TLA325659:TLA325715 TUW325659:TUW325715 UES325659:UES325715 UOO325659:UOO325715 UYK325659:UYK325715 VIG325659:VIG325715 VSC325659:VSC325715 WBY325659:WBY325715 WLU325659:WLU325715 WVQ325659:WVQ325715 I391195:I391251 JE391195:JE391251 TA391195:TA391251 ACW391195:ACW391251 AMS391195:AMS391251 AWO391195:AWO391251 BGK391195:BGK391251 BQG391195:BQG391251 CAC391195:CAC391251 CJY391195:CJY391251 CTU391195:CTU391251 DDQ391195:DDQ391251 DNM391195:DNM391251 DXI391195:DXI391251 EHE391195:EHE391251 ERA391195:ERA391251 FAW391195:FAW391251 FKS391195:FKS391251 FUO391195:FUO391251 GEK391195:GEK391251 GOG391195:GOG391251 GYC391195:GYC391251 HHY391195:HHY391251 HRU391195:HRU391251 IBQ391195:IBQ391251 ILM391195:ILM391251 IVI391195:IVI391251 JFE391195:JFE391251 JPA391195:JPA391251 JYW391195:JYW391251 KIS391195:KIS391251 KSO391195:KSO391251 LCK391195:LCK391251 LMG391195:LMG391251 LWC391195:LWC391251 MFY391195:MFY391251 MPU391195:MPU391251 MZQ391195:MZQ391251 NJM391195:NJM391251 NTI391195:NTI391251 ODE391195:ODE391251 ONA391195:ONA391251 OWW391195:OWW391251 PGS391195:PGS391251 PQO391195:PQO391251 QAK391195:QAK391251 QKG391195:QKG391251 QUC391195:QUC391251 RDY391195:RDY391251 RNU391195:RNU391251 RXQ391195:RXQ391251 SHM391195:SHM391251 SRI391195:SRI391251 TBE391195:TBE391251 TLA391195:TLA391251 TUW391195:TUW391251 UES391195:UES391251 UOO391195:UOO391251 UYK391195:UYK391251 VIG391195:VIG391251 VSC391195:VSC391251 WBY391195:WBY391251 WLU391195:WLU391251 WVQ391195:WVQ391251 I456731:I456787 JE456731:JE456787 TA456731:TA456787 ACW456731:ACW456787 AMS456731:AMS456787 AWO456731:AWO456787 BGK456731:BGK456787 BQG456731:BQG456787 CAC456731:CAC456787 CJY456731:CJY456787 CTU456731:CTU456787 DDQ456731:DDQ456787 DNM456731:DNM456787 DXI456731:DXI456787 EHE456731:EHE456787 ERA456731:ERA456787 FAW456731:FAW456787 FKS456731:FKS456787 FUO456731:FUO456787 GEK456731:GEK456787 GOG456731:GOG456787 GYC456731:GYC456787 HHY456731:HHY456787 HRU456731:HRU456787 IBQ456731:IBQ456787 ILM456731:ILM456787 IVI456731:IVI456787 JFE456731:JFE456787 JPA456731:JPA456787 JYW456731:JYW456787 KIS456731:KIS456787 KSO456731:KSO456787 LCK456731:LCK456787 LMG456731:LMG456787 LWC456731:LWC456787 MFY456731:MFY456787 MPU456731:MPU456787 MZQ456731:MZQ456787 NJM456731:NJM456787 NTI456731:NTI456787 ODE456731:ODE456787 ONA456731:ONA456787 OWW456731:OWW456787 PGS456731:PGS456787 PQO456731:PQO456787 QAK456731:QAK456787 QKG456731:QKG456787 QUC456731:QUC456787 RDY456731:RDY456787 RNU456731:RNU456787 RXQ456731:RXQ456787 SHM456731:SHM456787 SRI456731:SRI456787 TBE456731:TBE456787 TLA456731:TLA456787 TUW456731:TUW456787 UES456731:UES456787 UOO456731:UOO456787 UYK456731:UYK456787 VIG456731:VIG456787 VSC456731:VSC456787 WBY456731:WBY456787 WLU456731:WLU456787 WVQ456731:WVQ456787 I522267:I522323 JE522267:JE522323 TA522267:TA522323 ACW522267:ACW522323 AMS522267:AMS522323 AWO522267:AWO522323 BGK522267:BGK522323 BQG522267:BQG522323 CAC522267:CAC522323 CJY522267:CJY522323 CTU522267:CTU522323 DDQ522267:DDQ522323 DNM522267:DNM522323 DXI522267:DXI522323 EHE522267:EHE522323 ERA522267:ERA522323 FAW522267:FAW522323 FKS522267:FKS522323 FUO522267:FUO522323 GEK522267:GEK522323 GOG522267:GOG522323 GYC522267:GYC522323 HHY522267:HHY522323 HRU522267:HRU522323 IBQ522267:IBQ522323 ILM522267:ILM522323 IVI522267:IVI522323 JFE522267:JFE522323 JPA522267:JPA522323 JYW522267:JYW522323 KIS522267:KIS522323 KSO522267:KSO522323 LCK522267:LCK522323 LMG522267:LMG522323 LWC522267:LWC522323 MFY522267:MFY522323 MPU522267:MPU522323 MZQ522267:MZQ522323 NJM522267:NJM522323 NTI522267:NTI522323 ODE522267:ODE522323 ONA522267:ONA522323 OWW522267:OWW522323 PGS522267:PGS522323 PQO522267:PQO522323 QAK522267:QAK522323 QKG522267:QKG522323 QUC522267:QUC522323 RDY522267:RDY522323 RNU522267:RNU522323 RXQ522267:RXQ522323 SHM522267:SHM522323 SRI522267:SRI522323 TBE522267:TBE522323 TLA522267:TLA522323 TUW522267:TUW522323 UES522267:UES522323 UOO522267:UOO522323 UYK522267:UYK522323 VIG522267:VIG522323 VSC522267:VSC522323 WBY522267:WBY522323 WLU522267:WLU522323 WVQ522267:WVQ522323 I587803:I587859 JE587803:JE587859 TA587803:TA587859 ACW587803:ACW587859 AMS587803:AMS587859 AWO587803:AWO587859 BGK587803:BGK587859 BQG587803:BQG587859 CAC587803:CAC587859 CJY587803:CJY587859 CTU587803:CTU587859 DDQ587803:DDQ587859 DNM587803:DNM587859 DXI587803:DXI587859 EHE587803:EHE587859 ERA587803:ERA587859 FAW587803:FAW587859 FKS587803:FKS587859 FUO587803:FUO587859 GEK587803:GEK587859 GOG587803:GOG587859 GYC587803:GYC587859 HHY587803:HHY587859 HRU587803:HRU587859 IBQ587803:IBQ587859 ILM587803:ILM587859 IVI587803:IVI587859 JFE587803:JFE587859 JPA587803:JPA587859 JYW587803:JYW587859 KIS587803:KIS587859 KSO587803:KSO587859 LCK587803:LCK587859 LMG587803:LMG587859 LWC587803:LWC587859 MFY587803:MFY587859 MPU587803:MPU587859 MZQ587803:MZQ587859 NJM587803:NJM587859 NTI587803:NTI587859 ODE587803:ODE587859 ONA587803:ONA587859 OWW587803:OWW587859 PGS587803:PGS587859 PQO587803:PQO587859 QAK587803:QAK587859 QKG587803:QKG587859 QUC587803:QUC587859 RDY587803:RDY587859 RNU587803:RNU587859 RXQ587803:RXQ587859 SHM587803:SHM587859 SRI587803:SRI587859 TBE587803:TBE587859 TLA587803:TLA587859 TUW587803:TUW587859 UES587803:UES587859 UOO587803:UOO587859 UYK587803:UYK587859 VIG587803:VIG587859 VSC587803:VSC587859 WBY587803:WBY587859 WLU587803:WLU587859 WVQ587803:WVQ587859 I653339:I653395 JE653339:JE653395 TA653339:TA653395 ACW653339:ACW653395 AMS653339:AMS653395 AWO653339:AWO653395 BGK653339:BGK653395 BQG653339:BQG653395 CAC653339:CAC653395 CJY653339:CJY653395 CTU653339:CTU653395 DDQ653339:DDQ653395 DNM653339:DNM653395 DXI653339:DXI653395 EHE653339:EHE653395 ERA653339:ERA653395 FAW653339:FAW653395 FKS653339:FKS653395 FUO653339:FUO653395 GEK653339:GEK653395 GOG653339:GOG653395 GYC653339:GYC653395 HHY653339:HHY653395 HRU653339:HRU653395 IBQ653339:IBQ653395 ILM653339:ILM653395 IVI653339:IVI653395 JFE653339:JFE653395 JPA653339:JPA653395 JYW653339:JYW653395 KIS653339:KIS653395 KSO653339:KSO653395 LCK653339:LCK653395 LMG653339:LMG653395 LWC653339:LWC653395 MFY653339:MFY653395 MPU653339:MPU653395 MZQ653339:MZQ653395 NJM653339:NJM653395 NTI653339:NTI653395 ODE653339:ODE653395 ONA653339:ONA653395 OWW653339:OWW653395 PGS653339:PGS653395 PQO653339:PQO653395 QAK653339:QAK653395 QKG653339:QKG653395 QUC653339:QUC653395 RDY653339:RDY653395 RNU653339:RNU653395 RXQ653339:RXQ653395 SHM653339:SHM653395 SRI653339:SRI653395 TBE653339:TBE653395 TLA653339:TLA653395 TUW653339:TUW653395 UES653339:UES653395 UOO653339:UOO653395 UYK653339:UYK653395 VIG653339:VIG653395 VSC653339:VSC653395 WBY653339:WBY653395 WLU653339:WLU653395 WVQ653339:WVQ653395 I718875:I718931 JE718875:JE718931 TA718875:TA718931 ACW718875:ACW718931 AMS718875:AMS718931 AWO718875:AWO718931 BGK718875:BGK718931 BQG718875:BQG718931 CAC718875:CAC718931 CJY718875:CJY718931 CTU718875:CTU718931 DDQ718875:DDQ718931 DNM718875:DNM718931 DXI718875:DXI718931 EHE718875:EHE718931 ERA718875:ERA718931 FAW718875:FAW718931 FKS718875:FKS718931 FUO718875:FUO718931 GEK718875:GEK718931 GOG718875:GOG718931 GYC718875:GYC718931 HHY718875:HHY718931 HRU718875:HRU718931 IBQ718875:IBQ718931 ILM718875:ILM718931 IVI718875:IVI718931 JFE718875:JFE718931 JPA718875:JPA718931 JYW718875:JYW718931 KIS718875:KIS718931 KSO718875:KSO718931 LCK718875:LCK718931 LMG718875:LMG718931 LWC718875:LWC718931 MFY718875:MFY718931 MPU718875:MPU718931 MZQ718875:MZQ718931 NJM718875:NJM718931 NTI718875:NTI718931 ODE718875:ODE718931 ONA718875:ONA718931 OWW718875:OWW718931 PGS718875:PGS718931 PQO718875:PQO718931 QAK718875:QAK718931 QKG718875:QKG718931 QUC718875:QUC718931 RDY718875:RDY718931 RNU718875:RNU718931 RXQ718875:RXQ718931 SHM718875:SHM718931 SRI718875:SRI718931 TBE718875:TBE718931 TLA718875:TLA718931 TUW718875:TUW718931 UES718875:UES718931 UOO718875:UOO718931 UYK718875:UYK718931 VIG718875:VIG718931 VSC718875:VSC718931 WBY718875:WBY718931 WLU718875:WLU718931 WVQ718875:WVQ718931 I784411:I784467 JE784411:JE784467 TA784411:TA784467 ACW784411:ACW784467 AMS784411:AMS784467 AWO784411:AWO784467 BGK784411:BGK784467 BQG784411:BQG784467 CAC784411:CAC784467 CJY784411:CJY784467 CTU784411:CTU784467 DDQ784411:DDQ784467 DNM784411:DNM784467 DXI784411:DXI784467 EHE784411:EHE784467 ERA784411:ERA784467 FAW784411:FAW784467 FKS784411:FKS784467 FUO784411:FUO784467 GEK784411:GEK784467 GOG784411:GOG784467 GYC784411:GYC784467 HHY784411:HHY784467 HRU784411:HRU784467 IBQ784411:IBQ784467 ILM784411:ILM784467 IVI784411:IVI784467 JFE784411:JFE784467 JPA784411:JPA784467 JYW784411:JYW784467 KIS784411:KIS784467 KSO784411:KSO784467 LCK784411:LCK784467 LMG784411:LMG784467 LWC784411:LWC784467 MFY784411:MFY784467 MPU784411:MPU784467 MZQ784411:MZQ784467 NJM784411:NJM784467 NTI784411:NTI784467 ODE784411:ODE784467 ONA784411:ONA784467 OWW784411:OWW784467 PGS784411:PGS784467 PQO784411:PQO784467 QAK784411:QAK784467 QKG784411:QKG784467 QUC784411:QUC784467 RDY784411:RDY784467 RNU784411:RNU784467 RXQ784411:RXQ784467 SHM784411:SHM784467 SRI784411:SRI784467 TBE784411:TBE784467 TLA784411:TLA784467 TUW784411:TUW784467 UES784411:UES784467 UOO784411:UOO784467 UYK784411:UYK784467 VIG784411:VIG784467 VSC784411:VSC784467 WBY784411:WBY784467 WLU784411:WLU784467 WVQ784411:WVQ784467 I849947:I850003 JE849947:JE850003 TA849947:TA850003 ACW849947:ACW850003 AMS849947:AMS850003 AWO849947:AWO850003 BGK849947:BGK850003 BQG849947:BQG850003 CAC849947:CAC850003 CJY849947:CJY850003 CTU849947:CTU850003 DDQ849947:DDQ850003 DNM849947:DNM850003 DXI849947:DXI850003 EHE849947:EHE850003 ERA849947:ERA850003 FAW849947:FAW850003 FKS849947:FKS850003 FUO849947:FUO850003 GEK849947:GEK850003 GOG849947:GOG850003 GYC849947:GYC850003 HHY849947:HHY850003 HRU849947:HRU850003 IBQ849947:IBQ850003 ILM849947:ILM850003 IVI849947:IVI850003 JFE849947:JFE850003 JPA849947:JPA850003 JYW849947:JYW850003 KIS849947:KIS850003 KSO849947:KSO850003 LCK849947:LCK850003 LMG849947:LMG850003 LWC849947:LWC850003 MFY849947:MFY850003 MPU849947:MPU850003 MZQ849947:MZQ850003 NJM849947:NJM850003 NTI849947:NTI850003 ODE849947:ODE850003 ONA849947:ONA850003 OWW849947:OWW850003 PGS849947:PGS850003 PQO849947:PQO850003 QAK849947:QAK850003 QKG849947:QKG850003 QUC849947:QUC850003 RDY849947:RDY850003 RNU849947:RNU850003 RXQ849947:RXQ850003 SHM849947:SHM850003 SRI849947:SRI850003 TBE849947:TBE850003 TLA849947:TLA850003 TUW849947:TUW850003 UES849947:UES850003 UOO849947:UOO850003 UYK849947:UYK850003 VIG849947:VIG850003 VSC849947:VSC850003 WBY849947:WBY850003 WLU849947:WLU850003 WVQ849947:WVQ850003 I915483:I915539 JE915483:JE915539 TA915483:TA915539 ACW915483:ACW915539 AMS915483:AMS915539 AWO915483:AWO915539 BGK915483:BGK915539 BQG915483:BQG915539 CAC915483:CAC915539 CJY915483:CJY915539 CTU915483:CTU915539 DDQ915483:DDQ915539 DNM915483:DNM915539 DXI915483:DXI915539 EHE915483:EHE915539 ERA915483:ERA915539 FAW915483:FAW915539 FKS915483:FKS915539 FUO915483:FUO915539 GEK915483:GEK915539 GOG915483:GOG915539 GYC915483:GYC915539 HHY915483:HHY915539 HRU915483:HRU915539 IBQ915483:IBQ915539 ILM915483:ILM915539 IVI915483:IVI915539 JFE915483:JFE915539 JPA915483:JPA915539 JYW915483:JYW915539 KIS915483:KIS915539 KSO915483:KSO915539 LCK915483:LCK915539 LMG915483:LMG915539 LWC915483:LWC915539 MFY915483:MFY915539 MPU915483:MPU915539 MZQ915483:MZQ915539 NJM915483:NJM915539 NTI915483:NTI915539 ODE915483:ODE915539 ONA915483:ONA915539 OWW915483:OWW915539 PGS915483:PGS915539 PQO915483:PQO915539 QAK915483:QAK915539 QKG915483:QKG915539 QUC915483:QUC915539 RDY915483:RDY915539 RNU915483:RNU915539 RXQ915483:RXQ915539 SHM915483:SHM915539 SRI915483:SRI915539 TBE915483:TBE915539 TLA915483:TLA915539 TUW915483:TUW915539 UES915483:UES915539 UOO915483:UOO915539 UYK915483:UYK915539 VIG915483:VIG915539 VSC915483:VSC915539 WBY915483:WBY915539 WLU915483:WLU915539 WVQ915483:WVQ915539 I981019:I981075 JE981019:JE981075 TA981019:TA981075 ACW981019:ACW981075 AMS981019:AMS981075 AWO981019:AWO981075 BGK981019:BGK981075 BQG981019:BQG981075 CAC981019:CAC981075 CJY981019:CJY981075 CTU981019:CTU981075 DDQ981019:DDQ981075 DNM981019:DNM981075 DXI981019:DXI981075 EHE981019:EHE981075 ERA981019:ERA981075 FAW981019:FAW981075 FKS981019:FKS981075 FUO981019:FUO981075 GEK981019:GEK981075 GOG981019:GOG981075 GYC981019:GYC981075 HHY981019:HHY981075 HRU981019:HRU981075 IBQ981019:IBQ981075 ILM981019:ILM981075 IVI981019:IVI981075 JFE981019:JFE981075 JPA981019:JPA981075 JYW981019:JYW981075 KIS981019:KIS981075 KSO981019:KSO981075 LCK981019:LCK981075 LMG981019:LMG981075 LWC981019:LWC981075 MFY981019:MFY981075 MPU981019:MPU981075 MZQ981019:MZQ981075 NJM981019:NJM981075 NTI981019:NTI981075 ODE981019:ODE981075 ONA981019:ONA981075 OWW981019:OWW981075 PGS981019:PGS981075 PQO981019:PQO981075 QAK981019:QAK981075 QKG981019:QKG981075 QUC981019:QUC981075 RDY981019:RDY981075 RNU981019:RNU981075 RXQ981019:RXQ981075 SHM981019:SHM981075 SRI981019:SRI981075 TBE981019:TBE981075 TLA981019:TLA981075 TUW981019:TUW981075 UES981019:UES981075 UOO981019:UOO981075 UYK981019:UYK981075 VIG981019:VIG981075 VSC981019:VSC981075 WBY981019:WBY981075 WLU981019:WLU981075 JE3:JE7 WVQ3:WVQ7 WLU3:WLU7 WBY3:WBY7 VSC3:VSC7 VIG3:VIG7 UYK3:UYK7 UOO3:UOO7 UES3:UES7 TUW3:TUW7 TLA3:TLA7 TBE3:TBE7 SRI3:SRI7 SHM3:SHM7 RXQ3:RXQ7 RNU3:RNU7 RDY3:RDY7 QUC3:QUC7 QKG3:QKG7 QAK3:QAK7 PQO3:PQO7 PGS3:PGS7 OWW3:OWW7 ONA3:ONA7 ODE3:ODE7 NTI3:NTI7 NJM3:NJM7 MZQ3:MZQ7 MPU3:MPU7 MFY3:MFY7 LWC3:LWC7 LMG3:LMG7 LCK3:LCK7 KSO3:KSO7 KIS3:KIS7 JYW3:JYW7 JPA3:JPA7 JFE3:JFE7 IVI3:IVI7 ILM3:ILM7 IBQ3:IBQ7 HRU3:HRU7 HHY3:HHY7 GYC3:GYC7 GOG3:GOG7 GEK3:GEK7 FUO3:FUO7 FKS3:FKS7 FAW3:FAW7 ERA3:ERA7 EHE3:EHE7 DXI3:DXI7 DNM3:DNM7 DDQ3:DDQ7 CTU3:CTU7 CJY3:CJY7 CAC3:CAC7 BQG3:BQG7 BGK3:BGK7 AWO3:AWO7 AMS3:AMS7 ACW3:ACW7 TA3:TA7">
      <formula1>$AI$3:$AI$7</formula1>
    </dataValidation>
    <dataValidation type="list" allowBlank="1" showInputMessage="1" showErrorMessage="1" sqref="I4:I17">
      <formula1>$AI$3:$AI$13</formula1>
    </dataValidation>
    <dataValidation type="list" allowBlank="1" showInputMessage="1" showErrorMessage="1" sqref="D3">
      <formula1>$AJ$3:$AJ$23</formula1>
    </dataValidation>
    <dataValidation type="list" allowBlank="1" showInputMessage="1" showErrorMessage="1" sqref="F3">
      <formula1>$AK$3:$AK$27</formula1>
    </dataValidation>
    <dataValidation type="list" allowBlank="1" showInputMessage="1" showErrorMessage="1" sqref="I3">
      <formula1>$AI$3:$AI$17</formula1>
    </dataValidation>
    <dataValidation type="list" allowBlank="1" showInputMessage="1" showErrorMessage="1" sqref="F4:F17">
      <formula1>$AK$3:$AK$25</formula1>
    </dataValidation>
    <dataValidation type="list" allowBlank="1" showInputMessage="1" showErrorMessage="1" sqref="D4:D17">
      <formula1>$AJ$3:$AJ$21</formula1>
    </dataValidation>
  </dataValidation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5"/>
  <sheetViews>
    <sheetView zoomScale="80" zoomScaleNormal="80" workbookViewId="0">
      <selection activeCell="G6" sqref="G6"/>
    </sheetView>
  </sheetViews>
  <sheetFormatPr baseColWidth="10" defaultColWidth="11.42578125" defaultRowHeight="11.25" x14ac:dyDescent="0.2"/>
  <cols>
    <col min="1" max="1" width="5.28515625" style="87" customWidth="1"/>
    <col min="2" max="2" width="11.28515625" style="87" customWidth="1"/>
    <col min="3" max="3" width="13.5703125" style="87" customWidth="1"/>
    <col min="4" max="4" width="21.7109375" style="87" customWidth="1"/>
    <col min="5" max="5" width="23.5703125" style="87" customWidth="1"/>
    <col min="6" max="6" width="30.42578125" style="87" customWidth="1"/>
    <col min="7" max="7" width="26.28515625" style="87" customWidth="1"/>
    <col min="8" max="8" width="18.42578125" style="87" customWidth="1"/>
    <col min="9" max="9" width="21.140625" style="87" customWidth="1"/>
    <col min="10" max="10" width="11" style="87" bestFit="1" customWidth="1"/>
    <col min="11" max="12" width="14.42578125" style="87" customWidth="1"/>
    <col min="13" max="13" width="12" style="87" bestFit="1" customWidth="1"/>
    <col min="14" max="14" width="12.42578125" style="87" customWidth="1"/>
    <col min="15" max="16" width="15.85546875" style="87" customWidth="1"/>
    <col min="17" max="17" width="32.5703125" style="87" customWidth="1"/>
    <col min="18" max="18" width="19.140625" style="87" customWidth="1"/>
    <col min="19" max="19" width="58.28515625" style="87" customWidth="1"/>
    <col min="20" max="33" width="11.42578125" style="87"/>
    <col min="34" max="35" width="11.42578125" style="87" hidden="1" customWidth="1"/>
    <col min="36" max="36" width="44.28515625" style="87" hidden="1" customWidth="1"/>
    <col min="37" max="37" width="32.85546875" style="87" hidden="1" customWidth="1"/>
    <col min="38" max="256" width="11.42578125" style="87"/>
    <col min="257" max="257" width="5.28515625" style="87" customWidth="1"/>
    <col min="258" max="258" width="11.28515625" style="87" customWidth="1"/>
    <col min="259" max="259" width="13.5703125" style="87" customWidth="1"/>
    <col min="260" max="260" width="21.7109375" style="87" customWidth="1"/>
    <col min="261" max="261" width="23.5703125" style="87" customWidth="1"/>
    <col min="262" max="262" width="30.42578125" style="87" customWidth="1"/>
    <col min="263" max="263" width="26.28515625" style="87" customWidth="1"/>
    <col min="264" max="264" width="18.42578125" style="87" customWidth="1"/>
    <col min="265" max="265" width="21.140625" style="87" customWidth="1"/>
    <col min="266" max="266" width="11" style="87" bestFit="1" customWidth="1"/>
    <col min="267" max="268" width="14.42578125" style="87" customWidth="1"/>
    <col min="269" max="269" width="12" style="87" bestFit="1" customWidth="1"/>
    <col min="270" max="270" width="12.42578125" style="87" customWidth="1"/>
    <col min="271" max="272" width="15.85546875" style="87" customWidth="1"/>
    <col min="273" max="273" width="32.5703125" style="87" customWidth="1"/>
    <col min="274" max="274" width="19.140625" style="87" customWidth="1"/>
    <col min="275" max="275" width="58.28515625" style="87" customWidth="1"/>
    <col min="276" max="289" width="11.42578125" style="87"/>
    <col min="290" max="293" width="0" style="87" hidden="1" customWidth="1"/>
    <col min="294" max="512" width="11.42578125" style="87"/>
    <col min="513" max="513" width="5.28515625" style="87" customWidth="1"/>
    <col min="514" max="514" width="11.28515625" style="87" customWidth="1"/>
    <col min="515" max="515" width="13.5703125" style="87" customWidth="1"/>
    <col min="516" max="516" width="21.7109375" style="87" customWidth="1"/>
    <col min="517" max="517" width="23.5703125" style="87" customWidth="1"/>
    <col min="518" max="518" width="30.42578125" style="87" customWidth="1"/>
    <col min="519" max="519" width="26.28515625" style="87" customWidth="1"/>
    <col min="520" max="520" width="18.42578125" style="87" customWidth="1"/>
    <col min="521" max="521" width="21.140625" style="87" customWidth="1"/>
    <col min="522" max="522" width="11" style="87" bestFit="1" customWidth="1"/>
    <col min="523" max="524" width="14.42578125" style="87" customWidth="1"/>
    <col min="525" max="525" width="12" style="87" bestFit="1" customWidth="1"/>
    <col min="526" max="526" width="12.42578125" style="87" customWidth="1"/>
    <col min="527" max="528" width="15.85546875" style="87" customWidth="1"/>
    <col min="529" max="529" width="32.5703125" style="87" customWidth="1"/>
    <col min="530" max="530" width="19.140625" style="87" customWidth="1"/>
    <col min="531" max="531" width="58.28515625" style="87" customWidth="1"/>
    <col min="532" max="545" width="11.42578125" style="87"/>
    <col min="546" max="549" width="0" style="87" hidden="1" customWidth="1"/>
    <col min="550" max="768" width="11.42578125" style="87"/>
    <col min="769" max="769" width="5.28515625" style="87" customWidth="1"/>
    <col min="770" max="770" width="11.28515625" style="87" customWidth="1"/>
    <col min="771" max="771" width="13.5703125" style="87" customWidth="1"/>
    <col min="772" max="772" width="21.7109375" style="87" customWidth="1"/>
    <col min="773" max="773" width="23.5703125" style="87" customWidth="1"/>
    <col min="774" max="774" width="30.42578125" style="87" customWidth="1"/>
    <col min="775" max="775" width="26.28515625" style="87" customWidth="1"/>
    <col min="776" max="776" width="18.42578125" style="87" customWidth="1"/>
    <col min="777" max="777" width="21.140625" style="87" customWidth="1"/>
    <col min="778" max="778" width="11" style="87" bestFit="1" customWidth="1"/>
    <col min="779" max="780" width="14.42578125" style="87" customWidth="1"/>
    <col min="781" max="781" width="12" style="87" bestFit="1" customWidth="1"/>
    <col min="782" max="782" width="12.42578125" style="87" customWidth="1"/>
    <col min="783" max="784" width="15.85546875" style="87" customWidth="1"/>
    <col min="785" max="785" width="32.5703125" style="87" customWidth="1"/>
    <col min="786" max="786" width="19.140625" style="87" customWidth="1"/>
    <col min="787" max="787" width="58.28515625" style="87" customWidth="1"/>
    <col min="788" max="801" width="11.42578125" style="87"/>
    <col min="802" max="805" width="0" style="87" hidden="1" customWidth="1"/>
    <col min="806" max="1024" width="11.42578125" style="87"/>
    <col min="1025" max="1025" width="5.28515625" style="87" customWidth="1"/>
    <col min="1026" max="1026" width="11.28515625" style="87" customWidth="1"/>
    <col min="1027" max="1027" width="13.5703125" style="87" customWidth="1"/>
    <col min="1028" max="1028" width="21.7109375" style="87" customWidth="1"/>
    <col min="1029" max="1029" width="23.5703125" style="87" customWidth="1"/>
    <col min="1030" max="1030" width="30.42578125" style="87" customWidth="1"/>
    <col min="1031" max="1031" width="26.28515625" style="87" customWidth="1"/>
    <col min="1032" max="1032" width="18.42578125" style="87" customWidth="1"/>
    <col min="1033" max="1033" width="21.140625" style="87" customWidth="1"/>
    <col min="1034" max="1034" width="11" style="87" bestFit="1" customWidth="1"/>
    <col min="1035" max="1036" width="14.42578125" style="87" customWidth="1"/>
    <col min="1037" max="1037" width="12" style="87" bestFit="1" customWidth="1"/>
    <col min="1038" max="1038" width="12.42578125" style="87" customWidth="1"/>
    <col min="1039" max="1040" width="15.85546875" style="87" customWidth="1"/>
    <col min="1041" max="1041" width="32.5703125" style="87" customWidth="1"/>
    <col min="1042" max="1042" width="19.140625" style="87" customWidth="1"/>
    <col min="1043" max="1043" width="58.28515625" style="87" customWidth="1"/>
    <col min="1044" max="1057" width="11.42578125" style="87"/>
    <col min="1058" max="1061" width="0" style="87" hidden="1" customWidth="1"/>
    <col min="1062" max="1280" width="11.42578125" style="87"/>
    <col min="1281" max="1281" width="5.28515625" style="87" customWidth="1"/>
    <col min="1282" max="1282" width="11.28515625" style="87" customWidth="1"/>
    <col min="1283" max="1283" width="13.5703125" style="87" customWidth="1"/>
    <col min="1284" max="1284" width="21.7109375" style="87" customWidth="1"/>
    <col min="1285" max="1285" width="23.5703125" style="87" customWidth="1"/>
    <col min="1286" max="1286" width="30.42578125" style="87" customWidth="1"/>
    <col min="1287" max="1287" width="26.28515625" style="87" customWidth="1"/>
    <col min="1288" max="1288" width="18.42578125" style="87" customWidth="1"/>
    <col min="1289" max="1289" width="21.140625" style="87" customWidth="1"/>
    <col min="1290" max="1290" width="11" style="87" bestFit="1" customWidth="1"/>
    <col min="1291" max="1292" width="14.42578125" style="87" customWidth="1"/>
    <col min="1293" max="1293" width="12" style="87" bestFit="1" customWidth="1"/>
    <col min="1294" max="1294" width="12.42578125" style="87" customWidth="1"/>
    <col min="1295" max="1296" width="15.85546875" style="87" customWidth="1"/>
    <col min="1297" max="1297" width="32.5703125" style="87" customWidth="1"/>
    <col min="1298" max="1298" width="19.140625" style="87" customWidth="1"/>
    <col min="1299" max="1299" width="58.28515625" style="87" customWidth="1"/>
    <col min="1300" max="1313" width="11.42578125" style="87"/>
    <col min="1314" max="1317" width="0" style="87" hidden="1" customWidth="1"/>
    <col min="1318" max="1536" width="11.42578125" style="87"/>
    <col min="1537" max="1537" width="5.28515625" style="87" customWidth="1"/>
    <col min="1538" max="1538" width="11.28515625" style="87" customWidth="1"/>
    <col min="1539" max="1539" width="13.5703125" style="87" customWidth="1"/>
    <col min="1540" max="1540" width="21.7109375" style="87" customWidth="1"/>
    <col min="1541" max="1541" width="23.5703125" style="87" customWidth="1"/>
    <col min="1542" max="1542" width="30.42578125" style="87" customWidth="1"/>
    <col min="1543" max="1543" width="26.28515625" style="87" customWidth="1"/>
    <col min="1544" max="1544" width="18.42578125" style="87" customWidth="1"/>
    <col min="1545" max="1545" width="21.140625" style="87" customWidth="1"/>
    <col min="1546" max="1546" width="11" style="87" bestFit="1" customWidth="1"/>
    <col min="1547" max="1548" width="14.42578125" style="87" customWidth="1"/>
    <col min="1549" max="1549" width="12" style="87" bestFit="1" customWidth="1"/>
    <col min="1550" max="1550" width="12.42578125" style="87" customWidth="1"/>
    <col min="1551" max="1552" width="15.85546875" style="87" customWidth="1"/>
    <col min="1553" max="1553" width="32.5703125" style="87" customWidth="1"/>
    <col min="1554" max="1554" width="19.140625" style="87" customWidth="1"/>
    <col min="1555" max="1555" width="58.28515625" style="87" customWidth="1"/>
    <col min="1556" max="1569" width="11.42578125" style="87"/>
    <col min="1570" max="1573" width="0" style="87" hidden="1" customWidth="1"/>
    <col min="1574" max="1792" width="11.42578125" style="87"/>
    <col min="1793" max="1793" width="5.28515625" style="87" customWidth="1"/>
    <col min="1794" max="1794" width="11.28515625" style="87" customWidth="1"/>
    <col min="1795" max="1795" width="13.5703125" style="87" customWidth="1"/>
    <col min="1796" max="1796" width="21.7109375" style="87" customWidth="1"/>
    <col min="1797" max="1797" width="23.5703125" style="87" customWidth="1"/>
    <col min="1798" max="1798" width="30.42578125" style="87" customWidth="1"/>
    <col min="1799" max="1799" width="26.28515625" style="87" customWidth="1"/>
    <col min="1800" max="1800" width="18.42578125" style="87" customWidth="1"/>
    <col min="1801" max="1801" width="21.140625" style="87" customWidth="1"/>
    <col min="1802" max="1802" width="11" style="87" bestFit="1" customWidth="1"/>
    <col min="1803" max="1804" width="14.42578125" style="87" customWidth="1"/>
    <col min="1805" max="1805" width="12" style="87" bestFit="1" customWidth="1"/>
    <col min="1806" max="1806" width="12.42578125" style="87" customWidth="1"/>
    <col min="1807" max="1808" width="15.85546875" style="87" customWidth="1"/>
    <col min="1809" max="1809" width="32.5703125" style="87" customWidth="1"/>
    <col min="1810" max="1810" width="19.140625" style="87" customWidth="1"/>
    <col min="1811" max="1811" width="58.28515625" style="87" customWidth="1"/>
    <col min="1812" max="1825" width="11.42578125" style="87"/>
    <col min="1826" max="1829" width="0" style="87" hidden="1" customWidth="1"/>
    <col min="1830" max="2048" width="11.42578125" style="87"/>
    <col min="2049" max="2049" width="5.28515625" style="87" customWidth="1"/>
    <col min="2050" max="2050" width="11.28515625" style="87" customWidth="1"/>
    <col min="2051" max="2051" width="13.5703125" style="87" customWidth="1"/>
    <col min="2052" max="2052" width="21.7109375" style="87" customWidth="1"/>
    <col min="2053" max="2053" width="23.5703125" style="87" customWidth="1"/>
    <col min="2054" max="2054" width="30.42578125" style="87" customWidth="1"/>
    <col min="2055" max="2055" width="26.28515625" style="87" customWidth="1"/>
    <col min="2056" max="2056" width="18.42578125" style="87" customWidth="1"/>
    <col min="2057" max="2057" width="21.140625" style="87" customWidth="1"/>
    <col min="2058" max="2058" width="11" style="87" bestFit="1" customWidth="1"/>
    <col min="2059" max="2060" width="14.42578125" style="87" customWidth="1"/>
    <col min="2061" max="2061" width="12" style="87" bestFit="1" customWidth="1"/>
    <col min="2062" max="2062" width="12.42578125" style="87" customWidth="1"/>
    <col min="2063" max="2064" width="15.85546875" style="87" customWidth="1"/>
    <col min="2065" max="2065" width="32.5703125" style="87" customWidth="1"/>
    <col min="2066" max="2066" width="19.140625" style="87" customWidth="1"/>
    <col min="2067" max="2067" width="58.28515625" style="87" customWidth="1"/>
    <col min="2068" max="2081" width="11.42578125" style="87"/>
    <col min="2082" max="2085" width="0" style="87" hidden="1" customWidth="1"/>
    <col min="2086" max="2304" width="11.42578125" style="87"/>
    <col min="2305" max="2305" width="5.28515625" style="87" customWidth="1"/>
    <col min="2306" max="2306" width="11.28515625" style="87" customWidth="1"/>
    <col min="2307" max="2307" width="13.5703125" style="87" customWidth="1"/>
    <col min="2308" max="2308" width="21.7109375" style="87" customWidth="1"/>
    <col min="2309" max="2309" width="23.5703125" style="87" customWidth="1"/>
    <col min="2310" max="2310" width="30.42578125" style="87" customWidth="1"/>
    <col min="2311" max="2311" width="26.28515625" style="87" customWidth="1"/>
    <col min="2312" max="2312" width="18.42578125" style="87" customWidth="1"/>
    <col min="2313" max="2313" width="21.140625" style="87" customWidth="1"/>
    <col min="2314" max="2314" width="11" style="87" bestFit="1" customWidth="1"/>
    <col min="2315" max="2316" width="14.42578125" style="87" customWidth="1"/>
    <col min="2317" max="2317" width="12" style="87" bestFit="1" customWidth="1"/>
    <col min="2318" max="2318" width="12.42578125" style="87" customWidth="1"/>
    <col min="2319" max="2320" width="15.85546875" style="87" customWidth="1"/>
    <col min="2321" max="2321" width="32.5703125" style="87" customWidth="1"/>
    <col min="2322" max="2322" width="19.140625" style="87" customWidth="1"/>
    <col min="2323" max="2323" width="58.28515625" style="87" customWidth="1"/>
    <col min="2324" max="2337" width="11.42578125" style="87"/>
    <col min="2338" max="2341" width="0" style="87" hidden="1" customWidth="1"/>
    <col min="2342" max="2560" width="11.42578125" style="87"/>
    <col min="2561" max="2561" width="5.28515625" style="87" customWidth="1"/>
    <col min="2562" max="2562" width="11.28515625" style="87" customWidth="1"/>
    <col min="2563" max="2563" width="13.5703125" style="87" customWidth="1"/>
    <col min="2564" max="2564" width="21.7109375" style="87" customWidth="1"/>
    <col min="2565" max="2565" width="23.5703125" style="87" customWidth="1"/>
    <col min="2566" max="2566" width="30.42578125" style="87" customWidth="1"/>
    <col min="2567" max="2567" width="26.28515625" style="87" customWidth="1"/>
    <col min="2568" max="2568" width="18.42578125" style="87" customWidth="1"/>
    <col min="2569" max="2569" width="21.140625" style="87" customWidth="1"/>
    <col min="2570" max="2570" width="11" style="87" bestFit="1" customWidth="1"/>
    <col min="2571" max="2572" width="14.42578125" style="87" customWidth="1"/>
    <col min="2573" max="2573" width="12" style="87" bestFit="1" customWidth="1"/>
    <col min="2574" max="2574" width="12.42578125" style="87" customWidth="1"/>
    <col min="2575" max="2576" width="15.85546875" style="87" customWidth="1"/>
    <col min="2577" max="2577" width="32.5703125" style="87" customWidth="1"/>
    <col min="2578" max="2578" width="19.140625" style="87" customWidth="1"/>
    <col min="2579" max="2579" width="58.28515625" style="87" customWidth="1"/>
    <col min="2580" max="2593" width="11.42578125" style="87"/>
    <col min="2594" max="2597" width="0" style="87" hidden="1" customWidth="1"/>
    <col min="2598" max="2816" width="11.42578125" style="87"/>
    <col min="2817" max="2817" width="5.28515625" style="87" customWidth="1"/>
    <col min="2818" max="2818" width="11.28515625" style="87" customWidth="1"/>
    <col min="2819" max="2819" width="13.5703125" style="87" customWidth="1"/>
    <col min="2820" max="2820" width="21.7109375" style="87" customWidth="1"/>
    <col min="2821" max="2821" width="23.5703125" style="87" customWidth="1"/>
    <col min="2822" max="2822" width="30.42578125" style="87" customWidth="1"/>
    <col min="2823" max="2823" width="26.28515625" style="87" customWidth="1"/>
    <col min="2824" max="2824" width="18.42578125" style="87" customWidth="1"/>
    <col min="2825" max="2825" width="21.140625" style="87" customWidth="1"/>
    <col min="2826" max="2826" width="11" style="87" bestFit="1" customWidth="1"/>
    <col min="2827" max="2828" width="14.42578125" style="87" customWidth="1"/>
    <col min="2829" max="2829" width="12" style="87" bestFit="1" customWidth="1"/>
    <col min="2830" max="2830" width="12.42578125" style="87" customWidth="1"/>
    <col min="2831" max="2832" width="15.85546875" style="87" customWidth="1"/>
    <col min="2833" max="2833" width="32.5703125" style="87" customWidth="1"/>
    <col min="2834" max="2834" width="19.140625" style="87" customWidth="1"/>
    <col min="2835" max="2835" width="58.28515625" style="87" customWidth="1"/>
    <col min="2836" max="2849" width="11.42578125" style="87"/>
    <col min="2850" max="2853" width="0" style="87" hidden="1" customWidth="1"/>
    <col min="2854" max="3072" width="11.42578125" style="87"/>
    <col min="3073" max="3073" width="5.28515625" style="87" customWidth="1"/>
    <col min="3074" max="3074" width="11.28515625" style="87" customWidth="1"/>
    <col min="3075" max="3075" width="13.5703125" style="87" customWidth="1"/>
    <col min="3076" max="3076" width="21.7109375" style="87" customWidth="1"/>
    <col min="3077" max="3077" width="23.5703125" style="87" customWidth="1"/>
    <col min="3078" max="3078" width="30.42578125" style="87" customWidth="1"/>
    <col min="3079" max="3079" width="26.28515625" style="87" customWidth="1"/>
    <col min="3080" max="3080" width="18.42578125" style="87" customWidth="1"/>
    <col min="3081" max="3081" width="21.140625" style="87" customWidth="1"/>
    <col min="3082" max="3082" width="11" style="87" bestFit="1" customWidth="1"/>
    <col min="3083" max="3084" width="14.42578125" style="87" customWidth="1"/>
    <col min="3085" max="3085" width="12" style="87" bestFit="1" customWidth="1"/>
    <col min="3086" max="3086" width="12.42578125" style="87" customWidth="1"/>
    <col min="3087" max="3088" width="15.85546875" style="87" customWidth="1"/>
    <col min="3089" max="3089" width="32.5703125" style="87" customWidth="1"/>
    <col min="3090" max="3090" width="19.140625" style="87" customWidth="1"/>
    <col min="3091" max="3091" width="58.28515625" style="87" customWidth="1"/>
    <col min="3092" max="3105" width="11.42578125" style="87"/>
    <col min="3106" max="3109" width="0" style="87" hidden="1" customWidth="1"/>
    <col min="3110" max="3328" width="11.42578125" style="87"/>
    <col min="3329" max="3329" width="5.28515625" style="87" customWidth="1"/>
    <col min="3330" max="3330" width="11.28515625" style="87" customWidth="1"/>
    <col min="3331" max="3331" width="13.5703125" style="87" customWidth="1"/>
    <col min="3332" max="3332" width="21.7109375" style="87" customWidth="1"/>
    <col min="3333" max="3333" width="23.5703125" style="87" customWidth="1"/>
    <col min="3334" max="3334" width="30.42578125" style="87" customWidth="1"/>
    <col min="3335" max="3335" width="26.28515625" style="87" customWidth="1"/>
    <col min="3336" max="3336" width="18.42578125" style="87" customWidth="1"/>
    <col min="3337" max="3337" width="21.140625" style="87" customWidth="1"/>
    <col min="3338" max="3338" width="11" style="87" bestFit="1" customWidth="1"/>
    <col min="3339" max="3340" width="14.42578125" style="87" customWidth="1"/>
    <col min="3341" max="3341" width="12" style="87" bestFit="1" customWidth="1"/>
    <col min="3342" max="3342" width="12.42578125" style="87" customWidth="1"/>
    <col min="3343" max="3344" width="15.85546875" style="87" customWidth="1"/>
    <col min="3345" max="3345" width="32.5703125" style="87" customWidth="1"/>
    <col min="3346" max="3346" width="19.140625" style="87" customWidth="1"/>
    <col min="3347" max="3347" width="58.28515625" style="87" customWidth="1"/>
    <col min="3348" max="3361" width="11.42578125" style="87"/>
    <col min="3362" max="3365" width="0" style="87" hidden="1" customWidth="1"/>
    <col min="3366" max="3584" width="11.42578125" style="87"/>
    <col min="3585" max="3585" width="5.28515625" style="87" customWidth="1"/>
    <col min="3586" max="3586" width="11.28515625" style="87" customWidth="1"/>
    <col min="3587" max="3587" width="13.5703125" style="87" customWidth="1"/>
    <col min="3588" max="3588" width="21.7109375" style="87" customWidth="1"/>
    <col min="3589" max="3589" width="23.5703125" style="87" customWidth="1"/>
    <col min="3590" max="3590" width="30.42578125" style="87" customWidth="1"/>
    <col min="3591" max="3591" width="26.28515625" style="87" customWidth="1"/>
    <col min="3592" max="3592" width="18.42578125" style="87" customWidth="1"/>
    <col min="3593" max="3593" width="21.140625" style="87" customWidth="1"/>
    <col min="3594" max="3594" width="11" style="87" bestFit="1" customWidth="1"/>
    <col min="3595" max="3596" width="14.42578125" style="87" customWidth="1"/>
    <col min="3597" max="3597" width="12" style="87" bestFit="1" customWidth="1"/>
    <col min="3598" max="3598" width="12.42578125" style="87" customWidth="1"/>
    <col min="3599" max="3600" width="15.85546875" style="87" customWidth="1"/>
    <col min="3601" max="3601" width="32.5703125" style="87" customWidth="1"/>
    <col min="3602" max="3602" width="19.140625" style="87" customWidth="1"/>
    <col min="3603" max="3603" width="58.28515625" style="87" customWidth="1"/>
    <col min="3604" max="3617" width="11.42578125" style="87"/>
    <col min="3618" max="3621" width="0" style="87" hidden="1" customWidth="1"/>
    <col min="3622" max="3840" width="11.42578125" style="87"/>
    <col min="3841" max="3841" width="5.28515625" style="87" customWidth="1"/>
    <col min="3842" max="3842" width="11.28515625" style="87" customWidth="1"/>
    <col min="3843" max="3843" width="13.5703125" style="87" customWidth="1"/>
    <col min="3844" max="3844" width="21.7109375" style="87" customWidth="1"/>
    <col min="3845" max="3845" width="23.5703125" style="87" customWidth="1"/>
    <col min="3846" max="3846" width="30.42578125" style="87" customWidth="1"/>
    <col min="3847" max="3847" width="26.28515625" style="87" customWidth="1"/>
    <col min="3848" max="3848" width="18.42578125" style="87" customWidth="1"/>
    <col min="3849" max="3849" width="21.140625" style="87" customWidth="1"/>
    <col min="3850" max="3850" width="11" style="87" bestFit="1" customWidth="1"/>
    <col min="3851" max="3852" width="14.42578125" style="87" customWidth="1"/>
    <col min="3853" max="3853" width="12" style="87" bestFit="1" customWidth="1"/>
    <col min="3854" max="3854" width="12.42578125" style="87" customWidth="1"/>
    <col min="3855" max="3856" width="15.85546875" style="87" customWidth="1"/>
    <col min="3857" max="3857" width="32.5703125" style="87" customWidth="1"/>
    <col min="3858" max="3858" width="19.140625" style="87" customWidth="1"/>
    <col min="3859" max="3859" width="58.28515625" style="87" customWidth="1"/>
    <col min="3860" max="3873" width="11.42578125" style="87"/>
    <col min="3874" max="3877" width="0" style="87" hidden="1" customWidth="1"/>
    <col min="3878" max="4096" width="11.42578125" style="87"/>
    <col min="4097" max="4097" width="5.28515625" style="87" customWidth="1"/>
    <col min="4098" max="4098" width="11.28515625" style="87" customWidth="1"/>
    <col min="4099" max="4099" width="13.5703125" style="87" customWidth="1"/>
    <col min="4100" max="4100" width="21.7109375" style="87" customWidth="1"/>
    <col min="4101" max="4101" width="23.5703125" style="87" customWidth="1"/>
    <col min="4102" max="4102" width="30.42578125" style="87" customWidth="1"/>
    <col min="4103" max="4103" width="26.28515625" style="87" customWidth="1"/>
    <col min="4104" max="4104" width="18.42578125" style="87" customWidth="1"/>
    <col min="4105" max="4105" width="21.140625" style="87" customWidth="1"/>
    <col min="4106" max="4106" width="11" style="87" bestFit="1" customWidth="1"/>
    <col min="4107" max="4108" width="14.42578125" style="87" customWidth="1"/>
    <col min="4109" max="4109" width="12" style="87" bestFit="1" customWidth="1"/>
    <col min="4110" max="4110" width="12.42578125" style="87" customWidth="1"/>
    <col min="4111" max="4112" width="15.85546875" style="87" customWidth="1"/>
    <col min="4113" max="4113" width="32.5703125" style="87" customWidth="1"/>
    <col min="4114" max="4114" width="19.140625" style="87" customWidth="1"/>
    <col min="4115" max="4115" width="58.28515625" style="87" customWidth="1"/>
    <col min="4116" max="4129" width="11.42578125" style="87"/>
    <col min="4130" max="4133" width="0" style="87" hidden="1" customWidth="1"/>
    <col min="4134" max="4352" width="11.42578125" style="87"/>
    <col min="4353" max="4353" width="5.28515625" style="87" customWidth="1"/>
    <col min="4354" max="4354" width="11.28515625" style="87" customWidth="1"/>
    <col min="4355" max="4355" width="13.5703125" style="87" customWidth="1"/>
    <col min="4356" max="4356" width="21.7109375" style="87" customWidth="1"/>
    <col min="4357" max="4357" width="23.5703125" style="87" customWidth="1"/>
    <col min="4358" max="4358" width="30.42578125" style="87" customWidth="1"/>
    <col min="4359" max="4359" width="26.28515625" style="87" customWidth="1"/>
    <col min="4360" max="4360" width="18.42578125" style="87" customWidth="1"/>
    <col min="4361" max="4361" width="21.140625" style="87" customWidth="1"/>
    <col min="4362" max="4362" width="11" style="87" bestFit="1" customWidth="1"/>
    <col min="4363" max="4364" width="14.42578125" style="87" customWidth="1"/>
    <col min="4365" max="4365" width="12" style="87" bestFit="1" customWidth="1"/>
    <col min="4366" max="4366" width="12.42578125" style="87" customWidth="1"/>
    <col min="4367" max="4368" width="15.85546875" style="87" customWidth="1"/>
    <col min="4369" max="4369" width="32.5703125" style="87" customWidth="1"/>
    <col min="4370" max="4370" width="19.140625" style="87" customWidth="1"/>
    <col min="4371" max="4371" width="58.28515625" style="87" customWidth="1"/>
    <col min="4372" max="4385" width="11.42578125" style="87"/>
    <col min="4386" max="4389" width="0" style="87" hidden="1" customWidth="1"/>
    <col min="4390" max="4608" width="11.42578125" style="87"/>
    <col min="4609" max="4609" width="5.28515625" style="87" customWidth="1"/>
    <col min="4610" max="4610" width="11.28515625" style="87" customWidth="1"/>
    <col min="4611" max="4611" width="13.5703125" style="87" customWidth="1"/>
    <col min="4612" max="4612" width="21.7109375" style="87" customWidth="1"/>
    <col min="4613" max="4613" width="23.5703125" style="87" customWidth="1"/>
    <col min="4614" max="4614" width="30.42578125" style="87" customWidth="1"/>
    <col min="4615" max="4615" width="26.28515625" style="87" customWidth="1"/>
    <col min="4616" max="4616" width="18.42578125" style="87" customWidth="1"/>
    <col min="4617" max="4617" width="21.140625" style="87" customWidth="1"/>
    <col min="4618" max="4618" width="11" style="87" bestFit="1" customWidth="1"/>
    <col min="4619" max="4620" width="14.42578125" style="87" customWidth="1"/>
    <col min="4621" max="4621" width="12" style="87" bestFit="1" customWidth="1"/>
    <col min="4622" max="4622" width="12.42578125" style="87" customWidth="1"/>
    <col min="4623" max="4624" width="15.85546875" style="87" customWidth="1"/>
    <col min="4625" max="4625" width="32.5703125" style="87" customWidth="1"/>
    <col min="4626" max="4626" width="19.140625" style="87" customWidth="1"/>
    <col min="4627" max="4627" width="58.28515625" style="87" customWidth="1"/>
    <col min="4628" max="4641" width="11.42578125" style="87"/>
    <col min="4642" max="4645" width="0" style="87" hidden="1" customWidth="1"/>
    <col min="4646" max="4864" width="11.42578125" style="87"/>
    <col min="4865" max="4865" width="5.28515625" style="87" customWidth="1"/>
    <col min="4866" max="4866" width="11.28515625" style="87" customWidth="1"/>
    <col min="4867" max="4867" width="13.5703125" style="87" customWidth="1"/>
    <col min="4868" max="4868" width="21.7109375" style="87" customWidth="1"/>
    <col min="4869" max="4869" width="23.5703125" style="87" customWidth="1"/>
    <col min="4870" max="4870" width="30.42578125" style="87" customWidth="1"/>
    <col min="4871" max="4871" width="26.28515625" style="87" customWidth="1"/>
    <col min="4872" max="4872" width="18.42578125" style="87" customWidth="1"/>
    <col min="4873" max="4873" width="21.140625" style="87" customWidth="1"/>
    <col min="4874" max="4874" width="11" style="87" bestFit="1" customWidth="1"/>
    <col min="4875" max="4876" width="14.42578125" style="87" customWidth="1"/>
    <col min="4877" max="4877" width="12" style="87" bestFit="1" customWidth="1"/>
    <col min="4878" max="4878" width="12.42578125" style="87" customWidth="1"/>
    <col min="4879" max="4880" width="15.85546875" style="87" customWidth="1"/>
    <col min="4881" max="4881" width="32.5703125" style="87" customWidth="1"/>
    <col min="4882" max="4882" width="19.140625" style="87" customWidth="1"/>
    <col min="4883" max="4883" width="58.28515625" style="87" customWidth="1"/>
    <col min="4884" max="4897" width="11.42578125" style="87"/>
    <col min="4898" max="4901" width="0" style="87" hidden="1" customWidth="1"/>
    <col min="4902" max="5120" width="11.42578125" style="87"/>
    <col min="5121" max="5121" width="5.28515625" style="87" customWidth="1"/>
    <col min="5122" max="5122" width="11.28515625" style="87" customWidth="1"/>
    <col min="5123" max="5123" width="13.5703125" style="87" customWidth="1"/>
    <col min="5124" max="5124" width="21.7109375" style="87" customWidth="1"/>
    <col min="5125" max="5125" width="23.5703125" style="87" customWidth="1"/>
    <col min="5126" max="5126" width="30.42578125" style="87" customWidth="1"/>
    <col min="5127" max="5127" width="26.28515625" style="87" customWidth="1"/>
    <col min="5128" max="5128" width="18.42578125" style="87" customWidth="1"/>
    <col min="5129" max="5129" width="21.140625" style="87" customWidth="1"/>
    <col min="5130" max="5130" width="11" style="87" bestFit="1" customWidth="1"/>
    <col min="5131" max="5132" width="14.42578125" style="87" customWidth="1"/>
    <col min="5133" max="5133" width="12" style="87" bestFit="1" customWidth="1"/>
    <col min="5134" max="5134" width="12.42578125" style="87" customWidth="1"/>
    <col min="5135" max="5136" width="15.85546875" style="87" customWidth="1"/>
    <col min="5137" max="5137" width="32.5703125" style="87" customWidth="1"/>
    <col min="5138" max="5138" width="19.140625" style="87" customWidth="1"/>
    <col min="5139" max="5139" width="58.28515625" style="87" customWidth="1"/>
    <col min="5140" max="5153" width="11.42578125" style="87"/>
    <col min="5154" max="5157" width="0" style="87" hidden="1" customWidth="1"/>
    <col min="5158" max="5376" width="11.42578125" style="87"/>
    <col min="5377" max="5377" width="5.28515625" style="87" customWidth="1"/>
    <col min="5378" max="5378" width="11.28515625" style="87" customWidth="1"/>
    <col min="5379" max="5379" width="13.5703125" style="87" customWidth="1"/>
    <col min="5380" max="5380" width="21.7109375" style="87" customWidth="1"/>
    <col min="5381" max="5381" width="23.5703125" style="87" customWidth="1"/>
    <col min="5382" max="5382" width="30.42578125" style="87" customWidth="1"/>
    <col min="5383" max="5383" width="26.28515625" style="87" customWidth="1"/>
    <col min="5384" max="5384" width="18.42578125" style="87" customWidth="1"/>
    <col min="5385" max="5385" width="21.140625" style="87" customWidth="1"/>
    <col min="5386" max="5386" width="11" style="87" bestFit="1" customWidth="1"/>
    <col min="5387" max="5388" width="14.42578125" style="87" customWidth="1"/>
    <col min="5389" max="5389" width="12" style="87" bestFit="1" customWidth="1"/>
    <col min="5390" max="5390" width="12.42578125" style="87" customWidth="1"/>
    <col min="5391" max="5392" width="15.85546875" style="87" customWidth="1"/>
    <col min="5393" max="5393" width="32.5703125" style="87" customWidth="1"/>
    <col min="5394" max="5394" width="19.140625" style="87" customWidth="1"/>
    <col min="5395" max="5395" width="58.28515625" style="87" customWidth="1"/>
    <col min="5396" max="5409" width="11.42578125" style="87"/>
    <col min="5410" max="5413" width="0" style="87" hidden="1" customWidth="1"/>
    <col min="5414" max="5632" width="11.42578125" style="87"/>
    <col min="5633" max="5633" width="5.28515625" style="87" customWidth="1"/>
    <col min="5634" max="5634" width="11.28515625" style="87" customWidth="1"/>
    <col min="5635" max="5635" width="13.5703125" style="87" customWidth="1"/>
    <col min="5636" max="5636" width="21.7109375" style="87" customWidth="1"/>
    <col min="5637" max="5637" width="23.5703125" style="87" customWidth="1"/>
    <col min="5638" max="5638" width="30.42578125" style="87" customWidth="1"/>
    <col min="5639" max="5639" width="26.28515625" style="87" customWidth="1"/>
    <col min="5640" max="5640" width="18.42578125" style="87" customWidth="1"/>
    <col min="5641" max="5641" width="21.140625" style="87" customWidth="1"/>
    <col min="5642" max="5642" width="11" style="87" bestFit="1" customWidth="1"/>
    <col min="5643" max="5644" width="14.42578125" style="87" customWidth="1"/>
    <col min="5645" max="5645" width="12" style="87" bestFit="1" customWidth="1"/>
    <col min="5646" max="5646" width="12.42578125" style="87" customWidth="1"/>
    <col min="5647" max="5648" width="15.85546875" style="87" customWidth="1"/>
    <col min="5649" max="5649" width="32.5703125" style="87" customWidth="1"/>
    <col min="5650" max="5650" width="19.140625" style="87" customWidth="1"/>
    <col min="5651" max="5651" width="58.28515625" style="87" customWidth="1"/>
    <col min="5652" max="5665" width="11.42578125" style="87"/>
    <col min="5666" max="5669" width="0" style="87" hidden="1" customWidth="1"/>
    <col min="5670" max="5888" width="11.42578125" style="87"/>
    <col min="5889" max="5889" width="5.28515625" style="87" customWidth="1"/>
    <col min="5890" max="5890" width="11.28515625" style="87" customWidth="1"/>
    <col min="5891" max="5891" width="13.5703125" style="87" customWidth="1"/>
    <col min="5892" max="5892" width="21.7109375" style="87" customWidth="1"/>
    <col min="5893" max="5893" width="23.5703125" style="87" customWidth="1"/>
    <col min="5894" max="5894" width="30.42578125" style="87" customWidth="1"/>
    <col min="5895" max="5895" width="26.28515625" style="87" customWidth="1"/>
    <col min="5896" max="5896" width="18.42578125" style="87" customWidth="1"/>
    <col min="5897" max="5897" width="21.140625" style="87" customWidth="1"/>
    <col min="5898" max="5898" width="11" style="87" bestFit="1" customWidth="1"/>
    <col min="5899" max="5900" width="14.42578125" style="87" customWidth="1"/>
    <col min="5901" max="5901" width="12" style="87" bestFit="1" customWidth="1"/>
    <col min="5902" max="5902" width="12.42578125" style="87" customWidth="1"/>
    <col min="5903" max="5904" width="15.85546875" style="87" customWidth="1"/>
    <col min="5905" max="5905" width="32.5703125" style="87" customWidth="1"/>
    <col min="5906" max="5906" width="19.140625" style="87" customWidth="1"/>
    <col min="5907" max="5907" width="58.28515625" style="87" customWidth="1"/>
    <col min="5908" max="5921" width="11.42578125" style="87"/>
    <col min="5922" max="5925" width="0" style="87" hidden="1" customWidth="1"/>
    <col min="5926" max="6144" width="11.42578125" style="87"/>
    <col min="6145" max="6145" width="5.28515625" style="87" customWidth="1"/>
    <col min="6146" max="6146" width="11.28515625" style="87" customWidth="1"/>
    <col min="6147" max="6147" width="13.5703125" style="87" customWidth="1"/>
    <col min="6148" max="6148" width="21.7109375" style="87" customWidth="1"/>
    <col min="6149" max="6149" width="23.5703125" style="87" customWidth="1"/>
    <col min="6150" max="6150" width="30.42578125" style="87" customWidth="1"/>
    <col min="6151" max="6151" width="26.28515625" style="87" customWidth="1"/>
    <col min="6152" max="6152" width="18.42578125" style="87" customWidth="1"/>
    <col min="6153" max="6153" width="21.140625" style="87" customWidth="1"/>
    <col min="6154" max="6154" width="11" style="87" bestFit="1" customWidth="1"/>
    <col min="6155" max="6156" width="14.42578125" style="87" customWidth="1"/>
    <col min="6157" max="6157" width="12" style="87" bestFit="1" customWidth="1"/>
    <col min="6158" max="6158" width="12.42578125" style="87" customWidth="1"/>
    <col min="6159" max="6160" width="15.85546875" style="87" customWidth="1"/>
    <col min="6161" max="6161" width="32.5703125" style="87" customWidth="1"/>
    <col min="6162" max="6162" width="19.140625" style="87" customWidth="1"/>
    <col min="6163" max="6163" width="58.28515625" style="87" customWidth="1"/>
    <col min="6164" max="6177" width="11.42578125" style="87"/>
    <col min="6178" max="6181" width="0" style="87" hidden="1" customWidth="1"/>
    <col min="6182" max="6400" width="11.42578125" style="87"/>
    <col min="6401" max="6401" width="5.28515625" style="87" customWidth="1"/>
    <col min="6402" max="6402" width="11.28515625" style="87" customWidth="1"/>
    <col min="6403" max="6403" width="13.5703125" style="87" customWidth="1"/>
    <col min="6404" max="6404" width="21.7109375" style="87" customWidth="1"/>
    <col min="6405" max="6405" width="23.5703125" style="87" customWidth="1"/>
    <col min="6406" max="6406" width="30.42578125" style="87" customWidth="1"/>
    <col min="6407" max="6407" width="26.28515625" style="87" customWidth="1"/>
    <col min="6408" max="6408" width="18.42578125" style="87" customWidth="1"/>
    <col min="6409" max="6409" width="21.140625" style="87" customWidth="1"/>
    <col min="6410" max="6410" width="11" style="87" bestFit="1" customWidth="1"/>
    <col min="6411" max="6412" width="14.42578125" style="87" customWidth="1"/>
    <col min="6413" max="6413" width="12" style="87" bestFit="1" customWidth="1"/>
    <col min="6414" max="6414" width="12.42578125" style="87" customWidth="1"/>
    <col min="6415" max="6416" width="15.85546875" style="87" customWidth="1"/>
    <col min="6417" max="6417" width="32.5703125" style="87" customWidth="1"/>
    <col min="6418" max="6418" width="19.140625" style="87" customWidth="1"/>
    <col min="6419" max="6419" width="58.28515625" style="87" customWidth="1"/>
    <col min="6420" max="6433" width="11.42578125" style="87"/>
    <col min="6434" max="6437" width="0" style="87" hidden="1" customWidth="1"/>
    <col min="6438" max="6656" width="11.42578125" style="87"/>
    <col min="6657" max="6657" width="5.28515625" style="87" customWidth="1"/>
    <col min="6658" max="6658" width="11.28515625" style="87" customWidth="1"/>
    <col min="6659" max="6659" width="13.5703125" style="87" customWidth="1"/>
    <col min="6660" max="6660" width="21.7109375" style="87" customWidth="1"/>
    <col min="6661" max="6661" width="23.5703125" style="87" customWidth="1"/>
    <col min="6662" max="6662" width="30.42578125" style="87" customWidth="1"/>
    <col min="6663" max="6663" width="26.28515625" style="87" customWidth="1"/>
    <col min="6664" max="6664" width="18.42578125" style="87" customWidth="1"/>
    <col min="6665" max="6665" width="21.140625" style="87" customWidth="1"/>
    <col min="6666" max="6666" width="11" style="87" bestFit="1" customWidth="1"/>
    <col min="6667" max="6668" width="14.42578125" style="87" customWidth="1"/>
    <col min="6669" max="6669" width="12" style="87" bestFit="1" customWidth="1"/>
    <col min="6670" max="6670" width="12.42578125" style="87" customWidth="1"/>
    <col min="6671" max="6672" width="15.85546875" style="87" customWidth="1"/>
    <col min="6673" max="6673" width="32.5703125" style="87" customWidth="1"/>
    <col min="6674" max="6674" width="19.140625" style="87" customWidth="1"/>
    <col min="6675" max="6675" width="58.28515625" style="87" customWidth="1"/>
    <col min="6676" max="6689" width="11.42578125" style="87"/>
    <col min="6690" max="6693" width="0" style="87" hidden="1" customWidth="1"/>
    <col min="6694" max="6912" width="11.42578125" style="87"/>
    <col min="6913" max="6913" width="5.28515625" style="87" customWidth="1"/>
    <col min="6914" max="6914" width="11.28515625" style="87" customWidth="1"/>
    <col min="6915" max="6915" width="13.5703125" style="87" customWidth="1"/>
    <col min="6916" max="6916" width="21.7109375" style="87" customWidth="1"/>
    <col min="6917" max="6917" width="23.5703125" style="87" customWidth="1"/>
    <col min="6918" max="6918" width="30.42578125" style="87" customWidth="1"/>
    <col min="6919" max="6919" width="26.28515625" style="87" customWidth="1"/>
    <col min="6920" max="6920" width="18.42578125" style="87" customWidth="1"/>
    <col min="6921" max="6921" width="21.140625" style="87" customWidth="1"/>
    <col min="6922" max="6922" width="11" style="87" bestFit="1" customWidth="1"/>
    <col min="6923" max="6924" width="14.42578125" style="87" customWidth="1"/>
    <col min="6925" max="6925" width="12" style="87" bestFit="1" customWidth="1"/>
    <col min="6926" max="6926" width="12.42578125" style="87" customWidth="1"/>
    <col min="6927" max="6928" width="15.85546875" style="87" customWidth="1"/>
    <col min="6929" max="6929" width="32.5703125" style="87" customWidth="1"/>
    <col min="6930" max="6930" width="19.140625" style="87" customWidth="1"/>
    <col min="6931" max="6931" width="58.28515625" style="87" customWidth="1"/>
    <col min="6932" max="6945" width="11.42578125" style="87"/>
    <col min="6946" max="6949" width="0" style="87" hidden="1" customWidth="1"/>
    <col min="6950" max="7168" width="11.42578125" style="87"/>
    <col min="7169" max="7169" width="5.28515625" style="87" customWidth="1"/>
    <col min="7170" max="7170" width="11.28515625" style="87" customWidth="1"/>
    <col min="7171" max="7171" width="13.5703125" style="87" customWidth="1"/>
    <col min="7172" max="7172" width="21.7109375" style="87" customWidth="1"/>
    <col min="7173" max="7173" width="23.5703125" style="87" customWidth="1"/>
    <col min="7174" max="7174" width="30.42578125" style="87" customWidth="1"/>
    <col min="7175" max="7175" width="26.28515625" style="87" customWidth="1"/>
    <col min="7176" max="7176" width="18.42578125" style="87" customWidth="1"/>
    <col min="7177" max="7177" width="21.140625" style="87" customWidth="1"/>
    <col min="7178" max="7178" width="11" style="87" bestFit="1" customWidth="1"/>
    <col min="7179" max="7180" width="14.42578125" style="87" customWidth="1"/>
    <col min="7181" max="7181" width="12" style="87" bestFit="1" customWidth="1"/>
    <col min="7182" max="7182" width="12.42578125" style="87" customWidth="1"/>
    <col min="7183" max="7184" width="15.85546875" style="87" customWidth="1"/>
    <col min="7185" max="7185" width="32.5703125" style="87" customWidth="1"/>
    <col min="7186" max="7186" width="19.140625" style="87" customWidth="1"/>
    <col min="7187" max="7187" width="58.28515625" style="87" customWidth="1"/>
    <col min="7188" max="7201" width="11.42578125" style="87"/>
    <col min="7202" max="7205" width="0" style="87" hidden="1" customWidth="1"/>
    <col min="7206" max="7424" width="11.42578125" style="87"/>
    <col min="7425" max="7425" width="5.28515625" style="87" customWidth="1"/>
    <col min="7426" max="7426" width="11.28515625" style="87" customWidth="1"/>
    <col min="7427" max="7427" width="13.5703125" style="87" customWidth="1"/>
    <col min="7428" max="7428" width="21.7109375" style="87" customWidth="1"/>
    <col min="7429" max="7429" width="23.5703125" style="87" customWidth="1"/>
    <col min="7430" max="7430" width="30.42578125" style="87" customWidth="1"/>
    <col min="7431" max="7431" width="26.28515625" style="87" customWidth="1"/>
    <col min="7432" max="7432" width="18.42578125" style="87" customWidth="1"/>
    <col min="7433" max="7433" width="21.140625" style="87" customWidth="1"/>
    <col min="7434" max="7434" width="11" style="87" bestFit="1" customWidth="1"/>
    <col min="7435" max="7436" width="14.42578125" style="87" customWidth="1"/>
    <col min="7437" max="7437" width="12" style="87" bestFit="1" customWidth="1"/>
    <col min="7438" max="7438" width="12.42578125" style="87" customWidth="1"/>
    <col min="7439" max="7440" width="15.85546875" style="87" customWidth="1"/>
    <col min="7441" max="7441" width="32.5703125" style="87" customWidth="1"/>
    <col min="7442" max="7442" width="19.140625" style="87" customWidth="1"/>
    <col min="7443" max="7443" width="58.28515625" style="87" customWidth="1"/>
    <col min="7444" max="7457" width="11.42578125" style="87"/>
    <col min="7458" max="7461" width="0" style="87" hidden="1" customWidth="1"/>
    <col min="7462" max="7680" width="11.42578125" style="87"/>
    <col min="7681" max="7681" width="5.28515625" style="87" customWidth="1"/>
    <col min="7682" max="7682" width="11.28515625" style="87" customWidth="1"/>
    <col min="7683" max="7683" width="13.5703125" style="87" customWidth="1"/>
    <col min="7684" max="7684" width="21.7109375" style="87" customWidth="1"/>
    <col min="7685" max="7685" width="23.5703125" style="87" customWidth="1"/>
    <col min="7686" max="7686" width="30.42578125" style="87" customWidth="1"/>
    <col min="7687" max="7687" width="26.28515625" style="87" customWidth="1"/>
    <col min="7688" max="7688" width="18.42578125" style="87" customWidth="1"/>
    <col min="7689" max="7689" width="21.140625" style="87" customWidth="1"/>
    <col min="7690" max="7690" width="11" style="87" bestFit="1" customWidth="1"/>
    <col min="7691" max="7692" width="14.42578125" style="87" customWidth="1"/>
    <col min="7693" max="7693" width="12" style="87" bestFit="1" customWidth="1"/>
    <col min="7694" max="7694" width="12.42578125" style="87" customWidth="1"/>
    <col min="7695" max="7696" width="15.85546875" style="87" customWidth="1"/>
    <col min="7697" max="7697" width="32.5703125" style="87" customWidth="1"/>
    <col min="7698" max="7698" width="19.140625" style="87" customWidth="1"/>
    <col min="7699" max="7699" width="58.28515625" style="87" customWidth="1"/>
    <col min="7700" max="7713" width="11.42578125" style="87"/>
    <col min="7714" max="7717" width="0" style="87" hidden="1" customWidth="1"/>
    <col min="7718" max="7936" width="11.42578125" style="87"/>
    <col min="7937" max="7937" width="5.28515625" style="87" customWidth="1"/>
    <col min="7938" max="7938" width="11.28515625" style="87" customWidth="1"/>
    <col min="7939" max="7939" width="13.5703125" style="87" customWidth="1"/>
    <col min="7940" max="7940" width="21.7109375" style="87" customWidth="1"/>
    <col min="7941" max="7941" width="23.5703125" style="87" customWidth="1"/>
    <col min="7942" max="7942" width="30.42578125" style="87" customWidth="1"/>
    <col min="7943" max="7943" width="26.28515625" style="87" customWidth="1"/>
    <col min="7944" max="7944" width="18.42578125" style="87" customWidth="1"/>
    <col min="7945" max="7945" width="21.140625" style="87" customWidth="1"/>
    <col min="7946" max="7946" width="11" style="87" bestFit="1" customWidth="1"/>
    <col min="7947" max="7948" width="14.42578125" style="87" customWidth="1"/>
    <col min="7949" max="7949" width="12" style="87" bestFit="1" customWidth="1"/>
    <col min="7950" max="7950" width="12.42578125" style="87" customWidth="1"/>
    <col min="7951" max="7952" width="15.85546875" style="87" customWidth="1"/>
    <col min="7953" max="7953" width="32.5703125" style="87" customWidth="1"/>
    <col min="7954" max="7954" width="19.140625" style="87" customWidth="1"/>
    <col min="7955" max="7955" width="58.28515625" style="87" customWidth="1"/>
    <col min="7956" max="7969" width="11.42578125" style="87"/>
    <col min="7970" max="7973" width="0" style="87" hidden="1" customWidth="1"/>
    <col min="7974" max="8192" width="11.42578125" style="87"/>
    <col min="8193" max="8193" width="5.28515625" style="87" customWidth="1"/>
    <col min="8194" max="8194" width="11.28515625" style="87" customWidth="1"/>
    <col min="8195" max="8195" width="13.5703125" style="87" customWidth="1"/>
    <col min="8196" max="8196" width="21.7109375" style="87" customWidth="1"/>
    <col min="8197" max="8197" width="23.5703125" style="87" customWidth="1"/>
    <col min="8198" max="8198" width="30.42578125" style="87" customWidth="1"/>
    <col min="8199" max="8199" width="26.28515625" style="87" customWidth="1"/>
    <col min="8200" max="8200" width="18.42578125" style="87" customWidth="1"/>
    <col min="8201" max="8201" width="21.140625" style="87" customWidth="1"/>
    <col min="8202" max="8202" width="11" style="87" bestFit="1" customWidth="1"/>
    <col min="8203" max="8204" width="14.42578125" style="87" customWidth="1"/>
    <col min="8205" max="8205" width="12" style="87" bestFit="1" customWidth="1"/>
    <col min="8206" max="8206" width="12.42578125" style="87" customWidth="1"/>
    <col min="8207" max="8208" width="15.85546875" style="87" customWidth="1"/>
    <col min="8209" max="8209" width="32.5703125" style="87" customWidth="1"/>
    <col min="8210" max="8210" width="19.140625" style="87" customWidth="1"/>
    <col min="8211" max="8211" width="58.28515625" style="87" customWidth="1"/>
    <col min="8212" max="8225" width="11.42578125" style="87"/>
    <col min="8226" max="8229" width="0" style="87" hidden="1" customWidth="1"/>
    <col min="8230" max="8448" width="11.42578125" style="87"/>
    <col min="8449" max="8449" width="5.28515625" style="87" customWidth="1"/>
    <col min="8450" max="8450" width="11.28515625" style="87" customWidth="1"/>
    <col min="8451" max="8451" width="13.5703125" style="87" customWidth="1"/>
    <col min="8452" max="8452" width="21.7109375" style="87" customWidth="1"/>
    <col min="8453" max="8453" width="23.5703125" style="87" customWidth="1"/>
    <col min="8454" max="8454" width="30.42578125" style="87" customWidth="1"/>
    <col min="8455" max="8455" width="26.28515625" style="87" customWidth="1"/>
    <col min="8456" max="8456" width="18.42578125" style="87" customWidth="1"/>
    <col min="8457" max="8457" width="21.140625" style="87" customWidth="1"/>
    <col min="8458" max="8458" width="11" style="87" bestFit="1" customWidth="1"/>
    <col min="8459" max="8460" width="14.42578125" style="87" customWidth="1"/>
    <col min="8461" max="8461" width="12" style="87" bestFit="1" customWidth="1"/>
    <col min="8462" max="8462" width="12.42578125" style="87" customWidth="1"/>
    <col min="8463" max="8464" width="15.85546875" style="87" customWidth="1"/>
    <col min="8465" max="8465" width="32.5703125" style="87" customWidth="1"/>
    <col min="8466" max="8466" width="19.140625" style="87" customWidth="1"/>
    <col min="8467" max="8467" width="58.28515625" style="87" customWidth="1"/>
    <col min="8468" max="8481" width="11.42578125" style="87"/>
    <col min="8482" max="8485" width="0" style="87" hidden="1" customWidth="1"/>
    <col min="8486" max="8704" width="11.42578125" style="87"/>
    <col min="8705" max="8705" width="5.28515625" style="87" customWidth="1"/>
    <col min="8706" max="8706" width="11.28515625" style="87" customWidth="1"/>
    <col min="8707" max="8707" width="13.5703125" style="87" customWidth="1"/>
    <col min="8708" max="8708" width="21.7109375" style="87" customWidth="1"/>
    <col min="8709" max="8709" width="23.5703125" style="87" customWidth="1"/>
    <col min="8710" max="8710" width="30.42578125" style="87" customWidth="1"/>
    <col min="8711" max="8711" width="26.28515625" style="87" customWidth="1"/>
    <col min="8712" max="8712" width="18.42578125" style="87" customWidth="1"/>
    <col min="8713" max="8713" width="21.140625" style="87" customWidth="1"/>
    <col min="8714" max="8714" width="11" style="87" bestFit="1" customWidth="1"/>
    <col min="8715" max="8716" width="14.42578125" style="87" customWidth="1"/>
    <col min="8717" max="8717" width="12" style="87" bestFit="1" customWidth="1"/>
    <col min="8718" max="8718" width="12.42578125" style="87" customWidth="1"/>
    <col min="8719" max="8720" width="15.85546875" style="87" customWidth="1"/>
    <col min="8721" max="8721" width="32.5703125" style="87" customWidth="1"/>
    <col min="8722" max="8722" width="19.140625" style="87" customWidth="1"/>
    <col min="8723" max="8723" width="58.28515625" style="87" customWidth="1"/>
    <col min="8724" max="8737" width="11.42578125" style="87"/>
    <col min="8738" max="8741" width="0" style="87" hidden="1" customWidth="1"/>
    <col min="8742" max="8960" width="11.42578125" style="87"/>
    <col min="8961" max="8961" width="5.28515625" style="87" customWidth="1"/>
    <col min="8962" max="8962" width="11.28515625" style="87" customWidth="1"/>
    <col min="8963" max="8963" width="13.5703125" style="87" customWidth="1"/>
    <col min="8964" max="8964" width="21.7109375" style="87" customWidth="1"/>
    <col min="8965" max="8965" width="23.5703125" style="87" customWidth="1"/>
    <col min="8966" max="8966" width="30.42578125" style="87" customWidth="1"/>
    <col min="8967" max="8967" width="26.28515625" style="87" customWidth="1"/>
    <col min="8968" max="8968" width="18.42578125" style="87" customWidth="1"/>
    <col min="8969" max="8969" width="21.140625" style="87" customWidth="1"/>
    <col min="8970" max="8970" width="11" style="87" bestFit="1" customWidth="1"/>
    <col min="8971" max="8972" width="14.42578125" style="87" customWidth="1"/>
    <col min="8973" max="8973" width="12" style="87" bestFit="1" customWidth="1"/>
    <col min="8974" max="8974" width="12.42578125" style="87" customWidth="1"/>
    <col min="8975" max="8976" width="15.85546875" style="87" customWidth="1"/>
    <col min="8977" max="8977" width="32.5703125" style="87" customWidth="1"/>
    <col min="8978" max="8978" width="19.140625" style="87" customWidth="1"/>
    <col min="8979" max="8979" width="58.28515625" style="87" customWidth="1"/>
    <col min="8980" max="8993" width="11.42578125" style="87"/>
    <col min="8994" max="8997" width="0" style="87" hidden="1" customWidth="1"/>
    <col min="8998" max="9216" width="11.42578125" style="87"/>
    <col min="9217" max="9217" width="5.28515625" style="87" customWidth="1"/>
    <col min="9218" max="9218" width="11.28515625" style="87" customWidth="1"/>
    <col min="9219" max="9219" width="13.5703125" style="87" customWidth="1"/>
    <col min="9220" max="9220" width="21.7109375" style="87" customWidth="1"/>
    <col min="9221" max="9221" width="23.5703125" style="87" customWidth="1"/>
    <col min="9222" max="9222" width="30.42578125" style="87" customWidth="1"/>
    <col min="9223" max="9223" width="26.28515625" style="87" customWidth="1"/>
    <col min="9224" max="9224" width="18.42578125" style="87" customWidth="1"/>
    <col min="9225" max="9225" width="21.140625" style="87" customWidth="1"/>
    <col min="9226" max="9226" width="11" style="87" bestFit="1" customWidth="1"/>
    <col min="9227" max="9228" width="14.42578125" style="87" customWidth="1"/>
    <col min="9229" max="9229" width="12" style="87" bestFit="1" customWidth="1"/>
    <col min="9230" max="9230" width="12.42578125" style="87" customWidth="1"/>
    <col min="9231" max="9232" width="15.85546875" style="87" customWidth="1"/>
    <col min="9233" max="9233" width="32.5703125" style="87" customWidth="1"/>
    <col min="9234" max="9234" width="19.140625" style="87" customWidth="1"/>
    <col min="9235" max="9235" width="58.28515625" style="87" customWidth="1"/>
    <col min="9236" max="9249" width="11.42578125" style="87"/>
    <col min="9250" max="9253" width="0" style="87" hidden="1" customWidth="1"/>
    <col min="9254" max="9472" width="11.42578125" style="87"/>
    <col min="9473" max="9473" width="5.28515625" style="87" customWidth="1"/>
    <col min="9474" max="9474" width="11.28515625" style="87" customWidth="1"/>
    <col min="9475" max="9475" width="13.5703125" style="87" customWidth="1"/>
    <col min="9476" max="9476" width="21.7109375" style="87" customWidth="1"/>
    <col min="9477" max="9477" width="23.5703125" style="87" customWidth="1"/>
    <col min="9478" max="9478" width="30.42578125" style="87" customWidth="1"/>
    <col min="9479" max="9479" width="26.28515625" style="87" customWidth="1"/>
    <col min="9480" max="9480" width="18.42578125" style="87" customWidth="1"/>
    <col min="9481" max="9481" width="21.140625" style="87" customWidth="1"/>
    <col min="9482" max="9482" width="11" style="87" bestFit="1" customWidth="1"/>
    <col min="9483" max="9484" width="14.42578125" style="87" customWidth="1"/>
    <col min="9485" max="9485" width="12" style="87" bestFit="1" customWidth="1"/>
    <col min="9486" max="9486" width="12.42578125" style="87" customWidth="1"/>
    <col min="9487" max="9488" width="15.85546875" style="87" customWidth="1"/>
    <col min="9489" max="9489" width="32.5703125" style="87" customWidth="1"/>
    <col min="9490" max="9490" width="19.140625" style="87" customWidth="1"/>
    <col min="9491" max="9491" width="58.28515625" style="87" customWidth="1"/>
    <col min="9492" max="9505" width="11.42578125" style="87"/>
    <col min="9506" max="9509" width="0" style="87" hidden="1" customWidth="1"/>
    <col min="9510" max="9728" width="11.42578125" style="87"/>
    <col min="9729" max="9729" width="5.28515625" style="87" customWidth="1"/>
    <col min="9730" max="9730" width="11.28515625" style="87" customWidth="1"/>
    <col min="9731" max="9731" width="13.5703125" style="87" customWidth="1"/>
    <col min="9732" max="9732" width="21.7109375" style="87" customWidth="1"/>
    <col min="9733" max="9733" width="23.5703125" style="87" customWidth="1"/>
    <col min="9734" max="9734" width="30.42578125" style="87" customWidth="1"/>
    <col min="9735" max="9735" width="26.28515625" style="87" customWidth="1"/>
    <col min="9736" max="9736" width="18.42578125" style="87" customWidth="1"/>
    <col min="9737" max="9737" width="21.140625" style="87" customWidth="1"/>
    <col min="9738" max="9738" width="11" style="87" bestFit="1" customWidth="1"/>
    <col min="9739" max="9740" width="14.42578125" style="87" customWidth="1"/>
    <col min="9741" max="9741" width="12" style="87" bestFit="1" customWidth="1"/>
    <col min="9742" max="9742" width="12.42578125" style="87" customWidth="1"/>
    <col min="9743" max="9744" width="15.85546875" style="87" customWidth="1"/>
    <col min="9745" max="9745" width="32.5703125" style="87" customWidth="1"/>
    <col min="9746" max="9746" width="19.140625" style="87" customWidth="1"/>
    <col min="9747" max="9747" width="58.28515625" style="87" customWidth="1"/>
    <col min="9748" max="9761" width="11.42578125" style="87"/>
    <col min="9762" max="9765" width="0" style="87" hidden="1" customWidth="1"/>
    <col min="9766" max="9984" width="11.42578125" style="87"/>
    <col min="9985" max="9985" width="5.28515625" style="87" customWidth="1"/>
    <col min="9986" max="9986" width="11.28515625" style="87" customWidth="1"/>
    <col min="9987" max="9987" width="13.5703125" style="87" customWidth="1"/>
    <col min="9988" max="9988" width="21.7109375" style="87" customWidth="1"/>
    <col min="9989" max="9989" width="23.5703125" style="87" customWidth="1"/>
    <col min="9990" max="9990" width="30.42578125" style="87" customWidth="1"/>
    <col min="9991" max="9991" width="26.28515625" style="87" customWidth="1"/>
    <col min="9992" max="9992" width="18.42578125" style="87" customWidth="1"/>
    <col min="9993" max="9993" width="21.140625" style="87" customWidth="1"/>
    <col min="9994" max="9994" width="11" style="87" bestFit="1" customWidth="1"/>
    <col min="9995" max="9996" width="14.42578125" style="87" customWidth="1"/>
    <col min="9997" max="9997" width="12" style="87" bestFit="1" customWidth="1"/>
    <col min="9998" max="9998" width="12.42578125" style="87" customWidth="1"/>
    <col min="9999" max="10000" width="15.85546875" style="87" customWidth="1"/>
    <col min="10001" max="10001" width="32.5703125" style="87" customWidth="1"/>
    <col min="10002" max="10002" width="19.140625" style="87" customWidth="1"/>
    <col min="10003" max="10003" width="58.28515625" style="87" customWidth="1"/>
    <col min="10004" max="10017" width="11.42578125" style="87"/>
    <col min="10018" max="10021" width="0" style="87" hidden="1" customWidth="1"/>
    <col min="10022" max="10240" width="11.42578125" style="87"/>
    <col min="10241" max="10241" width="5.28515625" style="87" customWidth="1"/>
    <col min="10242" max="10242" width="11.28515625" style="87" customWidth="1"/>
    <col min="10243" max="10243" width="13.5703125" style="87" customWidth="1"/>
    <col min="10244" max="10244" width="21.7109375" style="87" customWidth="1"/>
    <col min="10245" max="10245" width="23.5703125" style="87" customWidth="1"/>
    <col min="10246" max="10246" width="30.42578125" style="87" customWidth="1"/>
    <col min="10247" max="10247" width="26.28515625" style="87" customWidth="1"/>
    <col min="10248" max="10248" width="18.42578125" style="87" customWidth="1"/>
    <col min="10249" max="10249" width="21.140625" style="87" customWidth="1"/>
    <col min="10250" max="10250" width="11" style="87" bestFit="1" customWidth="1"/>
    <col min="10251" max="10252" width="14.42578125" style="87" customWidth="1"/>
    <col min="10253" max="10253" width="12" style="87" bestFit="1" customWidth="1"/>
    <col min="10254" max="10254" width="12.42578125" style="87" customWidth="1"/>
    <col min="10255" max="10256" width="15.85546875" style="87" customWidth="1"/>
    <col min="10257" max="10257" width="32.5703125" style="87" customWidth="1"/>
    <col min="10258" max="10258" width="19.140625" style="87" customWidth="1"/>
    <col min="10259" max="10259" width="58.28515625" style="87" customWidth="1"/>
    <col min="10260" max="10273" width="11.42578125" style="87"/>
    <col min="10274" max="10277" width="0" style="87" hidden="1" customWidth="1"/>
    <col min="10278" max="10496" width="11.42578125" style="87"/>
    <col min="10497" max="10497" width="5.28515625" style="87" customWidth="1"/>
    <col min="10498" max="10498" width="11.28515625" style="87" customWidth="1"/>
    <col min="10499" max="10499" width="13.5703125" style="87" customWidth="1"/>
    <col min="10500" max="10500" width="21.7109375" style="87" customWidth="1"/>
    <col min="10501" max="10501" width="23.5703125" style="87" customWidth="1"/>
    <col min="10502" max="10502" width="30.42578125" style="87" customWidth="1"/>
    <col min="10503" max="10503" width="26.28515625" style="87" customWidth="1"/>
    <col min="10504" max="10504" width="18.42578125" style="87" customWidth="1"/>
    <col min="10505" max="10505" width="21.140625" style="87" customWidth="1"/>
    <col min="10506" max="10506" width="11" style="87" bestFit="1" customWidth="1"/>
    <col min="10507" max="10508" width="14.42578125" style="87" customWidth="1"/>
    <col min="10509" max="10509" width="12" style="87" bestFit="1" customWidth="1"/>
    <col min="10510" max="10510" width="12.42578125" style="87" customWidth="1"/>
    <col min="10511" max="10512" width="15.85546875" style="87" customWidth="1"/>
    <col min="10513" max="10513" width="32.5703125" style="87" customWidth="1"/>
    <col min="10514" max="10514" width="19.140625" style="87" customWidth="1"/>
    <col min="10515" max="10515" width="58.28515625" style="87" customWidth="1"/>
    <col min="10516" max="10529" width="11.42578125" style="87"/>
    <col min="10530" max="10533" width="0" style="87" hidden="1" customWidth="1"/>
    <col min="10534" max="10752" width="11.42578125" style="87"/>
    <col min="10753" max="10753" width="5.28515625" style="87" customWidth="1"/>
    <col min="10754" max="10754" width="11.28515625" style="87" customWidth="1"/>
    <col min="10755" max="10755" width="13.5703125" style="87" customWidth="1"/>
    <col min="10756" max="10756" width="21.7109375" style="87" customWidth="1"/>
    <col min="10757" max="10757" width="23.5703125" style="87" customWidth="1"/>
    <col min="10758" max="10758" width="30.42578125" style="87" customWidth="1"/>
    <col min="10759" max="10759" width="26.28515625" style="87" customWidth="1"/>
    <col min="10760" max="10760" width="18.42578125" style="87" customWidth="1"/>
    <col min="10761" max="10761" width="21.140625" style="87" customWidth="1"/>
    <col min="10762" max="10762" width="11" style="87" bestFit="1" customWidth="1"/>
    <col min="10763" max="10764" width="14.42578125" style="87" customWidth="1"/>
    <col min="10765" max="10765" width="12" style="87" bestFit="1" customWidth="1"/>
    <col min="10766" max="10766" width="12.42578125" style="87" customWidth="1"/>
    <col min="10767" max="10768" width="15.85546875" style="87" customWidth="1"/>
    <col min="10769" max="10769" width="32.5703125" style="87" customWidth="1"/>
    <col min="10770" max="10770" width="19.140625" style="87" customWidth="1"/>
    <col min="10771" max="10771" width="58.28515625" style="87" customWidth="1"/>
    <col min="10772" max="10785" width="11.42578125" style="87"/>
    <col min="10786" max="10789" width="0" style="87" hidden="1" customWidth="1"/>
    <col min="10790" max="11008" width="11.42578125" style="87"/>
    <col min="11009" max="11009" width="5.28515625" style="87" customWidth="1"/>
    <col min="11010" max="11010" width="11.28515625" style="87" customWidth="1"/>
    <col min="11011" max="11011" width="13.5703125" style="87" customWidth="1"/>
    <col min="11012" max="11012" width="21.7109375" style="87" customWidth="1"/>
    <col min="11013" max="11013" width="23.5703125" style="87" customWidth="1"/>
    <col min="11014" max="11014" width="30.42578125" style="87" customWidth="1"/>
    <col min="11015" max="11015" width="26.28515625" style="87" customWidth="1"/>
    <col min="11016" max="11016" width="18.42578125" style="87" customWidth="1"/>
    <col min="11017" max="11017" width="21.140625" style="87" customWidth="1"/>
    <col min="11018" max="11018" width="11" style="87" bestFit="1" customWidth="1"/>
    <col min="11019" max="11020" width="14.42578125" style="87" customWidth="1"/>
    <col min="11021" max="11021" width="12" style="87" bestFit="1" customWidth="1"/>
    <col min="11022" max="11022" width="12.42578125" style="87" customWidth="1"/>
    <col min="11023" max="11024" width="15.85546875" style="87" customWidth="1"/>
    <col min="11025" max="11025" width="32.5703125" style="87" customWidth="1"/>
    <col min="11026" max="11026" width="19.140625" style="87" customWidth="1"/>
    <col min="11027" max="11027" width="58.28515625" style="87" customWidth="1"/>
    <col min="11028" max="11041" width="11.42578125" style="87"/>
    <col min="11042" max="11045" width="0" style="87" hidden="1" customWidth="1"/>
    <col min="11046" max="11264" width="11.42578125" style="87"/>
    <col min="11265" max="11265" width="5.28515625" style="87" customWidth="1"/>
    <col min="11266" max="11266" width="11.28515625" style="87" customWidth="1"/>
    <col min="11267" max="11267" width="13.5703125" style="87" customWidth="1"/>
    <col min="11268" max="11268" width="21.7109375" style="87" customWidth="1"/>
    <col min="11269" max="11269" width="23.5703125" style="87" customWidth="1"/>
    <col min="11270" max="11270" width="30.42578125" style="87" customWidth="1"/>
    <col min="11271" max="11271" width="26.28515625" style="87" customWidth="1"/>
    <col min="11272" max="11272" width="18.42578125" style="87" customWidth="1"/>
    <col min="11273" max="11273" width="21.140625" style="87" customWidth="1"/>
    <col min="11274" max="11274" width="11" style="87" bestFit="1" customWidth="1"/>
    <col min="11275" max="11276" width="14.42578125" style="87" customWidth="1"/>
    <col min="11277" max="11277" width="12" style="87" bestFit="1" customWidth="1"/>
    <col min="11278" max="11278" width="12.42578125" style="87" customWidth="1"/>
    <col min="11279" max="11280" width="15.85546875" style="87" customWidth="1"/>
    <col min="11281" max="11281" width="32.5703125" style="87" customWidth="1"/>
    <col min="11282" max="11282" width="19.140625" style="87" customWidth="1"/>
    <col min="11283" max="11283" width="58.28515625" style="87" customWidth="1"/>
    <col min="11284" max="11297" width="11.42578125" style="87"/>
    <col min="11298" max="11301" width="0" style="87" hidden="1" customWidth="1"/>
    <col min="11302" max="11520" width="11.42578125" style="87"/>
    <col min="11521" max="11521" width="5.28515625" style="87" customWidth="1"/>
    <col min="11522" max="11522" width="11.28515625" style="87" customWidth="1"/>
    <col min="11523" max="11523" width="13.5703125" style="87" customWidth="1"/>
    <col min="11524" max="11524" width="21.7109375" style="87" customWidth="1"/>
    <col min="11525" max="11525" width="23.5703125" style="87" customWidth="1"/>
    <col min="11526" max="11526" width="30.42578125" style="87" customWidth="1"/>
    <col min="11527" max="11527" width="26.28515625" style="87" customWidth="1"/>
    <col min="11528" max="11528" width="18.42578125" style="87" customWidth="1"/>
    <col min="11529" max="11529" width="21.140625" style="87" customWidth="1"/>
    <col min="11530" max="11530" width="11" style="87" bestFit="1" customWidth="1"/>
    <col min="11531" max="11532" width="14.42578125" style="87" customWidth="1"/>
    <col min="11533" max="11533" width="12" style="87" bestFit="1" customWidth="1"/>
    <col min="11534" max="11534" width="12.42578125" style="87" customWidth="1"/>
    <col min="11535" max="11536" width="15.85546875" style="87" customWidth="1"/>
    <col min="11537" max="11537" width="32.5703125" style="87" customWidth="1"/>
    <col min="11538" max="11538" width="19.140625" style="87" customWidth="1"/>
    <col min="11539" max="11539" width="58.28515625" style="87" customWidth="1"/>
    <col min="11540" max="11553" width="11.42578125" style="87"/>
    <col min="11554" max="11557" width="0" style="87" hidden="1" customWidth="1"/>
    <col min="11558" max="11776" width="11.42578125" style="87"/>
    <col min="11777" max="11777" width="5.28515625" style="87" customWidth="1"/>
    <col min="11778" max="11778" width="11.28515625" style="87" customWidth="1"/>
    <col min="11779" max="11779" width="13.5703125" style="87" customWidth="1"/>
    <col min="11780" max="11780" width="21.7109375" style="87" customWidth="1"/>
    <col min="11781" max="11781" width="23.5703125" style="87" customWidth="1"/>
    <col min="11782" max="11782" width="30.42578125" style="87" customWidth="1"/>
    <col min="11783" max="11783" width="26.28515625" style="87" customWidth="1"/>
    <col min="11784" max="11784" width="18.42578125" style="87" customWidth="1"/>
    <col min="11785" max="11785" width="21.140625" style="87" customWidth="1"/>
    <col min="11786" max="11786" width="11" style="87" bestFit="1" customWidth="1"/>
    <col min="11787" max="11788" width="14.42578125" style="87" customWidth="1"/>
    <col min="11789" max="11789" width="12" style="87" bestFit="1" customWidth="1"/>
    <col min="11790" max="11790" width="12.42578125" style="87" customWidth="1"/>
    <col min="11791" max="11792" width="15.85546875" style="87" customWidth="1"/>
    <col min="11793" max="11793" width="32.5703125" style="87" customWidth="1"/>
    <col min="11794" max="11794" width="19.140625" style="87" customWidth="1"/>
    <col min="11795" max="11795" width="58.28515625" style="87" customWidth="1"/>
    <col min="11796" max="11809" width="11.42578125" style="87"/>
    <col min="11810" max="11813" width="0" style="87" hidden="1" customWidth="1"/>
    <col min="11814" max="12032" width="11.42578125" style="87"/>
    <col min="12033" max="12033" width="5.28515625" style="87" customWidth="1"/>
    <col min="12034" max="12034" width="11.28515625" style="87" customWidth="1"/>
    <col min="12035" max="12035" width="13.5703125" style="87" customWidth="1"/>
    <col min="12036" max="12036" width="21.7109375" style="87" customWidth="1"/>
    <col min="12037" max="12037" width="23.5703125" style="87" customWidth="1"/>
    <col min="12038" max="12038" width="30.42578125" style="87" customWidth="1"/>
    <col min="12039" max="12039" width="26.28515625" style="87" customWidth="1"/>
    <col min="12040" max="12040" width="18.42578125" style="87" customWidth="1"/>
    <col min="12041" max="12041" width="21.140625" style="87" customWidth="1"/>
    <col min="12042" max="12042" width="11" style="87" bestFit="1" customWidth="1"/>
    <col min="12043" max="12044" width="14.42578125" style="87" customWidth="1"/>
    <col min="12045" max="12045" width="12" style="87" bestFit="1" customWidth="1"/>
    <col min="12046" max="12046" width="12.42578125" style="87" customWidth="1"/>
    <col min="12047" max="12048" width="15.85546875" style="87" customWidth="1"/>
    <col min="12049" max="12049" width="32.5703125" style="87" customWidth="1"/>
    <col min="12050" max="12050" width="19.140625" style="87" customWidth="1"/>
    <col min="12051" max="12051" width="58.28515625" style="87" customWidth="1"/>
    <col min="12052" max="12065" width="11.42578125" style="87"/>
    <col min="12066" max="12069" width="0" style="87" hidden="1" customWidth="1"/>
    <col min="12070" max="12288" width="11.42578125" style="87"/>
    <col min="12289" max="12289" width="5.28515625" style="87" customWidth="1"/>
    <col min="12290" max="12290" width="11.28515625" style="87" customWidth="1"/>
    <col min="12291" max="12291" width="13.5703125" style="87" customWidth="1"/>
    <col min="12292" max="12292" width="21.7109375" style="87" customWidth="1"/>
    <col min="12293" max="12293" width="23.5703125" style="87" customWidth="1"/>
    <col min="12294" max="12294" width="30.42578125" style="87" customWidth="1"/>
    <col min="12295" max="12295" width="26.28515625" style="87" customWidth="1"/>
    <col min="12296" max="12296" width="18.42578125" style="87" customWidth="1"/>
    <col min="12297" max="12297" width="21.140625" style="87" customWidth="1"/>
    <col min="12298" max="12298" width="11" style="87" bestFit="1" customWidth="1"/>
    <col min="12299" max="12300" width="14.42578125" style="87" customWidth="1"/>
    <col min="12301" max="12301" width="12" style="87" bestFit="1" customWidth="1"/>
    <col min="12302" max="12302" width="12.42578125" style="87" customWidth="1"/>
    <col min="12303" max="12304" width="15.85546875" style="87" customWidth="1"/>
    <col min="12305" max="12305" width="32.5703125" style="87" customWidth="1"/>
    <col min="12306" max="12306" width="19.140625" style="87" customWidth="1"/>
    <col min="12307" max="12307" width="58.28515625" style="87" customWidth="1"/>
    <col min="12308" max="12321" width="11.42578125" style="87"/>
    <col min="12322" max="12325" width="0" style="87" hidden="1" customWidth="1"/>
    <col min="12326" max="12544" width="11.42578125" style="87"/>
    <col min="12545" max="12545" width="5.28515625" style="87" customWidth="1"/>
    <col min="12546" max="12546" width="11.28515625" style="87" customWidth="1"/>
    <col min="12547" max="12547" width="13.5703125" style="87" customWidth="1"/>
    <col min="12548" max="12548" width="21.7109375" style="87" customWidth="1"/>
    <col min="12549" max="12549" width="23.5703125" style="87" customWidth="1"/>
    <col min="12550" max="12550" width="30.42578125" style="87" customWidth="1"/>
    <col min="12551" max="12551" width="26.28515625" style="87" customWidth="1"/>
    <col min="12552" max="12552" width="18.42578125" style="87" customWidth="1"/>
    <col min="12553" max="12553" width="21.140625" style="87" customWidth="1"/>
    <col min="12554" max="12554" width="11" style="87" bestFit="1" customWidth="1"/>
    <col min="12555" max="12556" width="14.42578125" style="87" customWidth="1"/>
    <col min="12557" max="12557" width="12" style="87" bestFit="1" customWidth="1"/>
    <col min="12558" max="12558" width="12.42578125" style="87" customWidth="1"/>
    <col min="12559" max="12560" width="15.85546875" style="87" customWidth="1"/>
    <col min="12561" max="12561" width="32.5703125" style="87" customWidth="1"/>
    <col min="12562" max="12562" width="19.140625" style="87" customWidth="1"/>
    <col min="12563" max="12563" width="58.28515625" style="87" customWidth="1"/>
    <col min="12564" max="12577" width="11.42578125" style="87"/>
    <col min="12578" max="12581" width="0" style="87" hidden="1" customWidth="1"/>
    <col min="12582" max="12800" width="11.42578125" style="87"/>
    <col min="12801" max="12801" width="5.28515625" style="87" customWidth="1"/>
    <col min="12802" max="12802" width="11.28515625" style="87" customWidth="1"/>
    <col min="12803" max="12803" width="13.5703125" style="87" customWidth="1"/>
    <col min="12804" max="12804" width="21.7109375" style="87" customWidth="1"/>
    <col min="12805" max="12805" width="23.5703125" style="87" customWidth="1"/>
    <col min="12806" max="12806" width="30.42578125" style="87" customWidth="1"/>
    <col min="12807" max="12807" width="26.28515625" style="87" customWidth="1"/>
    <col min="12808" max="12808" width="18.42578125" style="87" customWidth="1"/>
    <col min="12809" max="12809" width="21.140625" style="87" customWidth="1"/>
    <col min="12810" max="12810" width="11" style="87" bestFit="1" customWidth="1"/>
    <col min="12811" max="12812" width="14.42578125" style="87" customWidth="1"/>
    <col min="12813" max="12813" width="12" style="87" bestFit="1" customWidth="1"/>
    <col min="12814" max="12814" width="12.42578125" style="87" customWidth="1"/>
    <col min="12815" max="12816" width="15.85546875" style="87" customWidth="1"/>
    <col min="12817" max="12817" width="32.5703125" style="87" customWidth="1"/>
    <col min="12818" max="12818" width="19.140625" style="87" customWidth="1"/>
    <col min="12819" max="12819" width="58.28515625" style="87" customWidth="1"/>
    <col min="12820" max="12833" width="11.42578125" style="87"/>
    <col min="12834" max="12837" width="0" style="87" hidden="1" customWidth="1"/>
    <col min="12838" max="13056" width="11.42578125" style="87"/>
    <col min="13057" max="13057" width="5.28515625" style="87" customWidth="1"/>
    <col min="13058" max="13058" width="11.28515625" style="87" customWidth="1"/>
    <col min="13059" max="13059" width="13.5703125" style="87" customWidth="1"/>
    <col min="13060" max="13060" width="21.7109375" style="87" customWidth="1"/>
    <col min="13061" max="13061" width="23.5703125" style="87" customWidth="1"/>
    <col min="13062" max="13062" width="30.42578125" style="87" customWidth="1"/>
    <col min="13063" max="13063" width="26.28515625" style="87" customWidth="1"/>
    <col min="13064" max="13064" width="18.42578125" style="87" customWidth="1"/>
    <col min="13065" max="13065" width="21.140625" style="87" customWidth="1"/>
    <col min="13066" max="13066" width="11" style="87" bestFit="1" customWidth="1"/>
    <col min="13067" max="13068" width="14.42578125" style="87" customWidth="1"/>
    <col min="13069" max="13069" width="12" style="87" bestFit="1" customWidth="1"/>
    <col min="13070" max="13070" width="12.42578125" style="87" customWidth="1"/>
    <col min="13071" max="13072" width="15.85546875" style="87" customWidth="1"/>
    <col min="13073" max="13073" width="32.5703125" style="87" customWidth="1"/>
    <col min="13074" max="13074" width="19.140625" style="87" customWidth="1"/>
    <col min="13075" max="13075" width="58.28515625" style="87" customWidth="1"/>
    <col min="13076" max="13089" width="11.42578125" style="87"/>
    <col min="13090" max="13093" width="0" style="87" hidden="1" customWidth="1"/>
    <col min="13094" max="13312" width="11.42578125" style="87"/>
    <col min="13313" max="13313" width="5.28515625" style="87" customWidth="1"/>
    <col min="13314" max="13314" width="11.28515625" style="87" customWidth="1"/>
    <col min="13315" max="13315" width="13.5703125" style="87" customWidth="1"/>
    <col min="13316" max="13316" width="21.7109375" style="87" customWidth="1"/>
    <col min="13317" max="13317" width="23.5703125" style="87" customWidth="1"/>
    <col min="13318" max="13318" width="30.42578125" style="87" customWidth="1"/>
    <col min="13319" max="13319" width="26.28515625" style="87" customWidth="1"/>
    <col min="13320" max="13320" width="18.42578125" style="87" customWidth="1"/>
    <col min="13321" max="13321" width="21.140625" style="87" customWidth="1"/>
    <col min="13322" max="13322" width="11" style="87" bestFit="1" customWidth="1"/>
    <col min="13323" max="13324" width="14.42578125" style="87" customWidth="1"/>
    <col min="13325" max="13325" width="12" style="87" bestFit="1" customWidth="1"/>
    <col min="13326" max="13326" width="12.42578125" style="87" customWidth="1"/>
    <col min="13327" max="13328" width="15.85546875" style="87" customWidth="1"/>
    <col min="13329" max="13329" width="32.5703125" style="87" customWidth="1"/>
    <col min="13330" max="13330" width="19.140625" style="87" customWidth="1"/>
    <col min="13331" max="13331" width="58.28515625" style="87" customWidth="1"/>
    <col min="13332" max="13345" width="11.42578125" style="87"/>
    <col min="13346" max="13349" width="0" style="87" hidden="1" customWidth="1"/>
    <col min="13350" max="13568" width="11.42578125" style="87"/>
    <col min="13569" max="13569" width="5.28515625" style="87" customWidth="1"/>
    <col min="13570" max="13570" width="11.28515625" style="87" customWidth="1"/>
    <col min="13571" max="13571" width="13.5703125" style="87" customWidth="1"/>
    <col min="13572" max="13572" width="21.7109375" style="87" customWidth="1"/>
    <col min="13573" max="13573" width="23.5703125" style="87" customWidth="1"/>
    <col min="13574" max="13574" width="30.42578125" style="87" customWidth="1"/>
    <col min="13575" max="13575" width="26.28515625" style="87" customWidth="1"/>
    <col min="13576" max="13576" width="18.42578125" style="87" customWidth="1"/>
    <col min="13577" max="13577" width="21.140625" style="87" customWidth="1"/>
    <col min="13578" max="13578" width="11" style="87" bestFit="1" customWidth="1"/>
    <col min="13579" max="13580" width="14.42578125" style="87" customWidth="1"/>
    <col min="13581" max="13581" width="12" style="87" bestFit="1" customWidth="1"/>
    <col min="13582" max="13582" width="12.42578125" style="87" customWidth="1"/>
    <col min="13583" max="13584" width="15.85546875" style="87" customWidth="1"/>
    <col min="13585" max="13585" width="32.5703125" style="87" customWidth="1"/>
    <col min="13586" max="13586" width="19.140625" style="87" customWidth="1"/>
    <col min="13587" max="13587" width="58.28515625" style="87" customWidth="1"/>
    <col min="13588" max="13601" width="11.42578125" style="87"/>
    <col min="13602" max="13605" width="0" style="87" hidden="1" customWidth="1"/>
    <col min="13606" max="13824" width="11.42578125" style="87"/>
    <col min="13825" max="13825" width="5.28515625" style="87" customWidth="1"/>
    <col min="13826" max="13826" width="11.28515625" style="87" customWidth="1"/>
    <col min="13827" max="13827" width="13.5703125" style="87" customWidth="1"/>
    <col min="13828" max="13828" width="21.7109375" style="87" customWidth="1"/>
    <col min="13829" max="13829" width="23.5703125" style="87" customWidth="1"/>
    <col min="13830" max="13830" width="30.42578125" style="87" customWidth="1"/>
    <col min="13831" max="13831" width="26.28515625" style="87" customWidth="1"/>
    <col min="13832" max="13832" width="18.42578125" style="87" customWidth="1"/>
    <col min="13833" max="13833" width="21.140625" style="87" customWidth="1"/>
    <col min="13834" max="13834" width="11" style="87" bestFit="1" customWidth="1"/>
    <col min="13835" max="13836" width="14.42578125" style="87" customWidth="1"/>
    <col min="13837" max="13837" width="12" style="87" bestFit="1" customWidth="1"/>
    <col min="13838" max="13838" width="12.42578125" style="87" customWidth="1"/>
    <col min="13839" max="13840" width="15.85546875" style="87" customWidth="1"/>
    <col min="13841" max="13841" width="32.5703125" style="87" customWidth="1"/>
    <col min="13842" max="13842" width="19.140625" style="87" customWidth="1"/>
    <col min="13843" max="13843" width="58.28515625" style="87" customWidth="1"/>
    <col min="13844" max="13857" width="11.42578125" style="87"/>
    <col min="13858" max="13861" width="0" style="87" hidden="1" customWidth="1"/>
    <col min="13862" max="14080" width="11.42578125" style="87"/>
    <col min="14081" max="14081" width="5.28515625" style="87" customWidth="1"/>
    <col min="14082" max="14082" width="11.28515625" style="87" customWidth="1"/>
    <col min="14083" max="14083" width="13.5703125" style="87" customWidth="1"/>
    <col min="14084" max="14084" width="21.7109375" style="87" customWidth="1"/>
    <col min="14085" max="14085" width="23.5703125" style="87" customWidth="1"/>
    <col min="14086" max="14086" width="30.42578125" style="87" customWidth="1"/>
    <col min="14087" max="14087" width="26.28515625" style="87" customWidth="1"/>
    <col min="14088" max="14088" width="18.42578125" style="87" customWidth="1"/>
    <col min="14089" max="14089" width="21.140625" style="87" customWidth="1"/>
    <col min="14090" max="14090" width="11" style="87" bestFit="1" customWidth="1"/>
    <col min="14091" max="14092" width="14.42578125" style="87" customWidth="1"/>
    <col min="14093" max="14093" width="12" style="87" bestFit="1" customWidth="1"/>
    <col min="14094" max="14094" width="12.42578125" style="87" customWidth="1"/>
    <col min="14095" max="14096" width="15.85546875" style="87" customWidth="1"/>
    <col min="14097" max="14097" width="32.5703125" style="87" customWidth="1"/>
    <col min="14098" max="14098" width="19.140625" style="87" customWidth="1"/>
    <col min="14099" max="14099" width="58.28515625" style="87" customWidth="1"/>
    <col min="14100" max="14113" width="11.42578125" style="87"/>
    <col min="14114" max="14117" width="0" style="87" hidden="1" customWidth="1"/>
    <col min="14118" max="14336" width="11.42578125" style="87"/>
    <col min="14337" max="14337" width="5.28515625" style="87" customWidth="1"/>
    <col min="14338" max="14338" width="11.28515625" style="87" customWidth="1"/>
    <col min="14339" max="14339" width="13.5703125" style="87" customWidth="1"/>
    <col min="14340" max="14340" width="21.7109375" style="87" customWidth="1"/>
    <col min="14341" max="14341" width="23.5703125" style="87" customWidth="1"/>
    <col min="14342" max="14342" width="30.42578125" style="87" customWidth="1"/>
    <col min="14343" max="14343" width="26.28515625" style="87" customWidth="1"/>
    <col min="14344" max="14344" width="18.42578125" style="87" customWidth="1"/>
    <col min="14345" max="14345" width="21.140625" style="87" customWidth="1"/>
    <col min="14346" max="14346" width="11" style="87" bestFit="1" customWidth="1"/>
    <col min="14347" max="14348" width="14.42578125" style="87" customWidth="1"/>
    <col min="14349" max="14349" width="12" style="87" bestFit="1" customWidth="1"/>
    <col min="14350" max="14350" width="12.42578125" style="87" customWidth="1"/>
    <col min="14351" max="14352" width="15.85546875" style="87" customWidth="1"/>
    <col min="14353" max="14353" width="32.5703125" style="87" customWidth="1"/>
    <col min="14354" max="14354" width="19.140625" style="87" customWidth="1"/>
    <col min="14355" max="14355" width="58.28515625" style="87" customWidth="1"/>
    <col min="14356" max="14369" width="11.42578125" style="87"/>
    <col min="14370" max="14373" width="0" style="87" hidden="1" customWidth="1"/>
    <col min="14374" max="14592" width="11.42578125" style="87"/>
    <col min="14593" max="14593" width="5.28515625" style="87" customWidth="1"/>
    <col min="14594" max="14594" width="11.28515625" style="87" customWidth="1"/>
    <col min="14595" max="14595" width="13.5703125" style="87" customWidth="1"/>
    <col min="14596" max="14596" width="21.7109375" style="87" customWidth="1"/>
    <col min="14597" max="14597" width="23.5703125" style="87" customWidth="1"/>
    <col min="14598" max="14598" width="30.42578125" style="87" customWidth="1"/>
    <col min="14599" max="14599" width="26.28515625" style="87" customWidth="1"/>
    <col min="14600" max="14600" width="18.42578125" style="87" customWidth="1"/>
    <col min="14601" max="14601" width="21.140625" style="87" customWidth="1"/>
    <col min="14602" max="14602" width="11" style="87" bestFit="1" customWidth="1"/>
    <col min="14603" max="14604" width="14.42578125" style="87" customWidth="1"/>
    <col min="14605" max="14605" width="12" style="87" bestFit="1" customWidth="1"/>
    <col min="14606" max="14606" width="12.42578125" style="87" customWidth="1"/>
    <col min="14607" max="14608" width="15.85546875" style="87" customWidth="1"/>
    <col min="14609" max="14609" width="32.5703125" style="87" customWidth="1"/>
    <col min="14610" max="14610" width="19.140625" style="87" customWidth="1"/>
    <col min="14611" max="14611" width="58.28515625" style="87" customWidth="1"/>
    <col min="14612" max="14625" width="11.42578125" style="87"/>
    <col min="14626" max="14629" width="0" style="87" hidden="1" customWidth="1"/>
    <col min="14630" max="14848" width="11.42578125" style="87"/>
    <col min="14849" max="14849" width="5.28515625" style="87" customWidth="1"/>
    <col min="14850" max="14850" width="11.28515625" style="87" customWidth="1"/>
    <col min="14851" max="14851" width="13.5703125" style="87" customWidth="1"/>
    <col min="14852" max="14852" width="21.7109375" style="87" customWidth="1"/>
    <col min="14853" max="14853" width="23.5703125" style="87" customWidth="1"/>
    <col min="14854" max="14854" width="30.42578125" style="87" customWidth="1"/>
    <col min="14855" max="14855" width="26.28515625" style="87" customWidth="1"/>
    <col min="14856" max="14856" width="18.42578125" style="87" customWidth="1"/>
    <col min="14857" max="14857" width="21.140625" style="87" customWidth="1"/>
    <col min="14858" max="14858" width="11" style="87" bestFit="1" customWidth="1"/>
    <col min="14859" max="14860" width="14.42578125" style="87" customWidth="1"/>
    <col min="14861" max="14861" width="12" style="87" bestFit="1" customWidth="1"/>
    <col min="14862" max="14862" width="12.42578125" style="87" customWidth="1"/>
    <col min="14863" max="14864" width="15.85546875" style="87" customWidth="1"/>
    <col min="14865" max="14865" width="32.5703125" style="87" customWidth="1"/>
    <col min="14866" max="14866" width="19.140625" style="87" customWidth="1"/>
    <col min="14867" max="14867" width="58.28515625" style="87" customWidth="1"/>
    <col min="14868" max="14881" width="11.42578125" style="87"/>
    <col min="14882" max="14885" width="0" style="87" hidden="1" customWidth="1"/>
    <col min="14886" max="15104" width="11.42578125" style="87"/>
    <col min="15105" max="15105" width="5.28515625" style="87" customWidth="1"/>
    <col min="15106" max="15106" width="11.28515625" style="87" customWidth="1"/>
    <col min="15107" max="15107" width="13.5703125" style="87" customWidth="1"/>
    <col min="15108" max="15108" width="21.7109375" style="87" customWidth="1"/>
    <col min="15109" max="15109" width="23.5703125" style="87" customWidth="1"/>
    <col min="15110" max="15110" width="30.42578125" style="87" customWidth="1"/>
    <col min="15111" max="15111" width="26.28515625" style="87" customWidth="1"/>
    <col min="15112" max="15112" width="18.42578125" style="87" customWidth="1"/>
    <col min="15113" max="15113" width="21.140625" style="87" customWidth="1"/>
    <col min="15114" max="15114" width="11" style="87" bestFit="1" customWidth="1"/>
    <col min="15115" max="15116" width="14.42578125" style="87" customWidth="1"/>
    <col min="15117" max="15117" width="12" style="87" bestFit="1" customWidth="1"/>
    <col min="15118" max="15118" width="12.42578125" style="87" customWidth="1"/>
    <col min="15119" max="15120" width="15.85546875" style="87" customWidth="1"/>
    <col min="15121" max="15121" width="32.5703125" style="87" customWidth="1"/>
    <col min="15122" max="15122" width="19.140625" style="87" customWidth="1"/>
    <col min="15123" max="15123" width="58.28515625" style="87" customWidth="1"/>
    <col min="15124" max="15137" width="11.42578125" style="87"/>
    <col min="15138" max="15141" width="0" style="87" hidden="1" customWidth="1"/>
    <col min="15142" max="15360" width="11.42578125" style="87"/>
    <col min="15361" max="15361" width="5.28515625" style="87" customWidth="1"/>
    <col min="15362" max="15362" width="11.28515625" style="87" customWidth="1"/>
    <col min="15363" max="15363" width="13.5703125" style="87" customWidth="1"/>
    <col min="15364" max="15364" width="21.7109375" style="87" customWidth="1"/>
    <col min="15365" max="15365" width="23.5703125" style="87" customWidth="1"/>
    <col min="15366" max="15366" width="30.42578125" style="87" customWidth="1"/>
    <col min="15367" max="15367" width="26.28515625" style="87" customWidth="1"/>
    <col min="15368" max="15368" width="18.42578125" style="87" customWidth="1"/>
    <col min="15369" max="15369" width="21.140625" style="87" customWidth="1"/>
    <col min="15370" max="15370" width="11" style="87" bestFit="1" customWidth="1"/>
    <col min="15371" max="15372" width="14.42578125" style="87" customWidth="1"/>
    <col min="15373" max="15373" width="12" style="87" bestFit="1" customWidth="1"/>
    <col min="15374" max="15374" width="12.42578125" style="87" customWidth="1"/>
    <col min="15375" max="15376" width="15.85546875" style="87" customWidth="1"/>
    <col min="15377" max="15377" width="32.5703125" style="87" customWidth="1"/>
    <col min="15378" max="15378" width="19.140625" style="87" customWidth="1"/>
    <col min="15379" max="15379" width="58.28515625" style="87" customWidth="1"/>
    <col min="15380" max="15393" width="11.42578125" style="87"/>
    <col min="15394" max="15397" width="0" style="87" hidden="1" customWidth="1"/>
    <col min="15398" max="15616" width="11.42578125" style="87"/>
    <col min="15617" max="15617" width="5.28515625" style="87" customWidth="1"/>
    <col min="15618" max="15618" width="11.28515625" style="87" customWidth="1"/>
    <col min="15619" max="15619" width="13.5703125" style="87" customWidth="1"/>
    <col min="15620" max="15620" width="21.7109375" style="87" customWidth="1"/>
    <col min="15621" max="15621" width="23.5703125" style="87" customWidth="1"/>
    <col min="15622" max="15622" width="30.42578125" style="87" customWidth="1"/>
    <col min="15623" max="15623" width="26.28515625" style="87" customWidth="1"/>
    <col min="15624" max="15624" width="18.42578125" style="87" customWidth="1"/>
    <col min="15625" max="15625" width="21.140625" style="87" customWidth="1"/>
    <col min="15626" max="15626" width="11" style="87" bestFit="1" customWidth="1"/>
    <col min="15627" max="15628" width="14.42578125" style="87" customWidth="1"/>
    <col min="15629" max="15629" width="12" style="87" bestFit="1" customWidth="1"/>
    <col min="15630" max="15630" width="12.42578125" style="87" customWidth="1"/>
    <col min="15631" max="15632" width="15.85546875" style="87" customWidth="1"/>
    <col min="15633" max="15633" width="32.5703125" style="87" customWidth="1"/>
    <col min="15634" max="15634" width="19.140625" style="87" customWidth="1"/>
    <col min="15635" max="15635" width="58.28515625" style="87" customWidth="1"/>
    <col min="15636" max="15649" width="11.42578125" style="87"/>
    <col min="15650" max="15653" width="0" style="87" hidden="1" customWidth="1"/>
    <col min="15654" max="15872" width="11.42578125" style="87"/>
    <col min="15873" max="15873" width="5.28515625" style="87" customWidth="1"/>
    <col min="15874" max="15874" width="11.28515625" style="87" customWidth="1"/>
    <col min="15875" max="15875" width="13.5703125" style="87" customWidth="1"/>
    <col min="15876" max="15876" width="21.7109375" style="87" customWidth="1"/>
    <col min="15877" max="15877" width="23.5703125" style="87" customWidth="1"/>
    <col min="15878" max="15878" width="30.42578125" style="87" customWidth="1"/>
    <col min="15879" max="15879" width="26.28515625" style="87" customWidth="1"/>
    <col min="15880" max="15880" width="18.42578125" style="87" customWidth="1"/>
    <col min="15881" max="15881" width="21.140625" style="87" customWidth="1"/>
    <col min="15882" max="15882" width="11" style="87" bestFit="1" customWidth="1"/>
    <col min="15883" max="15884" width="14.42578125" style="87" customWidth="1"/>
    <col min="15885" max="15885" width="12" style="87" bestFit="1" customWidth="1"/>
    <col min="15886" max="15886" width="12.42578125" style="87" customWidth="1"/>
    <col min="15887" max="15888" width="15.85546875" style="87" customWidth="1"/>
    <col min="15889" max="15889" width="32.5703125" style="87" customWidth="1"/>
    <col min="15890" max="15890" width="19.140625" style="87" customWidth="1"/>
    <col min="15891" max="15891" width="58.28515625" style="87" customWidth="1"/>
    <col min="15892" max="15905" width="11.42578125" style="87"/>
    <col min="15906" max="15909" width="0" style="87" hidden="1" customWidth="1"/>
    <col min="15910" max="16128" width="11.42578125" style="87"/>
    <col min="16129" max="16129" width="5.28515625" style="87" customWidth="1"/>
    <col min="16130" max="16130" width="11.28515625" style="87" customWidth="1"/>
    <col min="16131" max="16131" width="13.5703125" style="87" customWidth="1"/>
    <col min="16132" max="16132" width="21.7109375" style="87" customWidth="1"/>
    <col min="16133" max="16133" width="23.5703125" style="87" customWidth="1"/>
    <col min="16134" max="16134" width="30.42578125" style="87" customWidth="1"/>
    <col min="16135" max="16135" width="26.28515625" style="87" customWidth="1"/>
    <col min="16136" max="16136" width="18.42578125" style="87" customWidth="1"/>
    <col min="16137" max="16137" width="21.140625" style="87" customWidth="1"/>
    <col min="16138" max="16138" width="11" style="87" bestFit="1" customWidth="1"/>
    <col min="16139" max="16140" width="14.42578125" style="87" customWidth="1"/>
    <col min="16141" max="16141" width="12" style="87" bestFit="1" customWidth="1"/>
    <col min="16142" max="16142" width="12.42578125" style="87" customWidth="1"/>
    <col min="16143" max="16144" width="15.85546875" style="87" customWidth="1"/>
    <col min="16145" max="16145" width="32.5703125" style="87" customWidth="1"/>
    <col min="16146" max="16146" width="19.140625" style="87" customWidth="1"/>
    <col min="16147" max="16147" width="58.28515625" style="87" customWidth="1"/>
    <col min="16148" max="16161" width="11.42578125" style="87"/>
    <col min="16162" max="16165" width="0" style="87" hidden="1" customWidth="1"/>
    <col min="16166" max="16384" width="11.42578125" style="87"/>
  </cols>
  <sheetData>
    <row r="1" spans="1:37" ht="99" customHeight="1" thickBot="1" x14ac:dyDescent="0.45">
      <c r="A1" s="172"/>
      <c r="B1" s="172"/>
      <c r="C1" s="173" t="s">
        <v>39</v>
      </c>
      <c r="D1" s="173"/>
      <c r="E1" s="173"/>
      <c r="F1" s="173"/>
      <c r="G1" s="173"/>
      <c r="H1" s="173"/>
      <c r="I1" s="173"/>
      <c r="J1" s="173"/>
      <c r="K1" s="173"/>
      <c r="L1" s="173"/>
      <c r="M1" s="173"/>
      <c r="N1" s="173"/>
      <c r="O1" s="173"/>
      <c r="P1" s="173"/>
      <c r="Q1" s="173"/>
      <c r="R1" s="173"/>
      <c r="S1" s="91"/>
    </row>
    <row r="2" spans="1:37" ht="33.75"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67.5" x14ac:dyDescent="0.2">
      <c r="A3" s="16">
        <v>1</v>
      </c>
      <c r="B3" s="23">
        <v>43027</v>
      </c>
      <c r="C3" s="42" t="s">
        <v>126</v>
      </c>
      <c r="D3" s="13" t="s">
        <v>20</v>
      </c>
      <c r="E3" s="13" t="s">
        <v>3410</v>
      </c>
      <c r="F3" s="13" t="s">
        <v>31</v>
      </c>
      <c r="G3" s="13"/>
      <c r="H3" s="13" t="s">
        <v>123</v>
      </c>
      <c r="I3" s="13" t="s">
        <v>28</v>
      </c>
      <c r="J3" s="23">
        <v>43027</v>
      </c>
      <c r="K3" s="23"/>
      <c r="L3" s="43">
        <f>+K3-J3</f>
        <v>-43027</v>
      </c>
      <c r="M3" s="13" t="s">
        <v>72</v>
      </c>
      <c r="N3" s="44" t="s">
        <v>29</v>
      </c>
      <c r="O3" s="23"/>
      <c r="P3" s="43">
        <f>+O3-J3</f>
        <v>-43027</v>
      </c>
      <c r="Q3" s="13"/>
      <c r="R3" s="45"/>
      <c r="S3" s="120"/>
      <c r="AH3" s="87" t="s">
        <v>21</v>
      </c>
      <c r="AI3" s="87" t="s">
        <v>21</v>
      </c>
      <c r="AJ3" s="87" t="s">
        <v>21</v>
      </c>
      <c r="AK3" s="87" t="s">
        <v>21</v>
      </c>
    </row>
    <row r="4" spans="1:37" ht="56.25" x14ac:dyDescent="0.2">
      <c r="A4" s="16">
        <v>2</v>
      </c>
      <c r="B4" s="23">
        <v>43082</v>
      </c>
      <c r="C4" s="42" t="s">
        <v>107</v>
      </c>
      <c r="D4" s="13" t="s">
        <v>30</v>
      </c>
      <c r="E4" s="13" t="s">
        <v>2092</v>
      </c>
      <c r="F4" s="13" t="s">
        <v>27</v>
      </c>
      <c r="G4" s="13" t="s">
        <v>216</v>
      </c>
      <c r="H4" s="13" t="s">
        <v>123</v>
      </c>
      <c r="I4" s="13" t="s">
        <v>28</v>
      </c>
      <c r="J4" s="23">
        <v>43082</v>
      </c>
      <c r="K4" s="23">
        <v>43099</v>
      </c>
      <c r="L4" s="43">
        <f t="shared" ref="L4:L67" si="0">+K4-J4</f>
        <v>17</v>
      </c>
      <c r="M4" s="13" t="s">
        <v>94</v>
      </c>
      <c r="N4" s="44" t="s">
        <v>32</v>
      </c>
      <c r="O4" s="23"/>
      <c r="P4" s="43">
        <f t="shared" ref="P4:P67" si="1">+O4-J4</f>
        <v>-43082</v>
      </c>
      <c r="Q4" s="13" t="s">
        <v>995</v>
      </c>
      <c r="R4" s="45" t="s">
        <v>996</v>
      </c>
      <c r="S4" s="120"/>
      <c r="AH4" s="87" t="s">
        <v>38</v>
      </c>
      <c r="AI4" s="87" t="s">
        <v>40</v>
      </c>
      <c r="AJ4" s="87" t="s">
        <v>20</v>
      </c>
      <c r="AK4" s="87" t="s">
        <v>31</v>
      </c>
    </row>
    <row r="5" spans="1:37" ht="78.75" x14ac:dyDescent="0.2">
      <c r="A5" s="16">
        <v>3</v>
      </c>
      <c r="B5" s="121">
        <v>43082</v>
      </c>
      <c r="C5" s="122" t="s">
        <v>107</v>
      </c>
      <c r="D5" s="77" t="s">
        <v>30</v>
      </c>
      <c r="E5" s="77" t="s">
        <v>217</v>
      </c>
      <c r="F5" s="77" t="s">
        <v>27</v>
      </c>
      <c r="G5" s="77" t="s">
        <v>997</v>
      </c>
      <c r="H5" s="77" t="s">
        <v>123</v>
      </c>
      <c r="I5" s="77" t="s">
        <v>28</v>
      </c>
      <c r="J5" s="121">
        <v>43082</v>
      </c>
      <c r="K5" s="121">
        <v>43099</v>
      </c>
      <c r="L5" s="43">
        <f t="shared" si="0"/>
        <v>17</v>
      </c>
      <c r="M5" s="77" t="s">
        <v>94</v>
      </c>
      <c r="N5" s="123" t="s">
        <v>32</v>
      </c>
      <c r="O5" s="121">
        <v>43099</v>
      </c>
      <c r="P5" s="43">
        <f t="shared" si="1"/>
        <v>17</v>
      </c>
      <c r="Q5" s="77" t="s">
        <v>998</v>
      </c>
      <c r="R5" s="124" t="s">
        <v>999</v>
      </c>
      <c r="S5" s="125"/>
    </row>
    <row r="6" spans="1:37" ht="78.75" x14ac:dyDescent="0.2">
      <c r="A6" s="16">
        <v>4</v>
      </c>
      <c r="B6" s="23">
        <v>43097</v>
      </c>
      <c r="C6" s="42" t="s">
        <v>107</v>
      </c>
      <c r="D6" s="13" t="s">
        <v>20</v>
      </c>
      <c r="E6" s="13" t="s">
        <v>219</v>
      </c>
      <c r="F6" s="13" t="s">
        <v>31</v>
      </c>
      <c r="G6" s="13" t="s">
        <v>220</v>
      </c>
      <c r="H6" s="13" t="s">
        <v>123</v>
      </c>
      <c r="I6" s="13" t="s">
        <v>28</v>
      </c>
      <c r="J6" s="23">
        <v>43097</v>
      </c>
      <c r="K6" s="23">
        <v>43130</v>
      </c>
      <c r="L6" s="43">
        <f t="shared" si="0"/>
        <v>33</v>
      </c>
      <c r="M6" s="13" t="s">
        <v>72</v>
      </c>
      <c r="N6" s="44" t="s">
        <v>29</v>
      </c>
      <c r="O6" s="23"/>
      <c r="P6" s="43">
        <f t="shared" si="1"/>
        <v>-43097</v>
      </c>
      <c r="Q6" s="13"/>
      <c r="R6" s="45"/>
      <c r="S6" s="120"/>
      <c r="AH6" s="87" t="s">
        <v>29</v>
      </c>
      <c r="AI6" s="87" t="s">
        <v>41</v>
      </c>
      <c r="AJ6" s="87" t="s">
        <v>42</v>
      </c>
      <c r="AK6" s="87" t="s">
        <v>43</v>
      </c>
    </row>
    <row r="7" spans="1:37" ht="67.5" x14ac:dyDescent="0.2">
      <c r="A7" s="16">
        <v>5</v>
      </c>
      <c r="B7" s="23">
        <v>43104</v>
      </c>
      <c r="C7" s="42" t="s">
        <v>128</v>
      </c>
      <c r="D7" s="13" t="s">
        <v>30</v>
      </c>
      <c r="E7" s="13" t="s">
        <v>1000</v>
      </c>
      <c r="F7" s="13" t="s">
        <v>31</v>
      </c>
      <c r="G7" s="13" t="s">
        <v>218</v>
      </c>
      <c r="H7" s="13" t="s">
        <v>123</v>
      </c>
      <c r="I7" s="13" t="s">
        <v>28</v>
      </c>
      <c r="J7" s="23">
        <v>43104</v>
      </c>
      <c r="K7" s="23">
        <v>43125</v>
      </c>
      <c r="L7" s="43">
        <f t="shared" si="0"/>
        <v>21</v>
      </c>
      <c r="M7" s="13" t="s">
        <v>72</v>
      </c>
      <c r="N7" s="44" t="s">
        <v>32</v>
      </c>
      <c r="O7" s="23">
        <v>43105</v>
      </c>
      <c r="P7" s="43">
        <f t="shared" si="1"/>
        <v>1</v>
      </c>
      <c r="Q7" s="13" t="s">
        <v>1001</v>
      </c>
      <c r="R7" s="45" t="s">
        <v>1002</v>
      </c>
      <c r="S7" s="120"/>
      <c r="AH7" s="87" t="s">
        <v>32</v>
      </c>
      <c r="AI7" s="87" t="s">
        <v>44</v>
      </c>
      <c r="AJ7" s="87" t="s">
        <v>35</v>
      </c>
      <c r="AK7" s="87" t="s">
        <v>27</v>
      </c>
    </row>
    <row r="8" spans="1:37" ht="56.25" x14ac:dyDescent="0.2">
      <c r="A8" s="16">
        <v>6</v>
      </c>
      <c r="B8" s="23">
        <v>43104</v>
      </c>
      <c r="C8" s="42" t="s">
        <v>128</v>
      </c>
      <c r="D8" s="13" t="s">
        <v>30</v>
      </c>
      <c r="E8" s="13" t="s">
        <v>1003</v>
      </c>
      <c r="F8" s="13" t="s">
        <v>31</v>
      </c>
      <c r="G8" s="13" t="s">
        <v>218</v>
      </c>
      <c r="H8" s="13" t="s">
        <v>123</v>
      </c>
      <c r="I8" s="13" t="s">
        <v>28</v>
      </c>
      <c r="J8" s="23">
        <v>43104</v>
      </c>
      <c r="K8" s="23">
        <v>43125</v>
      </c>
      <c r="L8" s="43">
        <f t="shared" si="0"/>
        <v>21</v>
      </c>
      <c r="M8" s="13" t="s">
        <v>72</v>
      </c>
      <c r="N8" s="44" t="s">
        <v>32</v>
      </c>
      <c r="O8" s="23">
        <v>43105</v>
      </c>
      <c r="P8" s="43">
        <f t="shared" si="1"/>
        <v>1</v>
      </c>
      <c r="Q8" s="13" t="s">
        <v>1004</v>
      </c>
      <c r="R8" s="45" t="s">
        <v>1005</v>
      </c>
      <c r="S8" s="120"/>
      <c r="AI8" s="87" t="s">
        <v>28</v>
      </c>
      <c r="AJ8" s="87" t="s">
        <v>26</v>
      </c>
      <c r="AK8" s="87" t="s">
        <v>45</v>
      </c>
    </row>
    <row r="9" spans="1:37" ht="56.25" x14ac:dyDescent="0.2">
      <c r="A9" s="16">
        <v>7</v>
      </c>
      <c r="B9" s="23">
        <v>43104</v>
      </c>
      <c r="C9" s="42" t="s">
        <v>128</v>
      </c>
      <c r="D9" s="13" t="s">
        <v>30</v>
      </c>
      <c r="E9" s="13" t="s">
        <v>1006</v>
      </c>
      <c r="F9" s="13" t="s">
        <v>31</v>
      </c>
      <c r="G9" s="13" t="s">
        <v>218</v>
      </c>
      <c r="H9" s="13" t="s">
        <v>123</v>
      </c>
      <c r="I9" s="13" t="s">
        <v>28</v>
      </c>
      <c r="J9" s="23">
        <v>43104</v>
      </c>
      <c r="K9" s="23">
        <v>43125</v>
      </c>
      <c r="L9" s="43">
        <f t="shared" si="0"/>
        <v>21</v>
      </c>
      <c r="M9" s="13" t="s">
        <v>72</v>
      </c>
      <c r="N9" s="44" t="s">
        <v>32</v>
      </c>
      <c r="O9" s="23">
        <v>43105</v>
      </c>
      <c r="P9" s="43">
        <f t="shared" si="1"/>
        <v>1</v>
      </c>
      <c r="Q9" s="13" t="s">
        <v>1007</v>
      </c>
      <c r="R9" s="45" t="s">
        <v>1008</v>
      </c>
      <c r="S9" s="120"/>
      <c r="AI9" s="87" t="s">
        <v>37</v>
      </c>
      <c r="AJ9" s="87" t="s">
        <v>22</v>
      </c>
      <c r="AK9" s="87" t="s">
        <v>46</v>
      </c>
    </row>
    <row r="10" spans="1:37" ht="45" x14ac:dyDescent="0.2">
      <c r="A10" s="16">
        <v>8</v>
      </c>
      <c r="B10" s="23">
        <v>43104</v>
      </c>
      <c r="C10" s="42" t="s">
        <v>128</v>
      </c>
      <c r="D10" s="13" t="s">
        <v>30</v>
      </c>
      <c r="E10" s="13" t="s">
        <v>1009</v>
      </c>
      <c r="F10" s="13" t="s">
        <v>31</v>
      </c>
      <c r="G10" s="13" t="s">
        <v>218</v>
      </c>
      <c r="H10" s="13" t="s">
        <v>123</v>
      </c>
      <c r="I10" s="13" t="s">
        <v>28</v>
      </c>
      <c r="J10" s="23">
        <v>43104</v>
      </c>
      <c r="K10" s="23">
        <v>43125</v>
      </c>
      <c r="L10" s="43">
        <f t="shared" si="0"/>
        <v>21</v>
      </c>
      <c r="M10" s="13" t="s">
        <v>72</v>
      </c>
      <c r="N10" s="44" t="s">
        <v>32</v>
      </c>
      <c r="O10" s="23">
        <v>43105</v>
      </c>
      <c r="P10" s="43">
        <f t="shared" si="1"/>
        <v>1</v>
      </c>
      <c r="Q10" s="13" t="s">
        <v>1010</v>
      </c>
      <c r="R10" s="45" t="s">
        <v>1011</v>
      </c>
      <c r="S10" s="120"/>
      <c r="AI10" s="87" t="s">
        <v>66</v>
      </c>
      <c r="AJ10" s="87" t="s">
        <v>68</v>
      </c>
      <c r="AK10" s="87" t="s">
        <v>67</v>
      </c>
    </row>
    <row r="11" spans="1:37" ht="56.25" x14ac:dyDescent="0.2">
      <c r="A11" s="16">
        <v>9</v>
      </c>
      <c r="B11" s="23">
        <v>43104</v>
      </c>
      <c r="C11" s="42" t="s">
        <v>128</v>
      </c>
      <c r="D11" s="13" t="s">
        <v>30</v>
      </c>
      <c r="E11" s="13" t="s">
        <v>1012</v>
      </c>
      <c r="F11" s="13" t="s">
        <v>31</v>
      </c>
      <c r="G11" s="13" t="s">
        <v>218</v>
      </c>
      <c r="H11" s="13" t="s">
        <v>123</v>
      </c>
      <c r="I11" s="13" t="s">
        <v>28</v>
      </c>
      <c r="J11" s="23">
        <v>43104</v>
      </c>
      <c r="K11" s="23">
        <v>43125</v>
      </c>
      <c r="L11" s="43">
        <f t="shared" si="0"/>
        <v>21</v>
      </c>
      <c r="M11" s="13" t="s">
        <v>72</v>
      </c>
      <c r="N11" s="44" t="s">
        <v>32</v>
      </c>
      <c r="O11" s="23">
        <v>43105</v>
      </c>
      <c r="P11" s="43">
        <f t="shared" si="1"/>
        <v>1</v>
      </c>
      <c r="Q11" s="13" t="s">
        <v>1013</v>
      </c>
      <c r="R11" s="45" t="s">
        <v>1014</v>
      </c>
      <c r="S11" s="120"/>
      <c r="AI11" s="87" t="s">
        <v>47</v>
      </c>
      <c r="AJ11" s="87" t="s">
        <v>25</v>
      </c>
      <c r="AK11" s="87" t="s">
        <v>48</v>
      </c>
    </row>
    <row r="12" spans="1:37" ht="56.25" x14ac:dyDescent="0.2">
      <c r="A12" s="16">
        <v>10</v>
      </c>
      <c r="B12" s="26">
        <v>43104</v>
      </c>
      <c r="C12" s="24" t="s">
        <v>128</v>
      </c>
      <c r="D12" s="25" t="s">
        <v>30</v>
      </c>
      <c r="E12" s="25" t="s">
        <v>1015</v>
      </c>
      <c r="F12" s="25" t="s">
        <v>31</v>
      </c>
      <c r="G12" s="25" t="s">
        <v>218</v>
      </c>
      <c r="H12" s="25" t="s">
        <v>123</v>
      </c>
      <c r="I12" s="25" t="s">
        <v>28</v>
      </c>
      <c r="J12" s="26">
        <v>43104</v>
      </c>
      <c r="K12" s="26">
        <v>43125</v>
      </c>
      <c r="L12" s="43">
        <f t="shared" si="0"/>
        <v>21</v>
      </c>
      <c r="M12" s="25" t="s">
        <v>72</v>
      </c>
      <c r="N12" s="76" t="s">
        <v>32</v>
      </c>
      <c r="O12" s="26">
        <v>43105</v>
      </c>
      <c r="P12" s="43">
        <f t="shared" si="1"/>
        <v>1</v>
      </c>
      <c r="Q12" s="25" t="s">
        <v>1016</v>
      </c>
      <c r="R12" s="47" t="s">
        <v>1017</v>
      </c>
      <c r="S12" s="126"/>
      <c r="AI12" s="87" t="s">
        <v>69</v>
      </c>
      <c r="AJ12" s="87" t="s">
        <v>24</v>
      </c>
      <c r="AK12" s="87" t="s">
        <v>70</v>
      </c>
    </row>
    <row r="13" spans="1:37" ht="78.75" x14ac:dyDescent="0.2">
      <c r="A13" s="16">
        <v>11</v>
      </c>
      <c r="B13" s="26">
        <v>43112</v>
      </c>
      <c r="C13" s="24" t="s">
        <v>128</v>
      </c>
      <c r="D13" s="25" t="s">
        <v>30</v>
      </c>
      <c r="E13" s="25" t="s">
        <v>1018</v>
      </c>
      <c r="F13" s="25" t="s">
        <v>31</v>
      </c>
      <c r="G13" s="25" t="s">
        <v>218</v>
      </c>
      <c r="H13" s="25" t="s">
        <v>123</v>
      </c>
      <c r="I13" s="25" t="s">
        <v>28</v>
      </c>
      <c r="J13" s="26">
        <v>43112</v>
      </c>
      <c r="K13" s="26">
        <v>43130</v>
      </c>
      <c r="L13" s="43">
        <f t="shared" si="0"/>
        <v>18</v>
      </c>
      <c r="M13" s="25" t="s">
        <v>103</v>
      </c>
      <c r="N13" s="76" t="s">
        <v>32</v>
      </c>
      <c r="O13" s="26">
        <v>43116</v>
      </c>
      <c r="P13" s="43">
        <f t="shared" si="1"/>
        <v>4</v>
      </c>
      <c r="Q13" s="25" t="s">
        <v>1019</v>
      </c>
      <c r="R13" s="47" t="s">
        <v>1020</v>
      </c>
      <c r="S13" s="126"/>
      <c r="AI13" s="87" t="s">
        <v>49</v>
      </c>
      <c r="AJ13" s="87" t="s">
        <v>50</v>
      </c>
      <c r="AK13" s="87" t="s">
        <v>51</v>
      </c>
    </row>
    <row r="14" spans="1:37" ht="45" x14ac:dyDescent="0.2">
      <c r="A14" s="16">
        <v>12</v>
      </c>
      <c r="B14" s="23">
        <v>43116</v>
      </c>
      <c r="C14" s="42" t="s">
        <v>128</v>
      </c>
      <c r="D14" s="13" t="s">
        <v>30</v>
      </c>
      <c r="E14" s="13" t="s">
        <v>1021</v>
      </c>
      <c r="F14" s="13" t="s">
        <v>31</v>
      </c>
      <c r="G14" s="13" t="s">
        <v>1022</v>
      </c>
      <c r="H14" s="13" t="s">
        <v>123</v>
      </c>
      <c r="I14" s="13" t="s">
        <v>28</v>
      </c>
      <c r="J14" s="23">
        <v>43116</v>
      </c>
      <c r="K14" s="26">
        <v>43130</v>
      </c>
      <c r="L14" s="43">
        <f t="shared" si="0"/>
        <v>14</v>
      </c>
      <c r="M14" s="13" t="s">
        <v>103</v>
      </c>
      <c r="N14" s="44" t="s">
        <v>32</v>
      </c>
      <c r="O14" s="26">
        <v>43125</v>
      </c>
      <c r="P14" s="43">
        <f t="shared" si="1"/>
        <v>9</v>
      </c>
      <c r="Q14" s="13" t="s">
        <v>1023</v>
      </c>
      <c r="R14" s="45" t="s">
        <v>1024</v>
      </c>
      <c r="S14" s="120"/>
      <c r="AI14" s="87" t="s">
        <v>52</v>
      </c>
      <c r="AJ14" s="87" t="s">
        <v>53</v>
      </c>
      <c r="AK14" s="87" t="s">
        <v>54</v>
      </c>
    </row>
    <row r="15" spans="1:37" ht="45" x14ac:dyDescent="0.2">
      <c r="A15" s="16">
        <v>13</v>
      </c>
      <c r="B15" s="26">
        <v>43116</v>
      </c>
      <c r="C15" s="24" t="s">
        <v>128</v>
      </c>
      <c r="D15" s="25" t="s">
        <v>30</v>
      </c>
      <c r="E15" s="25" t="s">
        <v>1025</v>
      </c>
      <c r="F15" s="25" t="s">
        <v>31</v>
      </c>
      <c r="G15" s="25" t="s">
        <v>1022</v>
      </c>
      <c r="H15" s="25" t="s">
        <v>123</v>
      </c>
      <c r="I15" s="25" t="s">
        <v>28</v>
      </c>
      <c r="J15" s="26">
        <v>43116</v>
      </c>
      <c r="K15" s="26">
        <v>43130</v>
      </c>
      <c r="L15" s="43">
        <f t="shared" si="0"/>
        <v>14</v>
      </c>
      <c r="M15" s="25" t="s">
        <v>103</v>
      </c>
      <c r="N15" s="76" t="s">
        <v>32</v>
      </c>
      <c r="O15" s="26">
        <v>43125</v>
      </c>
      <c r="P15" s="43">
        <f t="shared" si="1"/>
        <v>9</v>
      </c>
      <c r="Q15" s="25" t="s">
        <v>1023</v>
      </c>
      <c r="R15" s="47" t="s">
        <v>1024</v>
      </c>
      <c r="S15" s="120"/>
    </row>
    <row r="16" spans="1:37" ht="45" x14ac:dyDescent="0.2">
      <c r="A16" s="16">
        <v>14</v>
      </c>
      <c r="B16" s="23">
        <v>43116</v>
      </c>
      <c r="C16" s="42" t="s">
        <v>128</v>
      </c>
      <c r="D16" s="13" t="s">
        <v>30</v>
      </c>
      <c r="E16" s="13" t="s">
        <v>1026</v>
      </c>
      <c r="F16" s="13" t="s">
        <v>31</v>
      </c>
      <c r="G16" s="13" t="s">
        <v>218</v>
      </c>
      <c r="H16" s="13" t="s">
        <v>123</v>
      </c>
      <c r="I16" s="13" t="s">
        <v>28</v>
      </c>
      <c r="J16" s="23">
        <v>43116</v>
      </c>
      <c r="K16" s="23">
        <v>43130</v>
      </c>
      <c r="L16" s="43">
        <f t="shared" si="0"/>
        <v>14</v>
      </c>
      <c r="M16" s="13" t="s">
        <v>103</v>
      </c>
      <c r="N16" s="44" t="s">
        <v>32</v>
      </c>
      <c r="O16" s="23">
        <v>43129</v>
      </c>
      <c r="P16" s="43">
        <f t="shared" si="1"/>
        <v>13</v>
      </c>
      <c r="Q16" s="13" t="s">
        <v>1027</v>
      </c>
      <c r="R16" s="45" t="s">
        <v>1028</v>
      </c>
      <c r="S16" s="120">
        <v>187892018</v>
      </c>
      <c r="AJ16" s="87" t="s">
        <v>55</v>
      </c>
      <c r="AK16" s="87" t="s">
        <v>36</v>
      </c>
    </row>
    <row r="17" spans="1:37" ht="67.5" x14ac:dyDescent="0.2">
      <c r="A17" s="16">
        <v>15</v>
      </c>
      <c r="B17" s="23">
        <v>43118</v>
      </c>
      <c r="C17" s="42" t="s">
        <v>128</v>
      </c>
      <c r="D17" s="13" t="s">
        <v>215</v>
      </c>
      <c r="E17" s="13" t="s">
        <v>1029</v>
      </c>
      <c r="F17" s="13" t="s">
        <v>27</v>
      </c>
      <c r="G17" s="13" t="s">
        <v>997</v>
      </c>
      <c r="H17" s="13" t="s">
        <v>123</v>
      </c>
      <c r="I17" s="13" t="s">
        <v>28</v>
      </c>
      <c r="J17" s="23">
        <v>43118</v>
      </c>
      <c r="K17" s="23">
        <v>43146</v>
      </c>
      <c r="L17" s="43">
        <f t="shared" si="0"/>
        <v>28</v>
      </c>
      <c r="M17" s="13" t="s">
        <v>124</v>
      </c>
      <c r="N17" s="44" t="s">
        <v>32</v>
      </c>
      <c r="O17" s="23">
        <v>43130</v>
      </c>
      <c r="P17" s="43">
        <f t="shared" si="1"/>
        <v>12</v>
      </c>
      <c r="Q17" s="13" t="s">
        <v>1030</v>
      </c>
      <c r="R17" s="45" t="s">
        <v>999</v>
      </c>
      <c r="S17" s="120"/>
      <c r="AJ17" s="87" t="s">
        <v>56</v>
      </c>
      <c r="AK17" s="87" t="s">
        <v>57</v>
      </c>
    </row>
    <row r="18" spans="1:37" ht="56.25" x14ac:dyDescent="0.2">
      <c r="A18" s="16">
        <v>16</v>
      </c>
      <c r="B18" s="23">
        <v>43118</v>
      </c>
      <c r="C18" s="42" t="s">
        <v>128</v>
      </c>
      <c r="D18" s="13" t="s">
        <v>215</v>
      </c>
      <c r="E18" s="13" t="s">
        <v>1031</v>
      </c>
      <c r="F18" s="13" t="s">
        <v>27</v>
      </c>
      <c r="G18" s="13" t="s">
        <v>997</v>
      </c>
      <c r="H18" s="13" t="s">
        <v>123</v>
      </c>
      <c r="I18" s="13" t="s">
        <v>28</v>
      </c>
      <c r="J18" s="23">
        <v>43118</v>
      </c>
      <c r="K18" s="23">
        <v>43146</v>
      </c>
      <c r="L18" s="43">
        <f t="shared" si="0"/>
        <v>28</v>
      </c>
      <c r="M18" s="13" t="s">
        <v>124</v>
      </c>
      <c r="N18" s="44" t="s">
        <v>32</v>
      </c>
      <c r="O18" s="23">
        <v>43130</v>
      </c>
      <c r="P18" s="43">
        <f t="shared" si="1"/>
        <v>12</v>
      </c>
      <c r="Q18" s="13" t="s">
        <v>1032</v>
      </c>
      <c r="R18" s="45" t="s">
        <v>1033</v>
      </c>
      <c r="S18" s="120" t="s">
        <v>3411</v>
      </c>
      <c r="AJ18" s="87" t="s">
        <v>58</v>
      </c>
      <c r="AK18" s="87" t="s">
        <v>59</v>
      </c>
    </row>
    <row r="19" spans="1:37" ht="45" x14ac:dyDescent="0.2">
      <c r="A19" s="16">
        <v>17</v>
      </c>
      <c r="B19" s="26">
        <v>43119</v>
      </c>
      <c r="C19" s="24" t="s">
        <v>128</v>
      </c>
      <c r="D19" s="25" t="s">
        <v>50</v>
      </c>
      <c r="E19" s="25" t="s">
        <v>1034</v>
      </c>
      <c r="F19" s="25" t="s">
        <v>31</v>
      </c>
      <c r="G19" s="25" t="s">
        <v>218</v>
      </c>
      <c r="H19" s="25" t="s">
        <v>123</v>
      </c>
      <c r="I19" s="25" t="s">
        <v>28</v>
      </c>
      <c r="J19" s="26">
        <v>43119</v>
      </c>
      <c r="K19" s="26">
        <v>43130</v>
      </c>
      <c r="L19" s="43">
        <f t="shared" si="0"/>
        <v>11</v>
      </c>
      <c r="M19" s="25" t="s">
        <v>103</v>
      </c>
      <c r="N19" s="76" t="s">
        <v>32</v>
      </c>
      <c r="O19" s="26">
        <v>43129</v>
      </c>
      <c r="P19" s="43">
        <f t="shared" si="1"/>
        <v>10</v>
      </c>
      <c r="Q19" s="25" t="s">
        <v>1035</v>
      </c>
      <c r="R19" s="47" t="s">
        <v>1036</v>
      </c>
      <c r="S19" s="126"/>
      <c r="AJ19" s="87" t="s">
        <v>30</v>
      </c>
      <c r="AK19" s="87" t="s">
        <v>60</v>
      </c>
    </row>
    <row r="20" spans="1:37" ht="56.25" x14ac:dyDescent="0.2">
      <c r="A20" s="16">
        <v>18</v>
      </c>
      <c r="B20" s="26">
        <v>43123</v>
      </c>
      <c r="C20" s="24" t="s">
        <v>128</v>
      </c>
      <c r="D20" s="25" t="s">
        <v>30</v>
      </c>
      <c r="E20" s="25" t="s">
        <v>1037</v>
      </c>
      <c r="F20" s="25" t="s">
        <v>31</v>
      </c>
      <c r="G20" s="25" t="s">
        <v>218</v>
      </c>
      <c r="H20" s="25" t="s">
        <v>123</v>
      </c>
      <c r="I20" s="25" t="s">
        <v>28</v>
      </c>
      <c r="J20" s="26">
        <v>43123</v>
      </c>
      <c r="K20" s="26">
        <v>43130</v>
      </c>
      <c r="L20" s="43">
        <f t="shared" si="0"/>
        <v>7</v>
      </c>
      <c r="M20" s="25" t="s">
        <v>103</v>
      </c>
      <c r="N20" s="76" t="s">
        <v>1038</v>
      </c>
      <c r="O20" s="26">
        <v>43129</v>
      </c>
      <c r="P20" s="43">
        <f t="shared" si="1"/>
        <v>6</v>
      </c>
      <c r="Q20" s="25" t="s">
        <v>1039</v>
      </c>
      <c r="R20" s="47" t="s">
        <v>1040</v>
      </c>
      <c r="S20" s="126"/>
      <c r="AJ20" s="87" t="s">
        <v>33</v>
      </c>
      <c r="AK20" s="87" t="s">
        <v>61</v>
      </c>
    </row>
    <row r="21" spans="1:37" ht="45" x14ac:dyDescent="0.2">
      <c r="A21" s="16">
        <v>19</v>
      </c>
      <c r="B21" s="26">
        <v>43123</v>
      </c>
      <c r="C21" s="24" t="s">
        <v>128</v>
      </c>
      <c r="D21" s="25" t="s">
        <v>30</v>
      </c>
      <c r="E21" s="25" t="s">
        <v>1041</v>
      </c>
      <c r="F21" s="25" t="s">
        <v>31</v>
      </c>
      <c r="G21" s="25" t="s">
        <v>218</v>
      </c>
      <c r="H21" s="25" t="s">
        <v>123</v>
      </c>
      <c r="I21" s="25" t="s">
        <v>28</v>
      </c>
      <c r="J21" s="26">
        <v>43123</v>
      </c>
      <c r="K21" s="26">
        <v>43130</v>
      </c>
      <c r="L21" s="43">
        <f t="shared" si="0"/>
        <v>7</v>
      </c>
      <c r="M21" s="25" t="s">
        <v>103</v>
      </c>
      <c r="N21" s="76" t="s">
        <v>1038</v>
      </c>
      <c r="O21" s="26">
        <v>43129</v>
      </c>
      <c r="P21" s="43">
        <f t="shared" si="1"/>
        <v>6</v>
      </c>
      <c r="Q21" s="25" t="s">
        <v>1042</v>
      </c>
      <c r="R21" s="47" t="s">
        <v>1043</v>
      </c>
      <c r="S21" s="126"/>
      <c r="AJ21" s="87" t="s">
        <v>23</v>
      </c>
      <c r="AK21" s="87" t="s">
        <v>62</v>
      </c>
    </row>
    <row r="22" spans="1:37" ht="45" x14ac:dyDescent="0.2">
      <c r="A22" s="16">
        <v>20</v>
      </c>
      <c r="B22" s="26">
        <v>43123</v>
      </c>
      <c r="C22" s="24" t="s">
        <v>128</v>
      </c>
      <c r="D22" s="25" t="s">
        <v>30</v>
      </c>
      <c r="E22" s="25" t="s">
        <v>1044</v>
      </c>
      <c r="F22" s="25" t="s">
        <v>31</v>
      </c>
      <c r="G22" s="25" t="s">
        <v>218</v>
      </c>
      <c r="H22" s="25" t="s">
        <v>123</v>
      </c>
      <c r="I22" s="25" t="s">
        <v>28</v>
      </c>
      <c r="J22" s="26">
        <v>43123</v>
      </c>
      <c r="K22" s="26">
        <v>43130</v>
      </c>
      <c r="L22" s="43">
        <f t="shared" si="0"/>
        <v>7</v>
      </c>
      <c r="M22" s="25" t="s">
        <v>103</v>
      </c>
      <c r="N22" s="76" t="s">
        <v>1038</v>
      </c>
      <c r="O22" s="26">
        <v>43129</v>
      </c>
      <c r="P22" s="43">
        <f t="shared" si="1"/>
        <v>6</v>
      </c>
      <c r="Q22" s="25" t="s">
        <v>1045</v>
      </c>
      <c r="R22" s="47" t="s">
        <v>1046</v>
      </c>
      <c r="S22" s="126"/>
      <c r="T22" s="136"/>
      <c r="AJ22" s="87" t="s">
        <v>52</v>
      </c>
      <c r="AK22" s="87" t="s">
        <v>63</v>
      </c>
    </row>
    <row r="23" spans="1:37" ht="56.25" x14ac:dyDescent="0.2">
      <c r="A23" s="16">
        <v>21</v>
      </c>
      <c r="B23" s="26">
        <v>43123</v>
      </c>
      <c r="C23" s="24" t="s">
        <v>128</v>
      </c>
      <c r="D23" s="25" t="s">
        <v>50</v>
      </c>
      <c r="E23" s="25" t="s">
        <v>1047</v>
      </c>
      <c r="F23" s="25" t="s">
        <v>31</v>
      </c>
      <c r="G23" s="25" t="s">
        <v>218</v>
      </c>
      <c r="H23" s="25" t="s">
        <v>123</v>
      </c>
      <c r="I23" s="25" t="s">
        <v>28</v>
      </c>
      <c r="J23" s="26">
        <v>43123</v>
      </c>
      <c r="K23" s="26">
        <v>43130</v>
      </c>
      <c r="L23" s="43">
        <f t="shared" si="0"/>
        <v>7</v>
      </c>
      <c r="M23" s="25" t="s">
        <v>103</v>
      </c>
      <c r="N23" s="76" t="s">
        <v>1038</v>
      </c>
      <c r="O23" s="26">
        <v>43129</v>
      </c>
      <c r="P23" s="43">
        <f t="shared" si="1"/>
        <v>6</v>
      </c>
      <c r="Q23" s="25" t="s">
        <v>1048</v>
      </c>
      <c r="R23" s="47" t="s">
        <v>1049</v>
      </c>
      <c r="S23" s="126"/>
      <c r="AK23" s="87" t="s">
        <v>64</v>
      </c>
    </row>
    <row r="24" spans="1:37" ht="56.25" x14ac:dyDescent="0.2">
      <c r="A24" s="16">
        <v>22</v>
      </c>
      <c r="B24" s="26">
        <v>43123</v>
      </c>
      <c r="C24" s="24" t="s">
        <v>128</v>
      </c>
      <c r="D24" s="25" t="s">
        <v>50</v>
      </c>
      <c r="E24" s="25" t="s">
        <v>1050</v>
      </c>
      <c r="F24" s="25" t="s">
        <v>31</v>
      </c>
      <c r="G24" s="25" t="s">
        <v>218</v>
      </c>
      <c r="H24" s="25" t="s">
        <v>123</v>
      </c>
      <c r="I24" s="25" t="s">
        <v>28</v>
      </c>
      <c r="J24" s="26">
        <v>43123</v>
      </c>
      <c r="K24" s="26">
        <v>43130</v>
      </c>
      <c r="L24" s="43">
        <f t="shared" si="0"/>
        <v>7</v>
      </c>
      <c r="M24" s="25" t="s">
        <v>103</v>
      </c>
      <c r="N24" s="76" t="s">
        <v>1038</v>
      </c>
      <c r="O24" s="26">
        <v>43129</v>
      </c>
      <c r="P24" s="43">
        <f t="shared" si="1"/>
        <v>6</v>
      </c>
      <c r="Q24" s="25" t="s">
        <v>1051</v>
      </c>
      <c r="R24" s="47" t="s">
        <v>1052</v>
      </c>
      <c r="S24" s="126"/>
      <c r="AK24" s="87" t="s">
        <v>5</v>
      </c>
    </row>
    <row r="25" spans="1:37" ht="67.5" x14ac:dyDescent="0.2">
      <c r="A25" s="16">
        <v>23</v>
      </c>
      <c r="B25" s="26">
        <v>43124</v>
      </c>
      <c r="C25" s="24" t="s">
        <v>128</v>
      </c>
      <c r="D25" s="25" t="s">
        <v>20</v>
      </c>
      <c r="E25" s="25" t="s">
        <v>1053</v>
      </c>
      <c r="F25" s="25" t="s">
        <v>31</v>
      </c>
      <c r="G25" s="25" t="s">
        <v>218</v>
      </c>
      <c r="H25" s="25" t="s">
        <v>123</v>
      </c>
      <c r="I25" s="25" t="s">
        <v>28</v>
      </c>
      <c r="J25" s="26">
        <v>43124</v>
      </c>
      <c r="K25" s="26">
        <v>43146</v>
      </c>
      <c r="L25" s="43">
        <f t="shared" si="0"/>
        <v>22</v>
      </c>
      <c r="M25" s="25" t="s">
        <v>72</v>
      </c>
      <c r="N25" s="76" t="s">
        <v>1038</v>
      </c>
      <c r="O25" s="26">
        <v>43129</v>
      </c>
      <c r="P25" s="43">
        <f t="shared" si="1"/>
        <v>5</v>
      </c>
      <c r="Q25" s="25" t="s">
        <v>1054</v>
      </c>
      <c r="R25" s="47" t="s">
        <v>1055</v>
      </c>
      <c r="S25" s="126"/>
      <c r="AK25" s="87" t="s">
        <v>65</v>
      </c>
    </row>
    <row r="26" spans="1:37" ht="126" customHeight="1" x14ac:dyDescent="0.2">
      <c r="A26" s="16">
        <v>24</v>
      </c>
      <c r="B26" s="26">
        <v>43124</v>
      </c>
      <c r="C26" s="24" t="s">
        <v>128</v>
      </c>
      <c r="D26" s="25" t="s">
        <v>50</v>
      </c>
      <c r="E26" s="25" t="s">
        <v>1056</v>
      </c>
      <c r="F26" s="25" t="s">
        <v>31</v>
      </c>
      <c r="G26" s="25" t="s">
        <v>218</v>
      </c>
      <c r="H26" s="25" t="s">
        <v>123</v>
      </c>
      <c r="I26" s="25" t="s">
        <v>28</v>
      </c>
      <c r="J26" s="26">
        <v>43124</v>
      </c>
      <c r="K26" s="26">
        <v>43130</v>
      </c>
      <c r="L26" s="43">
        <f t="shared" si="0"/>
        <v>6</v>
      </c>
      <c r="M26" s="25" t="s">
        <v>72</v>
      </c>
      <c r="N26" s="76" t="s">
        <v>1038</v>
      </c>
      <c r="O26" s="26">
        <v>43129</v>
      </c>
      <c r="P26" s="43">
        <f t="shared" si="1"/>
        <v>5</v>
      </c>
      <c r="Q26" s="25" t="s">
        <v>1057</v>
      </c>
      <c r="R26" s="47" t="s">
        <v>1058</v>
      </c>
      <c r="S26" s="126"/>
      <c r="AK26" s="87" t="s">
        <v>34</v>
      </c>
    </row>
    <row r="27" spans="1:37" ht="56.25" x14ac:dyDescent="0.2">
      <c r="A27" s="16">
        <v>25</v>
      </c>
      <c r="B27" s="23">
        <v>43126</v>
      </c>
      <c r="C27" s="42" t="s">
        <v>128</v>
      </c>
      <c r="D27" s="13" t="s">
        <v>50</v>
      </c>
      <c r="E27" s="13" t="s">
        <v>1059</v>
      </c>
      <c r="F27" s="13" t="s">
        <v>31</v>
      </c>
      <c r="G27" s="13" t="s">
        <v>218</v>
      </c>
      <c r="H27" s="13" t="s">
        <v>123</v>
      </c>
      <c r="I27" s="13" t="s">
        <v>28</v>
      </c>
      <c r="J27" s="23">
        <v>43126</v>
      </c>
      <c r="K27" s="23">
        <v>43130</v>
      </c>
      <c r="L27" s="43">
        <f t="shared" si="0"/>
        <v>4</v>
      </c>
      <c r="M27" s="13" t="s">
        <v>72</v>
      </c>
      <c r="N27" s="44" t="s">
        <v>1038</v>
      </c>
      <c r="O27" s="23">
        <v>43129</v>
      </c>
      <c r="P27" s="43">
        <f t="shared" si="1"/>
        <v>3</v>
      </c>
      <c r="Q27" s="13" t="s">
        <v>1060</v>
      </c>
      <c r="R27" s="45" t="s">
        <v>1061</v>
      </c>
      <c r="S27" s="120"/>
    </row>
    <row r="28" spans="1:37" ht="69" customHeight="1" x14ac:dyDescent="0.2">
      <c r="A28" s="16">
        <v>26</v>
      </c>
      <c r="B28" s="23">
        <v>43130</v>
      </c>
      <c r="C28" s="42" t="s">
        <v>128</v>
      </c>
      <c r="D28" s="13" t="s">
        <v>30</v>
      </c>
      <c r="E28" s="13" t="s">
        <v>1062</v>
      </c>
      <c r="F28" s="13" t="s">
        <v>27</v>
      </c>
      <c r="G28" s="13" t="s">
        <v>1063</v>
      </c>
      <c r="H28" s="13" t="s">
        <v>123</v>
      </c>
      <c r="I28" s="13" t="s">
        <v>28</v>
      </c>
      <c r="J28" s="23">
        <v>43130</v>
      </c>
      <c r="K28" s="23">
        <v>43146</v>
      </c>
      <c r="L28" s="43">
        <f t="shared" si="0"/>
        <v>16</v>
      </c>
      <c r="M28" s="13" t="s">
        <v>94</v>
      </c>
      <c r="N28" s="44" t="s">
        <v>32</v>
      </c>
      <c r="O28" s="23">
        <v>43144</v>
      </c>
      <c r="P28" s="43">
        <f t="shared" si="1"/>
        <v>14</v>
      </c>
      <c r="Q28" s="13" t="s">
        <v>2093</v>
      </c>
      <c r="R28" s="45" t="s">
        <v>2094</v>
      </c>
      <c r="S28" s="120"/>
    </row>
    <row r="29" spans="1:37" ht="56.25" x14ac:dyDescent="0.2">
      <c r="A29" s="16">
        <v>27</v>
      </c>
      <c r="B29" s="23">
        <v>43130</v>
      </c>
      <c r="C29" s="42" t="s">
        <v>128</v>
      </c>
      <c r="D29" s="13" t="s">
        <v>30</v>
      </c>
      <c r="E29" s="13" t="s">
        <v>1064</v>
      </c>
      <c r="F29" s="13" t="s">
        <v>27</v>
      </c>
      <c r="G29" s="13" t="s">
        <v>1063</v>
      </c>
      <c r="H29" s="13" t="s">
        <v>123</v>
      </c>
      <c r="I29" s="13" t="s">
        <v>28</v>
      </c>
      <c r="J29" s="23">
        <v>43130</v>
      </c>
      <c r="K29" s="23">
        <v>43146</v>
      </c>
      <c r="L29" s="43">
        <f t="shared" si="0"/>
        <v>16</v>
      </c>
      <c r="M29" s="13" t="s">
        <v>94</v>
      </c>
      <c r="N29" s="44" t="s">
        <v>32</v>
      </c>
      <c r="O29" s="23">
        <v>43144</v>
      </c>
      <c r="P29" s="43">
        <f t="shared" si="1"/>
        <v>14</v>
      </c>
      <c r="Q29" s="13" t="s">
        <v>2095</v>
      </c>
      <c r="R29" s="45" t="s">
        <v>2096</v>
      </c>
      <c r="S29" s="120"/>
    </row>
    <row r="30" spans="1:37" ht="45" x14ac:dyDescent="0.2">
      <c r="A30" s="16">
        <v>28</v>
      </c>
      <c r="B30" s="23">
        <v>43130</v>
      </c>
      <c r="C30" s="42" t="s">
        <v>128</v>
      </c>
      <c r="D30" s="13" t="s">
        <v>30</v>
      </c>
      <c r="E30" s="13" t="s">
        <v>1065</v>
      </c>
      <c r="F30" s="13" t="s">
        <v>27</v>
      </c>
      <c r="G30" s="13" t="s">
        <v>1063</v>
      </c>
      <c r="H30" s="13" t="s">
        <v>123</v>
      </c>
      <c r="I30" s="13" t="s">
        <v>28</v>
      </c>
      <c r="J30" s="23">
        <v>43130</v>
      </c>
      <c r="K30" s="23">
        <v>43146</v>
      </c>
      <c r="L30" s="43">
        <f t="shared" si="0"/>
        <v>16</v>
      </c>
      <c r="M30" s="13" t="s">
        <v>94</v>
      </c>
      <c r="N30" s="44" t="s">
        <v>32</v>
      </c>
      <c r="O30" s="23">
        <v>43144</v>
      </c>
      <c r="P30" s="43">
        <f t="shared" si="1"/>
        <v>14</v>
      </c>
      <c r="Q30" s="13" t="s">
        <v>2097</v>
      </c>
      <c r="R30" s="45" t="s">
        <v>2098</v>
      </c>
      <c r="S30" s="120"/>
    </row>
    <row r="31" spans="1:37" ht="45" x14ac:dyDescent="0.2">
      <c r="A31" s="16">
        <v>29</v>
      </c>
      <c r="B31" s="26">
        <v>43130</v>
      </c>
      <c r="C31" s="24" t="s">
        <v>128</v>
      </c>
      <c r="D31" s="25" t="s">
        <v>30</v>
      </c>
      <c r="E31" s="25" t="s">
        <v>1066</v>
      </c>
      <c r="F31" s="25" t="s">
        <v>27</v>
      </c>
      <c r="G31" s="25" t="s">
        <v>1063</v>
      </c>
      <c r="H31" s="25" t="s">
        <v>123</v>
      </c>
      <c r="I31" s="25" t="s">
        <v>28</v>
      </c>
      <c r="J31" s="26">
        <v>43130</v>
      </c>
      <c r="K31" s="26">
        <v>43146</v>
      </c>
      <c r="L31" s="43">
        <f t="shared" si="0"/>
        <v>16</v>
      </c>
      <c r="M31" s="25" t="s">
        <v>94</v>
      </c>
      <c r="N31" s="76" t="s">
        <v>32</v>
      </c>
      <c r="O31" s="26">
        <v>43144</v>
      </c>
      <c r="P31" s="43">
        <f t="shared" si="1"/>
        <v>14</v>
      </c>
      <c r="Q31" s="25" t="s">
        <v>2099</v>
      </c>
      <c r="R31" s="47" t="s">
        <v>2100</v>
      </c>
      <c r="S31" s="126"/>
    </row>
    <row r="32" spans="1:37" ht="45" x14ac:dyDescent="0.2">
      <c r="A32" s="16">
        <v>30</v>
      </c>
      <c r="B32" s="23">
        <v>43130</v>
      </c>
      <c r="C32" s="42" t="s">
        <v>128</v>
      </c>
      <c r="D32" s="13" t="s">
        <v>30</v>
      </c>
      <c r="E32" s="13" t="s">
        <v>1067</v>
      </c>
      <c r="F32" s="13" t="s">
        <v>31</v>
      </c>
      <c r="G32" s="13" t="s">
        <v>218</v>
      </c>
      <c r="H32" s="13" t="s">
        <v>123</v>
      </c>
      <c r="I32" s="13" t="s">
        <v>28</v>
      </c>
      <c r="J32" s="23">
        <v>43130</v>
      </c>
      <c r="K32" s="23">
        <v>43136</v>
      </c>
      <c r="L32" s="43">
        <f t="shared" si="0"/>
        <v>6</v>
      </c>
      <c r="M32" s="13" t="s">
        <v>103</v>
      </c>
      <c r="N32" s="44" t="s">
        <v>32</v>
      </c>
      <c r="O32" s="23">
        <v>43131</v>
      </c>
      <c r="P32" s="43">
        <f t="shared" si="1"/>
        <v>1</v>
      </c>
      <c r="Q32" s="13" t="s">
        <v>1068</v>
      </c>
      <c r="R32" s="45" t="s">
        <v>1069</v>
      </c>
      <c r="S32" s="126"/>
    </row>
    <row r="33" spans="1:19" ht="45" x14ac:dyDescent="0.2">
      <c r="A33" s="16">
        <v>31</v>
      </c>
      <c r="B33" s="23">
        <v>43136</v>
      </c>
      <c r="C33" s="42" t="s">
        <v>1352</v>
      </c>
      <c r="D33" s="13" t="s">
        <v>20</v>
      </c>
      <c r="E33" s="13" t="s">
        <v>2101</v>
      </c>
      <c r="F33" s="13" t="s">
        <v>31</v>
      </c>
      <c r="G33" s="13" t="s">
        <v>1022</v>
      </c>
      <c r="H33" s="13" t="s">
        <v>123</v>
      </c>
      <c r="I33" s="13" t="s">
        <v>28</v>
      </c>
      <c r="J33" s="23">
        <v>43136</v>
      </c>
      <c r="K33" s="23">
        <v>43159</v>
      </c>
      <c r="L33" s="43">
        <f t="shared" si="0"/>
        <v>23</v>
      </c>
      <c r="M33" s="13" t="s">
        <v>103</v>
      </c>
      <c r="N33" s="44" t="s">
        <v>32</v>
      </c>
      <c r="O33" s="23">
        <v>43138</v>
      </c>
      <c r="P33" s="43">
        <f t="shared" si="1"/>
        <v>2</v>
      </c>
      <c r="Q33" s="13" t="s">
        <v>2102</v>
      </c>
      <c r="R33" s="45" t="s">
        <v>2103</v>
      </c>
      <c r="S33" s="126"/>
    </row>
    <row r="34" spans="1:19" ht="45" x14ac:dyDescent="0.2">
      <c r="A34" s="16">
        <v>32</v>
      </c>
      <c r="B34" s="26">
        <v>43136</v>
      </c>
      <c r="C34" s="42" t="s">
        <v>1352</v>
      </c>
      <c r="D34" s="13" t="s">
        <v>20</v>
      </c>
      <c r="E34" s="13" t="s">
        <v>2104</v>
      </c>
      <c r="F34" s="13" t="s">
        <v>31</v>
      </c>
      <c r="G34" s="13" t="s">
        <v>218</v>
      </c>
      <c r="H34" s="13" t="s">
        <v>123</v>
      </c>
      <c r="I34" s="13" t="s">
        <v>28</v>
      </c>
      <c r="J34" s="23">
        <v>43136</v>
      </c>
      <c r="K34" s="23">
        <v>43159</v>
      </c>
      <c r="L34" s="43">
        <f t="shared" si="0"/>
        <v>23</v>
      </c>
      <c r="M34" s="13" t="s">
        <v>103</v>
      </c>
      <c r="N34" s="44" t="s">
        <v>32</v>
      </c>
      <c r="O34" s="23">
        <v>43150</v>
      </c>
      <c r="P34" s="43">
        <f t="shared" si="1"/>
        <v>14</v>
      </c>
      <c r="Q34" s="13" t="s">
        <v>2105</v>
      </c>
      <c r="R34" s="45" t="s">
        <v>2106</v>
      </c>
      <c r="S34" s="120"/>
    </row>
    <row r="35" spans="1:19" ht="78.75" x14ac:dyDescent="0.2">
      <c r="A35" s="16">
        <v>33</v>
      </c>
      <c r="B35" s="23">
        <v>43137</v>
      </c>
      <c r="C35" s="42" t="s">
        <v>1352</v>
      </c>
      <c r="D35" s="13" t="s">
        <v>215</v>
      </c>
      <c r="E35" s="13" t="s">
        <v>2107</v>
      </c>
      <c r="F35" s="13" t="s">
        <v>27</v>
      </c>
      <c r="G35" s="13" t="s">
        <v>997</v>
      </c>
      <c r="H35" s="13" t="s">
        <v>123</v>
      </c>
      <c r="I35" s="13" t="s">
        <v>28</v>
      </c>
      <c r="J35" s="23">
        <v>43137</v>
      </c>
      <c r="K35" s="23">
        <v>43159</v>
      </c>
      <c r="L35" s="43">
        <f t="shared" si="0"/>
        <v>22</v>
      </c>
      <c r="M35" s="13" t="s">
        <v>94</v>
      </c>
      <c r="N35" s="44" t="s">
        <v>32</v>
      </c>
      <c r="O35" s="23">
        <v>43152</v>
      </c>
      <c r="P35" s="43">
        <f t="shared" si="1"/>
        <v>15</v>
      </c>
      <c r="Q35" s="13" t="s">
        <v>2108</v>
      </c>
      <c r="R35" s="45" t="s">
        <v>2109</v>
      </c>
      <c r="S35" s="126"/>
    </row>
    <row r="36" spans="1:19" ht="56.25" x14ac:dyDescent="0.2">
      <c r="A36" s="16">
        <v>34</v>
      </c>
      <c r="B36" s="23">
        <v>43137</v>
      </c>
      <c r="C36" s="42" t="s">
        <v>1352</v>
      </c>
      <c r="D36" s="13" t="s">
        <v>215</v>
      </c>
      <c r="E36" s="13" t="s">
        <v>2110</v>
      </c>
      <c r="F36" s="13" t="s">
        <v>27</v>
      </c>
      <c r="G36" s="13" t="s">
        <v>997</v>
      </c>
      <c r="H36" s="13" t="s">
        <v>123</v>
      </c>
      <c r="I36" s="13" t="s">
        <v>28</v>
      </c>
      <c r="J36" s="23">
        <v>43137</v>
      </c>
      <c r="K36" s="23">
        <v>43159</v>
      </c>
      <c r="L36" s="43">
        <f t="shared" si="0"/>
        <v>22</v>
      </c>
      <c r="M36" s="13" t="s">
        <v>94</v>
      </c>
      <c r="N36" s="44" t="s">
        <v>32</v>
      </c>
      <c r="O36" s="23">
        <v>43152</v>
      </c>
      <c r="P36" s="43">
        <f t="shared" si="1"/>
        <v>15</v>
      </c>
      <c r="Q36" s="13" t="s">
        <v>2111</v>
      </c>
      <c r="R36" s="45" t="s">
        <v>2112</v>
      </c>
      <c r="S36" s="120"/>
    </row>
    <row r="37" spans="1:19" ht="56.25" x14ac:dyDescent="0.2">
      <c r="A37" s="16">
        <v>35</v>
      </c>
      <c r="B37" s="23">
        <v>43138</v>
      </c>
      <c r="C37" s="42" t="s">
        <v>1352</v>
      </c>
      <c r="D37" s="13" t="s">
        <v>35</v>
      </c>
      <c r="E37" s="13" t="s">
        <v>2113</v>
      </c>
      <c r="F37" s="13" t="s">
        <v>31</v>
      </c>
      <c r="G37" s="13" t="s">
        <v>1022</v>
      </c>
      <c r="H37" s="13" t="s">
        <v>123</v>
      </c>
      <c r="I37" s="13" t="s">
        <v>28</v>
      </c>
      <c r="J37" s="23">
        <v>43138</v>
      </c>
      <c r="K37" s="23">
        <v>43159</v>
      </c>
      <c r="L37" s="43">
        <f t="shared" si="0"/>
        <v>21</v>
      </c>
      <c r="M37" s="13" t="s">
        <v>103</v>
      </c>
      <c r="N37" s="44" t="s">
        <v>32</v>
      </c>
      <c r="O37" s="23">
        <v>43145</v>
      </c>
      <c r="P37" s="43">
        <f t="shared" si="1"/>
        <v>7</v>
      </c>
      <c r="Q37" s="13" t="s">
        <v>2114</v>
      </c>
      <c r="R37" s="45" t="s">
        <v>2115</v>
      </c>
      <c r="S37" s="120"/>
    </row>
    <row r="38" spans="1:19" ht="56.25" x14ac:dyDescent="0.2">
      <c r="A38" s="16">
        <v>36</v>
      </c>
      <c r="B38" s="23">
        <v>43138</v>
      </c>
      <c r="C38" s="42" t="s">
        <v>1352</v>
      </c>
      <c r="D38" s="13" t="s">
        <v>50</v>
      </c>
      <c r="E38" s="13" t="s">
        <v>2116</v>
      </c>
      <c r="F38" s="13" t="s">
        <v>31</v>
      </c>
      <c r="G38" s="13" t="s">
        <v>218</v>
      </c>
      <c r="H38" s="13" t="s">
        <v>123</v>
      </c>
      <c r="I38" s="13" t="s">
        <v>28</v>
      </c>
      <c r="J38" s="23">
        <v>43138</v>
      </c>
      <c r="K38" s="23">
        <v>43159</v>
      </c>
      <c r="L38" s="43">
        <f t="shared" si="0"/>
        <v>21</v>
      </c>
      <c r="M38" s="13" t="s">
        <v>103</v>
      </c>
      <c r="N38" s="44" t="s">
        <v>32</v>
      </c>
      <c r="O38" s="23">
        <v>43150</v>
      </c>
      <c r="P38" s="43">
        <f t="shared" si="1"/>
        <v>12</v>
      </c>
      <c r="Q38" s="13" t="s">
        <v>2117</v>
      </c>
      <c r="R38" s="45" t="s">
        <v>2118</v>
      </c>
      <c r="S38" s="120"/>
    </row>
    <row r="39" spans="1:19" ht="45" x14ac:dyDescent="0.2">
      <c r="A39" s="16">
        <v>37</v>
      </c>
      <c r="B39" s="23">
        <v>43144</v>
      </c>
      <c r="C39" s="42" t="s">
        <v>1352</v>
      </c>
      <c r="D39" s="13" t="s">
        <v>20</v>
      </c>
      <c r="E39" s="13" t="s">
        <v>2119</v>
      </c>
      <c r="F39" s="13" t="s">
        <v>31</v>
      </c>
      <c r="G39" s="13" t="s">
        <v>218</v>
      </c>
      <c r="H39" s="13" t="s">
        <v>123</v>
      </c>
      <c r="I39" s="13" t="s">
        <v>28</v>
      </c>
      <c r="J39" s="23">
        <v>43144</v>
      </c>
      <c r="K39" s="23">
        <v>43159</v>
      </c>
      <c r="L39" s="43">
        <f t="shared" si="0"/>
        <v>15</v>
      </c>
      <c r="M39" s="13" t="s">
        <v>103</v>
      </c>
      <c r="N39" s="44" t="s">
        <v>32</v>
      </c>
      <c r="O39" s="23">
        <v>43157</v>
      </c>
      <c r="P39" s="43">
        <f t="shared" si="1"/>
        <v>13</v>
      </c>
      <c r="Q39" s="13" t="s">
        <v>2120</v>
      </c>
      <c r="R39" s="45" t="s">
        <v>2121</v>
      </c>
      <c r="S39" s="120"/>
    </row>
    <row r="40" spans="1:19" ht="56.25" x14ac:dyDescent="0.2">
      <c r="A40" s="16">
        <v>38</v>
      </c>
      <c r="B40" s="23">
        <v>43145</v>
      </c>
      <c r="C40" s="42" t="s">
        <v>1352</v>
      </c>
      <c r="D40" s="13" t="s">
        <v>20</v>
      </c>
      <c r="E40" s="13" t="s">
        <v>2122</v>
      </c>
      <c r="F40" s="13" t="s">
        <v>31</v>
      </c>
      <c r="G40" s="13" t="s">
        <v>218</v>
      </c>
      <c r="H40" s="13" t="s">
        <v>123</v>
      </c>
      <c r="I40" s="13" t="s">
        <v>28</v>
      </c>
      <c r="J40" s="23">
        <v>43145</v>
      </c>
      <c r="K40" s="23">
        <v>43159</v>
      </c>
      <c r="L40" s="43">
        <f t="shared" si="0"/>
        <v>14</v>
      </c>
      <c r="M40" s="13" t="s">
        <v>103</v>
      </c>
      <c r="N40" s="44" t="s">
        <v>32</v>
      </c>
      <c r="O40" s="23">
        <v>43157</v>
      </c>
      <c r="P40" s="43">
        <f t="shared" si="1"/>
        <v>12</v>
      </c>
      <c r="Q40" s="13" t="s">
        <v>2123</v>
      </c>
      <c r="R40" s="45" t="s">
        <v>2124</v>
      </c>
      <c r="S40" s="120"/>
    </row>
    <row r="41" spans="1:19" ht="45" x14ac:dyDescent="0.2">
      <c r="A41" s="16">
        <v>39</v>
      </c>
      <c r="B41" s="23">
        <v>43147</v>
      </c>
      <c r="C41" s="42" t="s">
        <v>1352</v>
      </c>
      <c r="D41" s="13" t="s">
        <v>20</v>
      </c>
      <c r="E41" s="13" t="s">
        <v>2125</v>
      </c>
      <c r="F41" s="13" t="s">
        <v>31</v>
      </c>
      <c r="G41" s="13" t="s">
        <v>218</v>
      </c>
      <c r="H41" s="13" t="s">
        <v>123</v>
      </c>
      <c r="I41" s="13" t="s">
        <v>28</v>
      </c>
      <c r="J41" s="23">
        <v>43147</v>
      </c>
      <c r="K41" s="23">
        <v>43159</v>
      </c>
      <c r="L41" s="43">
        <f t="shared" si="0"/>
        <v>12</v>
      </c>
      <c r="M41" s="13" t="s">
        <v>103</v>
      </c>
      <c r="N41" s="44" t="s">
        <v>32</v>
      </c>
      <c r="O41" s="23">
        <v>43157</v>
      </c>
      <c r="P41" s="43">
        <f t="shared" si="1"/>
        <v>10</v>
      </c>
      <c r="Q41" s="13" t="s">
        <v>2126</v>
      </c>
      <c r="R41" s="45" t="s">
        <v>2127</v>
      </c>
      <c r="S41" s="120"/>
    </row>
    <row r="42" spans="1:19" s="136" customFormat="1" ht="90" x14ac:dyDescent="0.2">
      <c r="A42" s="16">
        <v>40</v>
      </c>
      <c r="B42" s="26">
        <v>43149</v>
      </c>
      <c r="C42" s="24" t="s">
        <v>1352</v>
      </c>
      <c r="D42" s="25" t="s">
        <v>20</v>
      </c>
      <c r="E42" s="25" t="s">
        <v>2128</v>
      </c>
      <c r="F42" s="25" t="s">
        <v>27</v>
      </c>
      <c r="G42" s="25" t="s">
        <v>997</v>
      </c>
      <c r="H42" s="25" t="s">
        <v>123</v>
      </c>
      <c r="I42" s="25" t="s">
        <v>28</v>
      </c>
      <c r="J42" s="26">
        <v>43149</v>
      </c>
      <c r="K42" s="26">
        <v>43159</v>
      </c>
      <c r="L42" s="43">
        <f t="shared" si="0"/>
        <v>10</v>
      </c>
      <c r="M42" s="25" t="s">
        <v>103</v>
      </c>
      <c r="N42" s="76" t="s">
        <v>32</v>
      </c>
      <c r="O42" s="26">
        <v>43151</v>
      </c>
      <c r="P42" s="43">
        <f t="shared" si="1"/>
        <v>2</v>
      </c>
      <c r="Q42" s="25" t="s">
        <v>2129</v>
      </c>
      <c r="R42" s="47" t="s">
        <v>2130</v>
      </c>
      <c r="S42" s="126"/>
    </row>
    <row r="43" spans="1:19" s="136" customFormat="1" ht="56.25" x14ac:dyDescent="0.2">
      <c r="A43" s="16">
        <v>41</v>
      </c>
      <c r="B43" s="26">
        <v>43151</v>
      </c>
      <c r="C43" s="24" t="s">
        <v>1352</v>
      </c>
      <c r="D43" s="25" t="s">
        <v>30</v>
      </c>
      <c r="E43" s="25" t="s">
        <v>2131</v>
      </c>
      <c r="F43" s="25" t="s">
        <v>67</v>
      </c>
      <c r="G43" s="25" t="s">
        <v>997</v>
      </c>
      <c r="H43" s="25" t="s">
        <v>123</v>
      </c>
      <c r="I43" s="25" t="s">
        <v>28</v>
      </c>
      <c r="J43" s="26">
        <v>43151</v>
      </c>
      <c r="K43" s="26">
        <v>43181</v>
      </c>
      <c r="L43" s="43">
        <f t="shared" si="0"/>
        <v>30</v>
      </c>
      <c r="M43" s="25" t="s">
        <v>94</v>
      </c>
      <c r="N43" s="76" t="s">
        <v>32</v>
      </c>
      <c r="O43" s="26">
        <v>43157</v>
      </c>
      <c r="P43" s="43">
        <f t="shared" si="1"/>
        <v>6</v>
      </c>
      <c r="Q43" s="25" t="s">
        <v>3412</v>
      </c>
      <c r="R43" s="47" t="s">
        <v>3413</v>
      </c>
      <c r="S43" s="126"/>
    </row>
    <row r="44" spans="1:19" s="136" customFormat="1" ht="56.25" x14ac:dyDescent="0.2">
      <c r="A44" s="16">
        <v>42</v>
      </c>
      <c r="B44" s="26">
        <v>43151</v>
      </c>
      <c r="C44" s="24" t="s">
        <v>1352</v>
      </c>
      <c r="D44" s="25" t="s">
        <v>30</v>
      </c>
      <c r="E44" s="25" t="s">
        <v>2132</v>
      </c>
      <c r="F44" s="25" t="s">
        <v>27</v>
      </c>
      <c r="G44" s="25" t="s">
        <v>997</v>
      </c>
      <c r="H44" s="25" t="s">
        <v>123</v>
      </c>
      <c r="I44" s="25" t="s">
        <v>28</v>
      </c>
      <c r="J44" s="26">
        <v>43151</v>
      </c>
      <c r="K44" s="26">
        <v>43181</v>
      </c>
      <c r="L44" s="43">
        <f t="shared" si="0"/>
        <v>30</v>
      </c>
      <c r="M44" s="25" t="s">
        <v>94</v>
      </c>
      <c r="N44" s="76" t="s">
        <v>32</v>
      </c>
      <c r="O44" s="26">
        <v>43158</v>
      </c>
      <c r="P44" s="43">
        <f t="shared" si="1"/>
        <v>7</v>
      </c>
      <c r="Q44" s="25" t="s">
        <v>3414</v>
      </c>
      <c r="R44" s="47" t="s">
        <v>3415</v>
      </c>
      <c r="S44" s="120"/>
    </row>
    <row r="45" spans="1:19" s="136" customFormat="1" ht="45" x14ac:dyDescent="0.2">
      <c r="A45" s="16">
        <v>43</v>
      </c>
      <c r="B45" s="26">
        <v>43151</v>
      </c>
      <c r="C45" s="24" t="s">
        <v>1352</v>
      </c>
      <c r="D45" s="25" t="s">
        <v>30</v>
      </c>
      <c r="E45" s="25" t="s">
        <v>2133</v>
      </c>
      <c r="F45" s="25" t="s">
        <v>27</v>
      </c>
      <c r="G45" s="25" t="s">
        <v>997</v>
      </c>
      <c r="H45" s="13" t="s">
        <v>123</v>
      </c>
      <c r="I45" s="25" t="s">
        <v>28</v>
      </c>
      <c r="J45" s="26">
        <v>43151</v>
      </c>
      <c r="K45" s="26">
        <v>43181</v>
      </c>
      <c r="L45" s="43">
        <f t="shared" si="0"/>
        <v>30</v>
      </c>
      <c r="M45" s="25" t="s">
        <v>94</v>
      </c>
      <c r="N45" s="76" t="s">
        <v>32</v>
      </c>
      <c r="O45" s="26"/>
      <c r="P45" s="43">
        <f t="shared" si="1"/>
        <v>-43151</v>
      </c>
      <c r="Q45" s="25" t="s">
        <v>3416</v>
      </c>
      <c r="R45" s="47" t="s">
        <v>3417</v>
      </c>
      <c r="S45" s="120"/>
    </row>
    <row r="46" spans="1:19" s="136" customFormat="1" ht="45" x14ac:dyDescent="0.2">
      <c r="A46" s="16">
        <v>44</v>
      </c>
      <c r="B46" s="26">
        <v>43151</v>
      </c>
      <c r="C46" s="24" t="s">
        <v>1352</v>
      </c>
      <c r="D46" s="25" t="s">
        <v>30</v>
      </c>
      <c r="E46" s="25" t="s">
        <v>3418</v>
      </c>
      <c r="F46" s="25" t="s">
        <v>27</v>
      </c>
      <c r="G46" s="25" t="s">
        <v>997</v>
      </c>
      <c r="H46" s="25" t="s">
        <v>123</v>
      </c>
      <c r="I46" s="25" t="s">
        <v>28</v>
      </c>
      <c r="J46" s="26">
        <v>43151</v>
      </c>
      <c r="K46" s="26">
        <v>43181</v>
      </c>
      <c r="L46" s="43">
        <f t="shared" si="0"/>
        <v>30</v>
      </c>
      <c r="M46" s="25" t="s">
        <v>94</v>
      </c>
      <c r="N46" s="76" t="s">
        <v>32</v>
      </c>
      <c r="O46" s="26">
        <v>43158</v>
      </c>
      <c r="P46" s="43">
        <f t="shared" si="1"/>
        <v>7</v>
      </c>
      <c r="Q46" s="25" t="s">
        <v>3419</v>
      </c>
      <c r="R46" s="47" t="s">
        <v>3420</v>
      </c>
      <c r="S46" s="120"/>
    </row>
    <row r="47" spans="1:19" s="136" customFormat="1" ht="45" x14ac:dyDescent="0.2">
      <c r="A47" s="16">
        <v>45</v>
      </c>
      <c r="B47" s="26">
        <v>43151</v>
      </c>
      <c r="C47" s="24" t="s">
        <v>1352</v>
      </c>
      <c r="D47" s="25" t="s">
        <v>30</v>
      </c>
      <c r="E47" s="25" t="s">
        <v>3421</v>
      </c>
      <c r="F47" s="25" t="s">
        <v>27</v>
      </c>
      <c r="G47" s="25" t="s">
        <v>997</v>
      </c>
      <c r="H47" s="25" t="s">
        <v>123</v>
      </c>
      <c r="I47" s="25" t="s">
        <v>28</v>
      </c>
      <c r="J47" s="26">
        <v>43151</v>
      </c>
      <c r="K47" s="26">
        <v>43181</v>
      </c>
      <c r="L47" s="43">
        <f t="shared" si="0"/>
        <v>30</v>
      </c>
      <c r="M47" s="25" t="s">
        <v>94</v>
      </c>
      <c r="N47" s="76" t="s">
        <v>32</v>
      </c>
      <c r="O47" s="26">
        <v>43159</v>
      </c>
      <c r="P47" s="43">
        <f t="shared" si="1"/>
        <v>8</v>
      </c>
      <c r="Q47" s="25" t="s">
        <v>3422</v>
      </c>
      <c r="R47" s="127" t="s">
        <v>3423</v>
      </c>
      <c r="S47" s="120"/>
    </row>
    <row r="48" spans="1:19" s="136" customFormat="1" ht="45" x14ac:dyDescent="0.2">
      <c r="A48" s="16">
        <v>46</v>
      </c>
      <c r="B48" s="26">
        <v>43151</v>
      </c>
      <c r="C48" s="24" t="s">
        <v>1352</v>
      </c>
      <c r="D48" s="25" t="s">
        <v>30</v>
      </c>
      <c r="E48" s="25" t="s">
        <v>2134</v>
      </c>
      <c r="F48" s="25" t="s">
        <v>27</v>
      </c>
      <c r="G48" s="25" t="s">
        <v>997</v>
      </c>
      <c r="H48" s="13" t="s">
        <v>123</v>
      </c>
      <c r="I48" s="25" t="s">
        <v>28</v>
      </c>
      <c r="J48" s="26">
        <v>43151</v>
      </c>
      <c r="K48" s="26">
        <v>43181</v>
      </c>
      <c r="L48" s="43">
        <f t="shared" si="0"/>
        <v>30</v>
      </c>
      <c r="M48" s="25" t="s">
        <v>94</v>
      </c>
      <c r="N48" s="76" t="s">
        <v>32</v>
      </c>
      <c r="O48" s="26">
        <v>43158</v>
      </c>
      <c r="P48" s="43">
        <f t="shared" si="1"/>
        <v>7</v>
      </c>
      <c r="Q48" s="25" t="s">
        <v>3424</v>
      </c>
      <c r="R48" s="47" t="s">
        <v>3425</v>
      </c>
      <c r="S48" s="120"/>
    </row>
    <row r="49" spans="1:19" s="136" customFormat="1" ht="45" x14ac:dyDescent="0.2">
      <c r="A49" s="16">
        <v>47</v>
      </c>
      <c r="B49" s="26">
        <v>43151</v>
      </c>
      <c r="C49" s="24" t="s">
        <v>1352</v>
      </c>
      <c r="D49" s="25" t="s">
        <v>30</v>
      </c>
      <c r="E49" s="25" t="s">
        <v>2135</v>
      </c>
      <c r="F49" s="25" t="s">
        <v>27</v>
      </c>
      <c r="G49" s="25" t="s">
        <v>997</v>
      </c>
      <c r="H49" s="13" t="s">
        <v>123</v>
      </c>
      <c r="I49" s="25" t="s">
        <v>28</v>
      </c>
      <c r="J49" s="26">
        <v>43151</v>
      </c>
      <c r="K49" s="26">
        <v>43181</v>
      </c>
      <c r="L49" s="43">
        <f t="shared" si="0"/>
        <v>30</v>
      </c>
      <c r="M49" s="25" t="s">
        <v>94</v>
      </c>
      <c r="N49" s="76" t="s">
        <v>32</v>
      </c>
      <c r="O49" s="26">
        <v>43159</v>
      </c>
      <c r="P49" s="43">
        <f t="shared" si="1"/>
        <v>8</v>
      </c>
      <c r="Q49" s="25" t="s">
        <v>3426</v>
      </c>
      <c r="R49" s="47" t="s">
        <v>3427</v>
      </c>
      <c r="S49" s="120"/>
    </row>
    <row r="50" spans="1:19" s="136" customFormat="1" ht="56.25" x14ac:dyDescent="0.2">
      <c r="A50" s="16">
        <v>48</v>
      </c>
      <c r="B50" s="26">
        <v>43152</v>
      </c>
      <c r="C50" s="24" t="s">
        <v>1352</v>
      </c>
      <c r="D50" s="25" t="s">
        <v>215</v>
      </c>
      <c r="E50" s="25" t="s">
        <v>3428</v>
      </c>
      <c r="F50" s="25" t="s">
        <v>27</v>
      </c>
      <c r="G50" s="25" t="s">
        <v>997</v>
      </c>
      <c r="H50" s="13" t="s">
        <v>123</v>
      </c>
      <c r="I50" s="25" t="s">
        <v>28</v>
      </c>
      <c r="J50" s="26">
        <v>43152</v>
      </c>
      <c r="K50" s="26">
        <v>43182</v>
      </c>
      <c r="L50" s="43">
        <f t="shared" si="0"/>
        <v>30</v>
      </c>
      <c r="M50" s="25" t="s">
        <v>94</v>
      </c>
      <c r="N50" s="76" t="s">
        <v>32</v>
      </c>
      <c r="O50" s="26"/>
      <c r="P50" s="43">
        <f t="shared" si="1"/>
        <v>-43152</v>
      </c>
      <c r="Q50" s="25" t="s">
        <v>3412</v>
      </c>
      <c r="R50" s="47" t="s">
        <v>3413</v>
      </c>
      <c r="S50" s="120"/>
    </row>
    <row r="51" spans="1:19" ht="56.25" x14ac:dyDescent="0.2">
      <c r="A51" s="16">
        <v>49</v>
      </c>
      <c r="B51" s="23">
        <v>43152</v>
      </c>
      <c r="C51" s="42" t="s">
        <v>1352</v>
      </c>
      <c r="D51" s="13" t="s">
        <v>26</v>
      </c>
      <c r="E51" s="13" t="s">
        <v>3429</v>
      </c>
      <c r="F51" s="13" t="s">
        <v>31</v>
      </c>
      <c r="G51" s="13" t="s">
        <v>997</v>
      </c>
      <c r="H51" s="13" t="s">
        <v>123</v>
      </c>
      <c r="I51" s="13" t="s">
        <v>28</v>
      </c>
      <c r="J51" s="23">
        <v>43152</v>
      </c>
      <c r="K51" s="23">
        <v>43159</v>
      </c>
      <c r="L51" s="43">
        <f t="shared" si="0"/>
        <v>7</v>
      </c>
      <c r="M51" s="13" t="s">
        <v>2136</v>
      </c>
      <c r="N51" s="44" t="s">
        <v>32</v>
      </c>
      <c r="O51" s="23">
        <v>43157</v>
      </c>
      <c r="P51" s="43">
        <f t="shared" si="1"/>
        <v>5</v>
      </c>
      <c r="Q51" s="13" t="s">
        <v>2137</v>
      </c>
      <c r="R51" s="47" t="s">
        <v>2138</v>
      </c>
      <c r="S51" s="120"/>
    </row>
    <row r="52" spans="1:19" ht="45" x14ac:dyDescent="0.2">
      <c r="A52" s="16">
        <v>50</v>
      </c>
      <c r="B52" s="23">
        <v>43152</v>
      </c>
      <c r="C52" s="42" t="s">
        <v>1352</v>
      </c>
      <c r="D52" s="13" t="s">
        <v>26</v>
      </c>
      <c r="E52" s="13" t="s">
        <v>3430</v>
      </c>
      <c r="F52" s="13" t="s">
        <v>31</v>
      </c>
      <c r="G52" s="13" t="s">
        <v>997</v>
      </c>
      <c r="H52" s="13" t="s">
        <v>123</v>
      </c>
      <c r="I52" s="13" t="s">
        <v>28</v>
      </c>
      <c r="J52" s="23">
        <v>43152</v>
      </c>
      <c r="K52" s="23">
        <v>43159</v>
      </c>
      <c r="L52" s="43">
        <f t="shared" si="0"/>
        <v>7</v>
      </c>
      <c r="M52" s="13" t="s">
        <v>2136</v>
      </c>
      <c r="N52" s="44" t="s">
        <v>32</v>
      </c>
      <c r="O52" s="23">
        <v>43157</v>
      </c>
      <c r="P52" s="43">
        <f t="shared" si="1"/>
        <v>5</v>
      </c>
      <c r="Q52" s="13" t="s">
        <v>2139</v>
      </c>
      <c r="R52" s="47" t="s">
        <v>2140</v>
      </c>
      <c r="S52" s="120"/>
    </row>
    <row r="53" spans="1:19" ht="45" x14ac:dyDescent="0.2">
      <c r="A53" s="16">
        <v>51</v>
      </c>
      <c r="B53" s="23">
        <v>43153</v>
      </c>
      <c r="C53" s="42" t="s">
        <v>1352</v>
      </c>
      <c r="D53" s="13" t="s">
        <v>20</v>
      </c>
      <c r="E53" s="13" t="s">
        <v>2141</v>
      </c>
      <c r="F53" s="13" t="s">
        <v>31</v>
      </c>
      <c r="G53" s="13" t="s">
        <v>997</v>
      </c>
      <c r="H53" s="13" t="s">
        <v>123</v>
      </c>
      <c r="I53" s="13" t="s">
        <v>28</v>
      </c>
      <c r="J53" s="23">
        <v>43153</v>
      </c>
      <c r="K53" s="23">
        <v>43159</v>
      </c>
      <c r="L53" s="43">
        <f t="shared" si="0"/>
        <v>6</v>
      </c>
      <c r="M53" s="13" t="s">
        <v>2136</v>
      </c>
      <c r="N53" s="44" t="s">
        <v>32</v>
      </c>
      <c r="O53" s="23">
        <v>43157</v>
      </c>
      <c r="P53" s="43">
        <f t="shared" si="1"/>
        <v>4</v>
      </c>
      <c r="Q53" s="13" t="s">
        <v>2142</v>
      </c>
      <c r="R53" s="47" t="s">
        <v>2143</v>
      </c>
      <c r="S53" s="120"/>
    </row>
    <row r="54" spans="1:19" ht="45" x14ac:dyDescent="0.2">
      <c r="A54" s="16">
        <v>52</v>
      </c>
      <c r="B54" s="23">
        <v>43153</v>
      </c>
      <c r="C54" s="42" t="s">
        <v>1352</v>
      </c>
      <c r="D54" s="13" t="s">
        <v>20</v>
      </c>
      <c r="E54" s="13" t="s">
        <v>2144</v>
      </c>
      <c r="F54" s="13" t="s">
        <v>31</v>
      </c>
      <c r="G54" s="13" t="s">
        <v>997</v>
      </c>
      <c r="H54" s="13" t="s">
        <v>123</v>
      </c>
      <c r="I54" s="13" t="s">
        <v>28</v>
      </c>
      <c r="J54" s="23">
        <v>43153</v>
      </c>
      <c r="K54" s="23">
        <v>43159</v>
      </c>
      <c r="L54" s="43">
        <f t="shared" si="0"/>
        <v>6</v>
      </c>
      <c r="M54" s="13" t="s">
        <v>2136</v>
      </c>
      <c r="N54" s="44" t="s">
        <v>32</v>
      </c>
      <c r="O54" s="23">
        <v>43157</v>
      </c>
      <c r="P54" s="43">
        <f t="shared" si="1"/>
        <v>4</v>
      </c>
      <c r="Q54" s="13" t="s">
        <v>2145</v>
      </c>
      <c r="R54" s="45" t="s">
        <v>2146</v>
      </c>
      <c r="S54" s="120"/>
    </row>
    <row r="55" spans="1:19" ht="45" x14ac:dyDescent="0.2">
      <c r="A55" s="16">
        <v>53</v>
      </c>
      <c r="B55" s="23">
        <v>43157</v>
      </c>
      <c r="C55" s="42" t="s">
        <v>1352</v>
      </c>
      <c r="D55" s="25" t="s">
        <v>20</v>
      </c>
      <c r="E55" s="25" t="s">
        <v>3431</v>
      </c>
      <c r="F55" s="25" t="s">
        <v>31</v>
      </c>
      <c r="G55" s="25" t="s">
        <v>997</v>
      </c>
      <c r="H55" s="13" t="s">
        <v>123</v>
      </c>
      <c r="I55" s="25" t="s">
        <v>28</v>
      </c>
      <c r="J55" s="26">
        <v>43157</v>
      </c>
      <c r="K55" s="26">
        <v>43189</v>
      </c>
      <c r="L55" s="43">
        <f t="shared" si="0"/>
        <v>32</v>
      </c>
      <c r="M55" s="25" t="s">
        <v>2136</v>
      </c>
      <c r="N55" s="76" t="s">
        <v>32</v>
      </c>
      <c r="O55" s="26">
        <v>43164</v>
      </c>
      <c r="P55" s="43">
        <f t="shared" si="1"/>
        <v>7</v>
      </c>
      <c r="Q55" s="13" t="s">
        <v>2147</v>
      </c>
      <c r="R55" s="47" t="s">
        <v>2148</v>
      </c>
      <c r="S55" s="120"/>
    </row>
    <row r="56" spans="1:19" ht="90" x14ac:dyDescent="0.2">
      <c r="A56" s="16">
        <v>54</v>
      </c>
      <c r="B56" s="23">
        <v>43157</v>
      </c>
      <c r="C56" s="42" t="s">
        <v>1352</v>
      </c>
      <c r="D56" s="13" t="s">
        <v>20</v>
      </c>
      <c r="E56" s="13" t="s">
        <v>2149</v>
      </c>
      <c r="F56" s="13" t="s">
        <v>27</v>
      </c>
      <c r="G56" s="13" t="s">
        <v>997</v>
      </c>
      <c r="H56" s="13" t="s">
        <v>123</v>
      </c>
      <c r="I56" s="13" t="s">
        <v>28</v>
      </c>
      <c r="J56" s="23">
        <v>43157</v>
      </c>
      <c r="K56" s="23">
        <v>43196</v>
      </c>
      <c r="L56" s="43">
        <f t="shared" si="0"/>
        <v>39</v>
      </c>
      <c r="M56" s="13" t="s">
        <v>2150</v>
      </c>
      <c r="N56" s="44" t="s">
        <v>29</v>
      </c>
      <c r="O56" s="23"/>
      <c r="P56" s="43">
        <f t="shared" si="1"/>
        <v>-43157</v>
      </c>
      <c r="Q56" s="13"/>
      <c r="R56" s="45"/>
      <c r="S56" s="120"/>
    </row>
    <row r="57" spans="1:19" ht="56.25" x14ac:dyDescent="0.2">
      <c r="A57" s="16">
        <v>55</v>
      </c>
      <c r="B57" s="23">
        <v>43165</v>
      </c>
      <c r="C57" s="42" t="s">
        <v>1478</v>
      </c>
      <c r="D57" s="13" t="s">
        <v>215</v>
      </c>
      <c r="E57" s="13" t="s">
        <v>3432</v>
      </c>
      <c r="F57" s="13" t="s">
        <v>27</v>
      </c>
      <c r="G57" s="13" t="s">
        <v>997</v>
      </c>
      <c r="H57" s="13" t="s">
        <v>123</v>
      </c>
      <c r="I57" s="13" t="s">
        <v>28</v>
      </c>
      <c r="J57" s="23">
        <v>43165</v>
      </c>
      <c r="K57" s="23">
        <v>43189</v>
      </c>
      <c r="L57" s="43">
        <f t="shared" si="0"/>
        <v>24</v>
      </c>
      <c r="M57" s="13" t="s">
        <v>124</v>
      </c>
      <c r="N57" s="44" t="s">
        <v>32</v>
      </c>
      <c r="O57" s="23">
        <v>43180</v>
      </c>
      <c r="P57" s="43">
        <f t="shared" si="1"/>
        <v>15</v>
      </c>
      <c r="Q57" s="13" t="s">
        <v>3433</v>
      </c>
      <c r="R57" s="45" t="s">
        <v>3434</v>
      </c>
      <c r="S57" s="120"/>
    </row>
    <row r="58" spans="1:19" ht="56.25" x14ac:dyDescent="0.2">
      <c r="A58" s="16">
        <v>56</v>
      </c>
      <c r="B58" s="23">
        <v>43165</v>
      </c>
      <c r="C58" s="42" t="s">
        <v>1478</v>
      </c>
      <c r="D58" s="25" t="s">
        <v>215</v>
      </c>
      <c r="E58" s="25" t="s">
        <v>3435</v>
      </c>
      <c r="F58" s="25" t="s">
        <v>27</v>
      </c>
      <c r="G58" s="25" t="s">
        <v>997</v>
      </c>
      <c r="H58" s="13" t="s">
        <v>123</v>
      </c>
      <c r="I58" s="25" t="s">
        <v>28</v>
      </c>
      <c r="J58" s="26">
        <v>43165</v>
      </c>
      <c r="K58" s="26">
        <v>43196</v>
      </c>
      <c r="L58" s="43">
        <f t="shared" si="0"/>
        <v>31</v>
      </c>
      <c r="M58" s="25" t="s">
        <v>124</v>
      </c>
      <c r="N58" s="76" t="s">
        <v>29</v>
      </c>
      <c r="O58" s="26"/>
      <c r="P58" s="43">
        <f t="shared" si="1"/>
        <v>-43165</v>
      </c>
      <c r="Q58" s="25"/>
      <c r="R58" s="47"/>
      <c r="S58" s="120"/>
    </row>
    <row r="59" spans="1:19" ht="45" x14ac:dyDescent="0.2">
      <c r="A59" s="16">
        <v>57</v>
      </c>
      <c r="B59" s="23">
        <v>43171</v>
      </c>
      <c r="C59" s="42" t="s">
        <v>1478</v>
      </c>
      <c r="D59" s="13" t="s">
        <v>20</v>
      </c>
      <c r="E59" s="13" t="s">
        <v>3436</v>
      </c>
      <c r="F59" s="13" t="s">
        <v>31</v>
      </c>
      <c r="G59" s="13" t="s">
        <v>997</v>
      </c>
      <c r="H59" s="13" t="s">
        <v>123</v>
      </c>
      <c r="I59" s="13" t="s">
        <v>28</v>
      </c>
      <c r="J59" s="23">
        <v>43171</v>
      </c>
      <c r="K59" s="23">
        <v>43189</v>
      </c>
      <c r="L59" s="43">
        <f t="shared" si="0"/>
        <v>18</v>
      </c>
      <c r="M59" s="13" t="s">
        <v>2136</v>
      </c>
      <c r="N59" s="44" t="s">
        <v>32</v>
      </c>
      <c r="O59" s="23">
        <v>43171</v>
      </c>
      <c r="P59" s="43">
        <f t="shared" si="1"/>
        <v>0</v>
      </c>
      <c r="Q59" s="13" t="s">
        <v>3437</v>
      </c>
      <c r="R59" s="45" t="s">
        <v>3438</v>
      </c>
      <c r="S59" s="120"/>
    </row>
    <row r="60" spans="1:19" ht="45" x14ac:dyDescent="0.2">
      <c r="A60" s="16">
        <v>58</v>
      </c>
      <c r="B60" s="23">
        <v>43172</v>
      </c>
      <c r="C60" s="42" t="s">
        <v>1478</v>
      </c>
      <c r="D60" s="13" t="s">
        <v>20</v>
      </c>
      <c r="E60" s="13" t="s">
        <v>3439</v>
      </c>
      <c r="F60" s="13" t="s">
        <v>31</v>
      </c>
      <c r="G60" s="13" t="s">
        <v>997</v>
      </c>
      <c r="H60" s="13" t="s">
        <v>123</v>
      </c>
      <c r="I60" s="13" t="s">
        <v>28</v>
      </c>
      <c r="J60" s="23">
        <v>43172</v>
      </c>
      <c r="K60" s="23">
        <v>43189</v>
      </c>
      <c r="L60" s="43">
        <f t="shared" si="0"/>
        <v>17</v>
      </c>
      <c r="M60" s="13" t="s">
        <v>2136</v>
      </c>
      <c r="N60" s="44" t="s">
        <v>32</v>
      </c>
      <c r="O60" s="23">
        <v>43187</v>
      </c>
      <c r="P60" s="43">
        <f t="shared" si="1"/>
        <v>15</v>
      </c>
      <c r="Q60" s="13" t="s">
        <v>3440</v>
      </c>
      <c r="R60" s="45" t="s">
        <v>3441</v>
      </c>
      <c r="S60" s="120"/>
    </row>
    <row r="61" spans="1:19" ht="45" x14ac:dyDescent="0.2">
      <c r="A61" s="16">
        <v>59</v>
      </c>
      <c r="B61" s="23">
        <v>43172</v>
      </c>
      <c r="C61" s="42" t="s">
        <v>1478</v>
      </c>
      <c r="D61" s="25" t="s">
        <v>20</v>
      </c>
      <c r="E61" s="25" t="s">
        <v>3442</v>
      </c>
      <c r="F61" s="25" t="s">
        <v>31</v>
      </c>
      <c r="G61" s="25" t="s">
        <v>997</v>
      </c>
      <c r="H61" s="13" t="s">
        <v>123</v>
      </c>
      <c r="I61" s="25" t="s">
        <v>28</v>
      </c>
      <c r="J61" s="23">
        <v>43172</v>
      </c>
      <c r="K61" s="26">
        <v>43189</v>
      </c>
      <c r="L61" s="43">
        <f t="shared" si="0"/>
        <v>17</v>
      </c>
      <c r="M61" s="25" t="s">
        <v>2136</v>
      </c>
      <c r="N61" s="76" t="s">
        <v>32</v>
      </c>
      <c r="O61" s="26">
        <v>43182</v>
      </c>
      <c r="P61" s="43">
        <f t="shared" si="1"/>
        <v>10</v>
      </c>
      <c r="Q61" s="25" t="s">
        <v>3443</v>
      </c>
      <c r="R61" s="47">
        <v>742272018</v>
      </c>
      <c r="S61" s="120"/>
    </row>
    <row r="62" spans="1:19" ht="78.75" x14ac:dyDescent="0.2">
      <c r="A62" s="16">
        <v>60</v>
      </c>
      <c r="B62" s="23">
        <v>43172</v>
      </c>
      <c r="C62" s="42" t="s">
        <v>1478</v>
      </c>
      <c r="D62" s="13" t="s">
        <v>20</v>
      </c>
      <c r="E62" s="13" t="s">
        <v>3444</v>
      </c>
      <c r="F62" s="13" t="s">
        <v>27</v>
      </c>
      <c r="G62" s="13" t="s">
        <v>997</v>
      </c>
      <c r="H62" s="13" t="s">
        <v>123</v>
      </c>
      <c r="I62" s="13" t="s">
        <v>28</v>
      </c>
      <c r="J62" s="23">
        <v>43172</v>
      </c>
      <c r="K62" s="23">
        <v>43189</v>
      </c>
      <c r="L62" s="43">
        <f t="shared" si="0"/>
        <v>17</v>
      </c>
      <c r="M62" s="13" t="s">
        <v>124</v>
      </c>
      <c r="N62" s="44" t="s">
        <v>32</v>
      </c>
      <c r="O62" s="23">
        <v>43180</v>
      </c>
      <c r="P62" s="43">
        <f t="shared" si="1"/>
        <v>8</v>
      </c>
      <c r="Q62" s="13" t="s">
        <v>3445</v>
      </c>
      <c r="R62" s="45" t="s">
        <v>3446</v>
      </c>
      <c r="S62" s="120"/>
    </row>
    <row r="63" spans="1:19" ht="78.75" x14ac:dyDescent="0.2">
      <c r="A63" s="16">
        <v>61</v>
      </c>
      <c r="B63" s="23">
        <v>43172</v>
      </c>
      <c r="C63" s="42" t="s">
        <v>1478</v>
      </c>
      <c r="D63" s="13" t="s">
        <v>20</v>
      </c>
      <c r="E63" s="13" t="s">
        <v>3447</v>
      </c>
      <c r="F63" s="13" t="s">
        <v>27</v>
      </c>
      <c r="G63" s="13" t="s">
        <v>997</v>
      </c>
      <c r="H63" s="13" t="s">
        <v>123</v>
      </c>
      <c r="I63" s="13" t="s">
        <v>28</v>
      </c>
      <c r="J63" s="23">
        <v>43172</v>
      </c>
      <c r="K63" s="23">
        <v>43189</v>
      </c>
      <c r="L63" s="43">
        <f t="shared" si="0"/>
        <v>17</v>
      </c>
      <c r="M63" s="13" t="s">
        <v>124</v>
      </c>
      <c r="N63" s="44" t="s">
        <v>32</v>
      </c>
      <c r="O63" s="23">
        <v>43180</v>
      </c>
      <c r="P63" s="43">
        <f t="shared" si="1"/>
        <v>8</v>
      </c>
      <c r="Q63" s="13" t="s">
        <v>3445</v>
      </c>
      <c r="R63" s="45" t="s">
        <v>3446</v>
      </c>
      <c r="S63" s="120"/>
    </row>
    <row r="64" spans="1:19" ht="45" x14ac:dyDescent="0.2">
      <c r="A64" s="16">
        <v>62</v>
      </c>
      <c r="B64" s="23">
        <v>43174</v>
      </c>
      <c r="C64" s="42" t="s">
        <v>1478</v>
      </c>
      <c r="D64" s="13" t="s">
        <v>20</v>
      </c>
      <c r="E64" s="13" t="s">
        <v>3448</v>
      </c>
      <c r="F64" s="13" t="s">
        <v>31</v>
      </c>
      <c r="G64" s="13" t="s">
        <v>997</v>
      </c>
      <c r="H64" s="13" t="s">
        <v>123</v>
      </c>
      <c r="I64" s="13" t="s">
        <v>28</v>
      </c>
      <c r="J64" s="23">
        <v>43174</v>
      </c>
      <c r="K64" s="23">
        <v>43189</v>
      </c>
      <c r="L64" s="43">
        <f t="shared" si="0"/>
        <v>15</v>
      </c>
      <c r="M64" s="13" t="s">
        <v>2136</v>
      </c>
      <c r="N64" s="44" t="s">
        <v>32</v>
      </c>
      <c r="O64" s="23">
        <v>43182</v>
      </c>
      <c r="P64" s="43">
        <f t="shared" si="1"/>
        <v>8</v>
      </c>
      <c r="Q64" s="13" t="s">
        <v>3449</v>
      </c>
      <c r="R64" s="45" t="s">
        <v>3450</v>
      </c>
      <c r="S64" s="120"/>
    </row>
    <row r="65" spans="1:19" ht="78.75" x14ac:dyDescent="0.2">
      <c r="A65" s="16">
        <v>63</v>
      </c>
      <c r="B65" s="23">
        <v>43174</v>
      </c>
      <c r="C65" s="42" t="s">
        <v>1478</v>
      </c>
      <c r="D65" s="13" t="s">
        <v>20</v>
      </c>
      <c r="E65" s="13" t="s">
        <v>3451</v>
      </c>
      <c r="F65" s="13" t="s">
        <v>27</v>
      </c>
      <c r="G65" s="13" t="s">
        <v>997</v>
      </c>
      <c r="H65" s="13" t="s">
        <v>123</v>
      </c>
      <c r="I65" s="13" t="s">
        <v>28</v>
      </c>
      <c r="J65" s="23">
        <v>43174</v>
      </c>
      <c r="K65" s="23">
        <v>43205</v>
      </c>
      <c r="L65" s="43">
        <f t="shared" si="0"/>
        <v>31</v>
      </c>
      <c r="M65" s="13" t="s">
        <v>3452</v>
      </c>
      <c r="N65" s="44" t="s">
        <v>29</v>
      </c>
      <c r="O65" s="23"/>
      <c r="P65" s="43">
        <f t="shared" si="1"/>
        <v>-43174</v>
      </c>
      <c r="Q65" s="13"/>
      <c r="R65" s="45"/>
      <c r="S65" s="120"/>
    </row>
    <row r="66" spans="1:19" ht="45" x14ac:dyDescent="0.2">
      <c r="A66" s="16">
        <v>64</v>
      </c>
      <c r="B66" s="23">
        <v>43175</v>
      </c>
      <c r="C66" s="42" t="s">
        <v>1478</v>
      </c>
      <c r="D66" s="13" t="s">
        <v>20</v>
      </c>
      <c r="E66" s="13" t="s">
        <v>3453</v>
      </c>
      <c r="F66" s="13" t="s">
        <v>31</v>
      </c>
      <c r="G66" s="13" t="s">
        <v>997</v>
      </c>
      <c r="H66" s="13" t="s">
        <v>123</v>
      </c>
      <c r="I66" s="13" t="s">
        <v>28</v>
      </c>
      <c r="J66" s="23">
        <v>43175</v>
      </c>
      <c r="K66" s="23">
        <v>43189</v>
      </c>
      <c r="L66" s="43">
        <f t="shared" si="0"/>
        <v>14</v>
      </c>
      <c r="M66" s="13" t="s">
        <v>2136</v>
      </c>
      <c r="N66" s="44" t="s">
        <v>32</v>
      </c>
      <c r="O66" s="23">
        <v>43182</v>
      </c>
      <c r="P66" s="43">
        <f t="shared" si="1"/>
        <v>7</v>
      </c>
      <c r="Q66" s="13" t="s">
        <v>3454</v>
      </c>
      <c r="R66" s="45" t="s">
        <v>3455</v>
      </c>
      <c r="S66" s="120"/>
    </row>
    <row r="67" spans="1:19" ht="67.5" x14ac:dyDescent="0.2">
      <c r="A67" s="16">
        <v>65</v>
      </c>
      <c r="B67" s="23">
        <v>43180</v>
      </c>
      <c r="C67" s="42" t="s">
        <v>1478</v>
      </c>
      <c r="D67" s="13" t="s">
        <v>215</v>
      </c>
      <c r="E67" s="13" t="s">
        <v>3456</v>
      </c>
      <c r="F67" s="13" t="s">
        <v>27</v>
      </c>
      <c r="G67" s="13" t="s">
        <v>997</v>
      </c>
      <c r="H67" s="13" t="s">
        <v>123</v>
      </c>
      <c r="I67" s="13" t="s">
        <v>28</v>
      </c>
      <c r="J67" s="23">
        <v>43180</v>
      </c>
      <c r="K67" s="23">
        <v>43200</v>
      </c>
      <c r="L67" s="43">
        <f t="shared" si="0"/>
        <v>20</v>
      </c>
      <c r="M67" s="13" t="s">
        <v>3452</v>
      </c>
      <c r="N67" s="44" t="s">
        <v>29</v>
      </c>
      <c r="O67" s="23"/>
      <c r="P67" s="43">
        <f t="shared" si="1"/>
        <v>-43180</v>
      </c>
      <c r="Q67" s="13"/>
      <c r="R67" s="45"/>
      <c r="S67" s="120"/>
    </row>
    <row r="68" spans="1:19" ht="45" x14ac:dyDescent="0.2">
      <c r="A68" s="16">
        <v>66</v>
      </c>
      <c r="B68" s="23">
        <v>43180</v>
      </c>
      <c r="C68" s="42" t="s">
        <v>1478</v>
      </c>
      <c r="D68" s="13" t="s">
        <v>30</v>
      </c>
      <c r="E68" s="13" t="s">
        <v>3457</v>
      </c>
      <c r="F68" s="13" t="s">
        <v>27</v>
      </c>
      <c r="G68" s="13" t="s">
        <v>3458</v>
      </c>
      <c r="H68" s="13" t="s">
        <v>123</v>
      </c>
      <c r="I68" s="13" t="s">
        <v>28</v>
      </c>
      <c r="J68" s="23">
        <v>43180</v>
      </c>
      <c r="K68" s="23">
        <v>43200</v>
      </c>
      <c r="L68" s="43">
        <f t="shared" ref="L68:L75" si="2">+K68-J68</f>
        <v>20</v>
      </c>
      <c r="M68" s="13" t="s">
        <v>3452</v>
      </c>
      <c r="N68" s="44" t="s">
        <v>29</v>
      </c>
      <c r="O68" s="23"/>
      <c r="P68" s="43">
        <f t="shared" ref="P68:P75" si="3">+O68-J68</f>
        <v>-43180</v>
      </c>
      <c r="Q68" s="13"/>
      <c r="R68" s="45"/>
      <c r="S68" s="120"/>
    </row>
    <row r="69" spans="1:19" ht="45" x14ac:dyDescent="0.2">
      <c r="A69" s="16">
        <v>67</v>
      </c>
      <c r="B69" s="23">
        <v>43180</v>
      </c>
      <c r="C69" s="42" t="s">
        <v>1478</v>
      </c>
      <c r="D69" s="13" t="s">
        <v>30</v>
      </c>
      <c r="E69" s="13" t="s">
        <v>3459</v>
      </c>
      <c r="F69" s="13" t="s">
        <v>27</v>
      </c>
      <c r="G69" s="13" t="s">
        <v>3458</v>
      </c>
      <c r="H69" s="13" t="s">
        <v>123</v>
      </c>
      <c r="I69" s="13" t="s">
        <v>28</v>
      </c>
      <c r="J69" s="23">
        <v>43180</v>
      </c>
      <c r="K69" s="23">
        <v>43200</v>
      </c>
      <c r="L69" s="43">
        <f t="shared" si="2"/>
        <v>20</v>
      </c>
      <c r="M69" s="13" t="s">
        <v>3452</v>
      </c>
      <c r="N69" s="44" t="s">
        <v>29</v>
      </c>
      <c r="O69" s="23"/>
      <c r="P69" s="43">
        <f t="shared" si="3"/>
        <v>-43180</v>
      </c>
      <c r="Q69" s="13"/>
      <c r="R69" s="45"/>
      <c r="S69" s="120"/>
    </row>
    <row r="70" spans="1:19" ht="56.25" x14ac:dyDescent="0.2">
      <c r="A70" s="16">
        <v>68</v>
      </c>
      <c r="B70" s="23">
        <v>43180</v>
      </c>
      <c r="C70" s="42" t="s">
        <v>1478</v>
      </c>
      <c r="D70" s="13" t="s">
        <v>215</v>
      </c>
      <c r="E70" s="13" t="s">
        <v>3460</v>
      </c>
      <c r="F70" s="13" t="s">
        <v>27</v>
      </c>
      <c r="G70" s="13" t="s">
        <v>3458</v>
      </c>
      <c r="H70" s="13" t="s">
        <v>123</v>
      </c>
      <c r="I70" s="13" t="s">
        <v>28</v>
      </c>
      <c r="J70" s="23">
        <v>43180</v>
      </c>
      <c r="K70" s="23">
        <v>43200</v>
      </c>
      <c r="L70" s="43">
        <f t="shared" si="2"/>
        <v>20</v>
      </c>
      <c r="M70" s="13" t="s">
        <v>3452</v>
      </c>
      <c r="N70" s="44" t="s">
        <v>29</v>
      </c>
      <c r="O70" s="23"/>
      <c r="P70" s="43">
        <f t="shared" si="3"/>
        <v>-43180</v>
      </c>
      <c r="Q70" s="13"/>
      <c r="R70" s="45"/>
      <c r="S70" s="120"/>
    </row>
    <row r="71" spans="1:19" ht="45" x14ac:dyDescent="0.2">
      <c r="A71" s="16">
        <v>69</v>
      </c>
      <c r="B71" s="23">
        <v>43181</v>
      </c>
      <c r="C71" s="42" t="s">
        <v>1478</v>
      </c>
      <c r="D71" s="13" t="s">
        <v>20</v>
      </c>
      <c r="E71" s="13" t="s">
        <v>3461</v>
      </c>
      <c r="F71" s="13" t="s">
        <v>31</v>
      </c>
      <c r="G71" s="13" t="s">
        <v>997</v>
      </c>
      <c r="H71" s="13" t="s">
        <v>123</v>
      </c>
      <c r="I71" s="13" t="s">
        <v>37</v>
      </c>
      <c r="J71" s="23">
        <v>43181</v>
      </c>
      <c r="K71" s="23">
        <v>43202</v>
      </c>
      <c r="L71" s="43">
        <f t="shared" si="2"/>
        <v>21</v>
      </c>
      <c r="M71" s="13" t="s">
        <v>2136</v>
      </c>
      <c r="N71" s="44" t="s">
        <v>32</v>
      </c>
      <c r="O71" s="23">
        <v>43185</v>
      </c>
      <c r="P71" s="43">
        <f t="shared" si="3"/>
        <v>4</v>
      </c>
      <c r="Q71" s="13" t="s">
        <v>3462</v>
      </c>
      <c r="R71" s="45" t="s">
        <v>3463</v>
      </c>
      <c r="S71" s="120"/>
    </row>
    <row r="72" spans="1:19" ht="67.5" x14ac:dyDescent="0.2">
      <c r="A72" s="16">
        <v>70</v>
      </c>
      <c r="B72" s="23">
        <v>43181</v>
      </c>
      <c r="C72" s="42" t="s">
        <v>1478</v>
      </c>
      <c r="D72" s="13" t="s">
        <v>30</v>
      </c>
      <c r="E72" s="13" t="s">
        <v>3464</v>
      </c>
      <c r="F72" s="13" t="s">
        <v>67</v>
      </c>
      <c r="G72" s="13" t="s">
        <v>997</v>
      </c>
      <c r="H72" s="13" t="s">
        <v>123</v>
      </c>
      <c r="I72" s="13" t="s">
        <v>28</v>
      </c>
      <c r="J72" s="23">
        <v>43181</v>
      </c>
      <c r="K72" s="23">
        <v>43202</v>
      </c>
      <c r="L72" s="43">
        <f t="shared" si="2"/>
        <v>21</v>
      </c>
      <c r="M72" s="13" t="s">
        <v>3452</v>
      </c>
      <c r="N72" s="44" t="s">
        <v>29</v>
      </c>
      <c r="O72" s="23"/>
      <c r="P72" s="43">
        <f t="shared" si="3"/>
        <v>-43181</v>
      </c>
      <c r="Q72" s="13"/>
      <c r="R72" s="45"/>
      <c r="S72" s="120"/>
    </row>
    <row r="73" spans="1:19" ht="45" x14ac:dyDescent="0.2">
      <c r="A73" s="16">
        <v>71</v>
      </c>
      <c r="B73" s="23">
        <v>43181</v>
      </c>
      <c r="C73" s="42" t="s">
        <v>1478</v>
      </c>
      <c r="D73" s="13" t="s">
        <v>30</v>
      </c>
      <c r="E73" s="13" t="s">
        <v>3465</v>
      </c>
      <c r="F73" s="13" t="s">
        <v>27</v>
      </c>
      <c r="G73" s="13" t="s">
        <v>997</v>
      </c>
      <c r="H73" s="13" t="s">
        <v>123</v>
      </c>
      <c r="I73" s="13" t="s">
        <v>28</v>
      </c>
      <c r="J73" s="23">
        <v>43181</v>
      </c>
      <c r="K73" s="23">
        <v>43206</v>
      </c>
      <c r="L73" s="43">
        <f t="shared" si="2"/>
        <v>25</v>
      </c>
      <c r="M73" s="13" t="s">
        <v>3452</v>
      </c>
      <c r="N73" s="44" t="s">
        <v>29</v>
      </c>
      <c r="O73" s="23"/>
      <c r="P73" s="43">
        <f t="shared" si="3"/>
        <v>-43181</v>
      </c>
      <c r="Q73" s="13"/>
      <c r="R73" s="45"/>
      <c r="S73" s="120"/>
    </row>
    <row r="74" spans="1:19" ht="67.5" x14ac:dyDescent="0.2">
      <c r="A74" s="16">
        <v>72</v>
      </c>
      <c r="B74" s="23">
        <v>43181</v>
      </c>
      <c r="C74" s="42" t="s">
        <v>1478</v>
      </c>
      <c r="D74" s="13" t="s">
        <v>30</v>
      </c>
      <c r="E74" s="13" t="s">
        <v>3466</v>
      </c>
      <c r="F74" s="13" t="s">
        <v>27</v>
      </c>
      <c r="G74" s="13" t="s">
        <v>997</v>
      </c>
      <c r="H74" s="13" t="s">
        <v>123</v>
      </c>
      <c r="I74" s="13" t="s">
        <v>28</v>
      </c>
      <c r="J74" s="23">
        <v>43181</v>
      </c>
      <c r="K74" s="23">
        <v>43206</v>
      </c>
      <c r="L74" s="43">
        <f t="shared" si="2"/>
        <v>25</v>
      </c>
      <c r="M74" s="13" t="s">
        <v>3452</v>
      </c>
      <c r="N74" s="44" t="s">
        <v>29</v>
      </c>
      <c r="O74" s="23"/>
      <c r="P74" s="43">
        <f t="shared" si="3"/>
        <v>-43181</v>
      </c>
      <c r="Q74" s="13"/>
      <c r="R74" s="45"/>
      <c r="S74" s="120"/>
    </row>
    <row r="75" spans="1:19" ht="45" x14ac:dyDescent="0.2">
      <c r="A75" s="16">
        <v>73</v>
      </c>
      <c r="B75" s="23">
        <v>43181</v>
      </c>
      <c r="C75" s="42" t="s">
        <v>1478</v>
      </c>
      <c r="D75" s="13" t="s">
        <v>30</v>
      </c>
      <c r="E75" s="13" t="s">
        <v>3467</v>
      </c>
      <c r="F75" s="13" t="s">
        <v>27</v>
      </c>
      <c r="G75" s="13" t="s">
        <v>997</v>
      </c>
      <c r="H75" s="13" t="s">
        <v>123</v>
      </c>
      <c r="I75" s="13" t="s">
        <v>28</v>
      </c>
      <c r="J75" s="23">
        <v>43181</v>
      </c>
      <c r="K75" s="23">
        <v>43206</v>
      </c>
      <c r="L75" s="43">
        <f t="shared" si="2"/>
        <v>25</v>
      </c>
      <c r="M75" s="13" t="s">
        <v>3452</v>
      </c>
      <c r="N75" s="44" t="s">
        <v>29</v>
      </c>
      <c r="O75" s="23"/>
      <c r="P75" s="43">
        <f t="shared" si="3"/>
        <v>-43181</v>
      </c>
      <c r="Q75" s="13"/>
      <c r="R75" s="45"/>
      <c r="S75" s="120"/>
    </row>
  </sheetData>
  <mergeCells count="2">
    <mergeCell ref="A1:B1"/>
    <mergeCell ref="C1:R1"/>
  </mergeCells>
  <conditionalFormatting sqref="P3:P75">
    <cfRule type="cellIs" dxfId="29" priority="51" stopIfTrue="1" operator="greaterThan">
      <formula>L3</formula>
    </cfRule>
    <cfRule type="cellIs" dxfId="28" priority="52" stopIfTrue="1" operator="lessThanOrEqual">
      <formula>L3</formula>
    </cfRule>
  </conditionalFormatting>
  <conditionalFormatting sqref="N3:N75">
    <cfRule type="cellIs" dxfId="27" priority="1" stopIfTrue="1" operator="equal">
      <formula>$AH$7</formula>
    </cfRule>
    <cfRule type="cellIs" dxfId="26" priority="2" stopIfTrue="1" operator="equal">
      <formula>$AH$6</formula>
    </cfRule>
    <cfRule type="cellIs" dxfId="25" priority="3" stopIfTrue="1" operator="equal">
      <formula>$AH$4</formula>
    </cfRule>
  </conditionalFormatting>
  <dataValidations count="6">
    <dataValidation type="list" allowBlank="1" showInputMessage="1" showErrorMessage="1" sqref="WVL981387:WVL981417 IZ3:IZ33 SV3:SV33 ACR3:ACR33 AMN3:AMN33 AWJ3:AWJ33 BGF3:BGF33 BQB3:BQB33 BZX3:BZX33 CJT3:CJT33 CTP3:CTP33 DDL3:DDL33 DNH3:DNH33 DXD3:DXD33 EGZ3:EGZ33 EQV3:EQV33 FAR3:FAR33 FKN3:FKN33 FUJ3:FUJ33 GEF3:GEF33 GOB3:GOB33 GXX3:GXX33 HHT3:HHT33 HRP3:HRP33 IBL3:IBL33 ILH3:ILH33 IVD3:IVD33 JEZ3:JEZ33 JOV3:JOV33 JYR3:JYR33 KIN3:KIN33 KSJ3:KSJ33 LCF3:LCF33 LMB3:LMB33 LVX3:LVX33 MFT3:MFT33 MPP3:MPP33 MZL3:MZL33 NJH3:NJH33 NTD3:NTD33 OCZ3:OCZ33 OMV3:OMV33 OWR3:OWR33 PGN3:PGN33 PQJ3:PQJ33 QAF3:QAF33 QKB3:QKB33 QTX3:QTX33 RDT3:RDT33 RNP3:RNP33 RXL3:RXL33 SHH3:SHH33 SRD3:SRD33 TAZ3:TAZ33 TKV3:TKV33 TUR3:TUR33 UEN3:UEN33 UOJ3:UOJ33 UYF3:UYF33 VIB3:VIB33 VRX3:VRX33 WBT3:WBT33 WLP3:WLP33 WVL3:WVL33 D63883:D63913 IZ63883:IZ63913 SV63883:SV63913 ACR63883:ACR63913 AMN63883:AMN63913 AWJ63883:AWJ63913 BGF63883:BGF63913 BQB63883:BQB63913 BZX63883:BZX63913 CJT63883:CJT63913 CTP63883:CTP63913 DDL63883:DDL63913 DNH63883:DNH63913 DXD63883:DXD63913 EGZ63883:EGZ63913 EQV63883:EQV63913 FAR63883:FAR63913 FKN63883:FKN63913 FUJ63883:FUJ63913 GEF63883:GEF63913 GOB63883:GOB63913 GXX63883:GXX63913 HHT63883:HHT63913 HRP63883:HRP63913 IBL63883:IBL63913 ILH63883:ILH63913 IVD63883:IVD63913 JEZ63883:JEZ63913 JOV63883:JOV63913 JYR63883:JYR63913 KIN63883:KIN63913 KSJ63883:KSJ63913 LCF63883:LCF63913 LMB63883:LMB63913 LVX63883:LVX63913 MFT63883:MFT63913 MPP63883:MPP63913 MZL63883:MZL63913 NJH63883:NJH63913 NTD63883:NTD63913 OCZ63883:OCZ63913 OMV63883:OMV63913 OWR63883:OWR63913 PGN63883:PGN63913 PQJ63883:PQJ63913 QAF63883:QAF63913 QKB63883:QKB63913 QTX63883:QTX63913 RDT63883:RDT63913 RNP63883:RNP63913 RXL63883:RXL63913 SHH63883:SHH63913 SRD63883:SRD63913 TAZ63883:TAZ63913 TKV63883:TKV63913 TUR63883:TUR63913 UEN63883:UEN63913 UOJ63883:UOJ63913 UYF63883:UYF63913 VIB63883:VIB63913 VRX63883:VRX63913 WBT63883:WBT63913 WLP63883:WLP63913 WVL63883:WVL63913 D129419:D129449 IZ129419:IZ129449 SV129419:SV129449 ACR129419:ACR129449 AMN129419:AMN129449 AWJ129419:AWJ129449 BGF129419:BGF129449 BQB129419:BQB129449 BZX129419:BZX129449 CJT129419:CJT129449 CTP129419:CTP129449 DDL129419:DDL129449 DNH129419:DNH129449 DXD129419:DXD129449 EGZ129419:EGZ129449 EQV129419:EQV129449 FAR129419:FAR129449 FKN129419:FKN129449 FUJ129419:FUJ129449 GEF129419:GEF129449 GOB129419:GOB129449 GXX129419:GXX129449 HHT129419:HHT129449 HRP129419:HRP129449 IBL129419:IBL129449 ILH129419:ILH129449 IVD129419:IVD129449 JEZ129419:JEZ129449 JOV129419:JOV129449 JYR129419:JYR129449 KIN129419:KIN129449 KSJ129419:KSJ129449 LCF129419:LCF129449 LMB129419:LMB129449 LVX129419:LVX129449 MFT129419:MFT129449 MPP129419:MPP129449 MZL129419:MZL129449 NJH129419:NJH129449 NTD129419:NTD129449 OCZ129419:OCZ129449 OMV129419:OMV129449 OWR129419:OWR129449 PGN129419:PGN129449 PQJ129419:PQJ129449 QAF129419:QAF129449 QKB129419:QKB129449 QTX129419:QTX129449 RDT129419:RDT129449 RNP129419:RNP129449 RXL129419:RXL129449 SHH129419:SHH129449 SRD129419:SRD129449 TAZ129419:TAZ129449 TKV129419:TKV129449 TUR129419:TUR129449 UEN129419:UEN129449 UOJ129419:UOJ129449 UYF129419:UYF129449 VIB129419:VIB129449 VRX129419:VRX129449 WBT129419:WBT129449 WLP129419:WLP129449 WVL129419:WVL129449 D194955:D194985 IZ194955:IZ194985 SV194955:SV194985 ACR194955:ACR194985 AMN194955:AMN194985 AWJ194955:AWJ194985 BGF194955:BGF194985 BQB194955:BQB194985 BZX194955:BZX194985 CJT194955:CJT194985 CTP194955:CTP194985 DDL194955:DDL194985 DNH194955:DNH194985 DXD194955:DXD194985 EGZ194955:EGZ194985 EQV194955:EQV194985 FAR194955:FAR194985 FKN194955:FKN194985 FUJ194955:FUJ194985 GEF194955:GEF194985 GOB194955:GOB194985 GXX194955:GXX194985 HHT194955:HHT194985 HRP194955:HRP194985 IBL194955:IBL194985 ILH194955:ILH194985 IVD194955:IVD194985 JEZ194955:JEZ194985 JOV194955:JOV194985 JYR194955:JYR194985 KIN194955:KIN194985 KSJ194955:KSJ194985 LCF194955:LCF194985 LMB194955:LMB194985 LVX194955:LVX194985 MFT194955:MFT194985 MPP194955:MPP194985 MZL194955:MZL194985 NJH194955:NJH194985 NTD194955:NTD194985 OCZ194955:OCZ194985 OMV194955:OMV194985 OWR194955:OWR194985 PGN194955:PGN194985 PQJ194955:PQJ194985 QAF194955:QAF194985 QKB194955:QKB194985 QTX194955:QTX194985 RDT194955:RDT194985 RNP194955:RNP194985 RXL194955:RXL194985 SHH194955:SHH194985 SRD194955:SRD194985 TAZ194955:TAZ194985 TKV194955:TKV194985 TUR194955:TUR194985 UEN194955:UEN194985 UOJ194955:UOJ194985 UYF194955:UYF194985 VIB194955:VIB194985 VRX194955:VRX194985 WBT194955:WBT194985 WLP194955:WLP194985 WVL194955:WVL194985 D260491:D260521 IZ260491:IZ260521 SV260491:SV260521 ACR260491:ACR260521 AMN260491:AMN260521 AWJ260491:AWJ260521 BGF260491:BGF260521 BQB260491:BQB260521 BZX260491:BZX260521 CJT260491:CJT260521 CTP260491:CTP260521 DDL260491:DDL260521 DNH260491:DNH260521 DXD260491:DXD260521 EGZ260491:EGZ260521 EQV260491:EQV260521 FAR260491:FAR260521 FKN260491:FKN260521 FUJ260491:FUJ260521 GEF260491:GEF260521 GOB260491:GOB260521 GXX260491:GXX260521 HHT260491:HHT260521 HRP260491:HRP260521 IBL260491:IBL260521 ILH260491:ILH260521 IVD260491:IVD260521 JEZ260491:JEZ260521 JOV260491:JOV260521 JYR260491:JYR260521 KIN260491:KIN260521 KSJ260491:KSJ260521 LCF260491:LCF260521 LMB260491:LMB260521 LVX260491:LVX260521 MFT260491:MFT260521 MPP260491:MPP260521 MZL260491:MZL260521 NJH260491:NJH260521 NTD260491:NTD260521 OCZ260491:OCZ260521 OMV260491:OMV260521 OWR260491:OWR260521 PGN260491:PGN260521 PQJ260491:PQJ260521 QAF260491:QAF260521 QKB260491:QKB260521 QTX260491:QTX260521 RDT260491:RDT260521 RNP260491:RNP260521 RXL260491:RXL260521 SHH260491:SHH260521 SRD260491:SRD260521 TAZ260491:TAZ260521 TKV260491:TKV260521 TUR260491:TUR260521 UEN260491:UEN260521 UOJ260491:UOJ260521 UYF260491:UYF260521 VIB260491:VIB260521 VRX260491:VRX260521 WBT260491:WBT260521 WLP260491:WLP260521 WVL260491:WVL260521 D326027:D326057 IZ326027:IZ326057 SV326027:SV326057 ACR326027:ACR326057 AMN326027:AMN326057 AWJ326027:AWJ326057 BGF326027:BGF326057 BQB326027:BQB326057 BZX326027:BZX326057 CJT326027:CJT326057 CTP326027:CTP326057 DDL326027:DDL326057 DNH326027:DNH326057 DXD326027:DXD326057 EGZ326027:EGZ326057 EQV326027:EQV326057 FAR326027:FAR326057 FKN326027:FKN326057 FUJ326027:FUJ326057 GEF326027:GEF326057 GOB326027:GOB326057 GXX326027:GXX326057 HHT326027:HHT326057 HRP326027:HRP326057 IBL326027:IBL326057 ILH326027:ILH326057 IVD326027:IVD326057 JEZ326027:JEZ326057 JOV326027:JOV326057 JYR326027:JYR326057 KIN326027:KIN326057 KSJ326027:KSJ326057 LCF326027:LCF326057 LMB326027:LMB326057 LVX326027:LVX326057 MFT326027:MFT326057 MPP326027:MPP326057 MZL326027:MZL326057 NJH326027:NJH326057 NTD326027:NTD326057 OCZ326027:OCZ326057 OMV326027:OMV326057 OWR326027:OWR326057 PGN326027:PGN326057 PQJ326027:PQJ326057 QAF326027:QAF326057 QKB326027:QKB326057 QTX326027:QTX326057 RDT326027:RDT326057 RNP326027:RNP326057 RXL326027:RXL326057 SHH326027:SHH326057 SRD326027:SRD326057 TAZ326027:TAZ326057 TKV326027:TKV326057 TUR326027:TUR326057 UEN326027:UEN326057 UOJ326027:UOJ326057 UYF326027:UYF326057 VIB326027:VIB326057 VRX326027:VRX326057 WBT326027:WBT326057 WLP326027:WLP326057 WVL326027:WVL326057 D391563:D391593 IZ391563:IZ391593 SV391563:SV391593 ACR391563:ACR391593 AMN391563:AMN391593 AWJ391563:AWJ391593 BGF391563:BGF391593 BQB391563:BQB391593 BZX391563:BZX391593 CJT391563:CJT391593 CTP391563:CTP391593 DDL391563:DDL391593 DNH391563:DNH391593 DXD391563:DXD391593 EGZ391563:EGZ391593 EQV391563:EQV391593 FAR391563:FAR391593 FKN391563:FKN391593 FUJ391563:FUJ391593 GEF391563:GEF391593 GOB391563:GOB391593 GXX391563:GXX391593 HHT391563:HHT391593 HRP391563:HRP391593 IBL391563:IBL391593 ILH391563:ILH391593 IVD391563:IVD391593 JEZ391563:JEZ391593 JOV391563:JOV391593 JYR391563:JYR391593 KIN391563:KIN391593 KSJ391563:KSJ391593 LCF391563:LCF391593 LMB391563:LMB391593 LVX391563:LVX391593 MFT391563:MFT391593 MPP391563:MPP391593 MZL391563:MZL391593 NJH391563:NJH391593 NTD391563:NTD391593 OCZ391563:OCZ391593 OMV391563:OMV391593 OWR391563:OWR391593 PGN391563:PGN391593 PQJ391563:PQJ391593 QAF391563:QAF391593 QKB391563:QKB391593 QTX391563:QTX391593 RDT391563:RDT391593 RNP391563:RNP391593 RXL391563:RXL391593 SHH391563:SHH391593 SRD391563:SRD391593 TAZ391563:TAZ391593 TKV391563:TKV391593 TUR391563:TUR391593 UEN391563:UEN391593 UOJ391563:UOJ391593 UYF391563:UYF391593 VIB391563:VIB391593 VRX391563:VRX391593 WBT391563:WBT391593 WLP391563:WLP391593 WVL391563:WVL391593 D457099:D457129 IZ457099:IZ457129 SV457099:SV457129 ACR457099:ACR457129 AMN457099:AMN457129 AWJ457099:AWJ457129 BGF457099:BGF457129 BQB457099:BQB457129 BZX457099:BZX457129 CJT457099:CJT457129 CTP457099:CTP457129 DDL457099:DDL457129 DNH457099:DNH457129 DXD457099:DXD457129 EGZ457099:EGZ457129 EQV457099:EQV457129 FAR457099:FAR457129 FKN457099:FKN457129 FUJ457099:FUJ457129 GEF457099:GEF457129 GOB457099:GOB457129 GXX457099:GXX457129 HHT457099:HHT457129 HRP457099:HRP457129 IBL457099:IBL457129 ILH457099:ILH457129 IVD457099:IVD457129 JEZ457099:JEZ457129 JOV457099:JOV457129 JYR457099:JYR457129 KIN457099:KIN457129 KSJ457099:KSJ457129 LCF457099:LCF457129 LMB457099:LMB457129 LVX457099:LVX457129 MFT457099:MFT457129 MPP457099:MPP457129 MZL457099:MZL457129 NJH457099:NJH457129 NTD457099:NTD457129 OCZ457099:OCZ457129 OMV457099:OMV457129 OWR457099:OWR457129 PGN457099:PGN457129 PQJ457099:PQJ457129 QAF457099:QAF457129 QKB457099:QKB457129 QTX457099:QTX457129 RDT457099:RDT457129 RNP457099:RNP457129 RXL457099:RXL457129 SHH457099:SHH457129 SRD457099:SRD457129 TAZ457099:TAZ457129 TKV457099:TKV457129 TUR457099:TUR457129 UEN457099:UEN457129 UOJ457099:UOJ457129 UYF457099:UYF457129 VIB457099:VIB457129 VRX457099:VRX457129 WBT457099:WBT457129 WLP457099:WLP457129 WVL457099:WVL457129 D522635:D522665 IZ522635:IZ522665 SV522635:SV522665 ACR522635:ACR522665 AMN522635:AMN522665 AWJ522635:AWJ522665 BGF522635:BGF522665 BQB522635:BQB522665 BZX522635:BZX522665 CJT522635:CJT522665 CTP522635:CTP522665 DDL522635:DDL522665 DNH522635:DNH522665 DXD522635:DXD522665 EGZ522635:EGZ522665 EQV522635:EQV522665 FAR522635:FAR522665 FKN522635:FKN522665 FUJ522635:FUJ522665 GEF522635:GEF522665 GOB522635:GOB522665 GXX522635:GXX522665 HHT522635:HHT522665 HRP522635:HRP522665 IBL522635:IBL522665 ILH522635:ILH522665 IVD522635:IVD522665 JEZ522635:JEZ522665 JOV522635:JOV522665 JYR522635:JYR522665 KIN522635:KIN522665 KSJ522635:KSJ522665 LCF522635:LCF522665 LMB522635:LMB522665 LVX522635:LVX522665 MFT522635:MFT522665 MPP522635:MPP522665 MZL522635:MZL522665 NJH522635:NJH522665 NTD522635:NTD522665 OCZ522635:OCZ522665 OMV522635:OMV522665 OWR522635:OWR522665 PGN522635:PGN522665 PQJ522635:PQJ522665 QAF522635:QAF522665 QKB522635:QKB522665 QTX522635:QTX522665 RDT522635:RDT522665 RNP522635:RNP522665 RXL522635:RXL522665 SHH522635:SHH522665 SRD522635:SRD522665 TAZ522635:TAZ522665 TKV522635:TKV522665 TUR522635:TUR522665 UEN522635:UEN522665 UOJ522635:UOJ522665 UYF522635:UYF522665 VIB522635:VIB522665 VRX522635:VRX522665 WBT522635:WBT522665 WLP522635:WLP522665 WVL522635:WVL522665 D588171:D588201 IZ588171:IZ588201 SV588171:SV588201 ACR588171:ACR588201 AMN588171:AMN588201 AWJ588171:AWJ588201 BGF588171:BGF588201 BQB588171:BQB588201 BZX588171:BZX588201 CJT588171:CJT588201 CTP588171:CTP588201 DDL588171:DDL588201 DNH588171:DNH588201 DXD588171:DXD588201 EGZ588171:EGZ588201 EQV588171:EQV588201 FAR588171:FAR588201 FKN588171:FKN588201 FUJ588171:FUJ588201 GEF588171:GEF588201 GOB588171:GOB588201 GXX588171:GXX588201 HHT588171:HHT588201 HRP588171:HRP588201 IBL588171:IBL588201 ILH588171:ILH588201 IVD588171:IVD588201 JEZ588171:JEZ588201 JOV588171:JOV588201 JYR588171:JYR588201 KIN588171:KIN588201 KSJ588171:KSJ588201 LCF588171:LCF588201 LMB588171:LMB588201 LVX588171:LVX588201 MFT588171:MFT588201 MPP588171:MPP588201 MZL588171:MZL588201 NJH588171:NJH588201 NTD588171:NTD588201 OCZ588171:OCZ588201 OMV588171:OMV588201 OWR588171:OWR588201 PGN588171:PGN588201 PQJ588171:PQJ588201 QAF588171:QAF588201 QKB588171:QKB588201 QTX588171:QTX588201 RDT588171:RDT588201 RNP588171:RNP588201 RXL588171:RXL588201 SHH588171:SHH588201 SRD588171:SRD588201 TAZ588171:TAZ588201 TKV588171:TKV588201 TUR588171:TUR588201 UEN588171:UEN588201 UOJ588171:UOJ588201 UYF588171:UYF588201 VIB588171:VIB588201 VRX588171:VRX588201 WBT588171:WBT588201 WLP588171:WLP588201 WVL588171:WVL588201 D653707:D653737 IZ653707:IZ653737 SV653707:SV653737 ACR653707:ACR653737 AMN653707:AMN653737 AWJ653707:AWJ653737 BGF653707:BGF653737 BQB653707:BQB653737 BZX653707:BZX653737 CJT653707:CJT653737 CTP653707:CTP653737 DDL653707:DDL653737 DNH653707:DNH653737 DXD653707:DXD653737 EGZ653707:EGZ653737 EQV653707:EQV653737 FAR653707:FAR653737 FKN653707:FKN653737 FUJ653707:FUJ653737 GEF653707:GEF653737 GOB653707:GOB653737 GXX653707:GXX653737 HHT653707:HHT653737 HRP653707:HRP653737 IBL653707:IBL653737 ILH653707:ILH653737 IVD653707:IVD653737 JEZ653707:JEZ653737 JOV653707:JOV653737 JYR653707:JYR653737 KIN653707:KIN653737 KSJ653707:KSJ653737 LCF653707:LCF653737 LMB653707:LMB653737 LVX653707:LVX653737 MFT653707:MFT653737 MPP653707:MPP653737 MZL653707:MZL653737 NJH653707:NJH653737 NTD653707:NTD653737 OCZ653707:OCZ653737 OMV653707:OMV653737 OWR653707:OWR653737 PGN653707:PGN653737 PQJ653707:PQJ653737 QAF653707:QAF653737 QKB653707:QKB653737 QTX653707:QTX653737 RDT653707:RDT653737 RNP653707:RNP653737 RXL653707:RXL653737 SHH653707:SHH653737 SRD653707:SRD653737 TAZ653707:TAZ653737 TKV653707:TKV653737 TUR653707:TUR653737 UEN653707:UEN653737 UOJ653707:UOJ653737 UYF653707:UYF653737 VIB653707:VIB653737 VRX653707:VRX653737 WBT653707:WBT653737 WLP653707:WLP653737 WVL653707:WVL653737 D719243:D719273 IZ719243:IZ719273 SV719243:SV719273 ACR719243:ACR719273 AMN719243:AMN719273 AWJ719243:AWJ719273 BGF719243:BGF719273 BQB719243:BQB719273 BZX719243:BZX719273 CJT719243:CJT719273 CTP719243:CTP719273 DDL719243:DDL719273 DNH719243:DNH719273 DXD719243:DXD719273 EGZ719243:EGZ719273 EQV719243:EQV719273 FAR719243:FAR719273 FKN719243:FKN719273 FUJ719243:FUJ719273 GEF719243:GEF719273 GOB719243:GOB719273 GXX719243:GXX719273 HHT719243:HHT719273 HRP719243:HRP719273 IBL719243:IBL719273 ILH719243:ILH719273 IVD719243:IVD719273 JEZ719243:JEZ719273 JOV719243:JOV719273 JYR719243:JYR719273 KIN719243:KIN719273 KSJ719243:KSJ719273 LCF719243:LCF719273 LMB719243:LMB719273 LVX719243:LVX719273 MFT719243:MFT719273 MPP719243:MPP719273 MZL719243:MZL719273 NJH719243:NJH719273 NTD719243:NTD719273 OCZ719243:OCZ719273 OMV719243:OMV719273 OWR719243:OWR719273 PGN719243:PGN719273 PQJ719243:PQJ719273 QAF719243:QAF719273 QKB719243:QKB719273 QTX719243:QTX719273 RDT719243:RDT719273 RNP719243:RNP719273 RXL719243:RXL719273 SHH719243:SHH719273 SRD719243:SRD719273 TAZ719243:TAZ719273 TKV719243:TKV719273 TUR719243:TUR719273 UEN719243:UEN719273 UOJ719243:UOJ719273 UYF719243:UYF719273 VIB719243:VIB719273 VRX719243:VRX719273 WBT719243:WBT719273 WLP719243:WLP719273 WVL719243:WVL719273 D784779:D784809 IZ784779:IZ784809 SV784779:SV784809 ACR784779:ACR784809 AMN784779:AMN784809 AWJ784779:AWJ784809 BGF784779:BGF784809 BQB784779:BQB784809 BZX784779:BZX784809 CJT784779:CJT784809 CTP784779:CTP784809 DDL784779:DDL784809 DNH784779:DNH784809 DXD784779:DXD784809 EGZ784779:EGZ784809 EQV784779:EQV784809 FAR784779:FAR784809 FKN784779:FKN784809 FUJ784779:FUJ784809 GEF784779:GEF784809 GOB784779:GOB784809 GXX784779:GXX784809 HHT784779:HHT784809 HRP784779:HRP784809 IBL784779:IBL784809 ILH784779:ILH784809 IVD784779:IVD784809 JEZ784779:JEZ784809 JOV784779:JOV784809 JYR784779:JYR784809 KIN784779:KIN784809 KSJ784779:KSJ784809 LCF784779:LCF784809 LMB784779:LMB784809 LVX784779:LVX784809 MFT784779:MFT784809 MPP784779:MPP784809 MZL784779:MZL784809 NJH784779:NJH784809 NTD784779:NTD784809 OCZ784779:OCZ784809 OMV784779:OMV784809 OWR784779:OWR784809 PGN784779:PGN784809 PQJ784779:PQJ784809 QAF784779:QAF784809 QKB784779:QKB784809 QTX784779:QTX784809 RDT784779:RDT784809 RNP784779:RNP784809 RXL784779:RXL784809 SHH784779:SHH784809 SRD784779:SRD784809 TAZ784779:TAZ784809 TKV784779:TKV784809 TUR784779:TUR784809 UEN784779:UEN784809 UOJ784779:UOJ784809 UYF784779:UYF784809 VIB784779:VIB784809 VRX784779:VRX784809 WBT784779:WBT784809 WLP784779:WLP784809 WVL784779:WVL784809 D850315:D850345 IZ850315:IZ850345 SV850315:SV850345 ACR850315:ACR850345 AMN850315:AMN850345 AWJ850315:AWJ850345 BGF850315:BGF850345 BQB850315:BQB850345 BZX850315:BZX850345 CJT850315:CJT850345 CTP850315:CTP850345 DDL850315:DDL850345 DNH850315:DNH850345 DXD850315:DXD850345 EGZ850315:EGZ850345 EQV850315:EQV850345 FAR850315:FAR850345 FKN850315:FKN850345 FUJ850315:FUJ850345 GEF850315:GEF850345 GOB850315:GOB850345 GXX850315:GXX850345 HHT850315:HHT850345 HRP850315:HRP850345 IBL850315:IBL850345 ILH850315:ILH850345 IVD850315:IVD850345 JEZ850315:JEZ850345 JOV850315:JOV850345 JYR850315:JYR850345 KIN850315:KIN850345 KSJ850315:KSJ850345 LCF850315:LCF850345 LMB850315:LMB850345 LVX850315:LVX850345 MFT850315:MFT850345 MPP850315:MPP850345 MZL850315:MZL850345 NJH850315:NJH850345 NTD850315:NTD850345 OCZ850315:OCZ850345 OMV850315:OMV850345 OWR850315:OWR850345 PGN850315:PGN850345 PQJ850315:PQJ850345 QAF850315:QAF850345 QKB850315:QKB850345 QTX850315:QTX850345 RDT850315:RDT850345 RNP850315:RNP850345 RXL850315:RXL850345 SHH850315:SHH850345 SRD850315:SRD850345 TAZ850315:TAZ850345 TKV850315:TKV850345 TUR850315:TUR850345 UEN850315:UEN850345 UOJ850315:UOJ850345 UYF850315:UYF850345 VIB850315:VIB850345 VRX850315:VRX850345 WBT850315:WBT850345 WLP850315:WLP850345 WVL850315:WVL850345 D915851:D915881 IZ915851:IZ915881 SV915851:SV915881 ACR915851:ACR915881 AMN915851:AMN915881 AWJ915851:AWJ915881 BGF915851:BGF915881 BQB915851:BQB915881 BZX915851:BZX915881 CJT915851:CJT915881 CTP915851:CTP915881 DDL915851:DDL915881 DNH915851:DNH915881 DXD915851:DXD915881 EGZ915851:EGZ915881 EQV915851:EQV915881 FAR915851:FAR915881 FKN915851:FKN915881 FUJ915851:FUJ915881 GEF915851:GEF915881 GOB915851:GOB915881 GXX915851:GXX915881 HHT915851:HHT915881 HRP915851:HRP915881 IBL915851:IBL915881 ILH915851:ILH915881 IVD915851:IVD915881 JEZ915851:JEZ915881 JOV915851:JOV915881 JYR915851:JYR915881 KIN915851:KIN915881 KSJ915851:KSJ915881 LCF915851:LCF915881 LMB915851:LMB915881 LVX915851:LVX915881 MFT915851:MFT915881 MPP915851:MPP915881 MZL915851:MZL915881 NJH915851:NJH915881 NTD915851:NTD915881 OCZ915851:OCZ915881 OMV915851:OMV915881 OWR915851:OWR915881 PGN915851:PGN915881 PQJ915851:PQJ915881 QAF915851:QAF915881 QKB915851:QKB915881 QTX915851:QTX915881 RDT915851:RDT915881 RNP915851:RNP915881 RXL915851:RXL915881 SHH915851:SHH915881 SRD915851:SRD915881 TAZ915851:TAZ915881 TKV915851:TKV915881 TUR915851:TUR915881 UEN915851:UEN915881 UOJ915851:UOJ915881 UYF915851:UYF915881 VIB915851:VIB915881 VRX915851:VRX915881 WBT915851:WBT915881 WLP915851:WLP915881 WVL915851:WVL915881 D981387:D981417 IZ981387:IZ981417 SV981387:SV981417 ACR981387:ACR981417 AMN981387:AMN981417 AWJ981387:AWJ981417 BGF981387:BGF981417 BQB981387:BQB981417 BZX981387:BZX981417 CJT981387:CJT981417 CTP981387:CTP981417 DDL981387:DDL981417 DNH981387:DNH981417 DXD981387:DXD981417 EGZ981387:EGZ981417 EQV981387:EQV981417 FAR981387:FAR981417 FKN981387:FKN981417 FUJ981387:FUJ981417 GEF981387:GEF981417 GOB981387:GOB981417 GXX981387:GXX981417 HHT981387:HHT981417 HRP981387:HRP981417 IBL981387:IBL981417 ILH981387:ILH981417 IVD981387:IVD981417 JEZ981387:JEZ981417 JOV981387:JOV981417 JYR981387:JYR981417 KIN981387:KIN981417 KSJ981387:KSJ981417 LCF981387:LCF981417 LMB981387:LMB981417 LVX981387:LVX981417 MFT981387:MFT981417 MPP981387:MPP981417 MZL981387:MZL981417 NJH981387:NJH981417 NTD981387:NTD981417 OCZ981387:OCZ981417 OMV981387:OMV981417 OWR981387:OWR981417 PGN981387:PGN981417 PQJ981387:PQJ981417 QAF981387:QAF981417 QKB981387:QKB981417 QTX981387:QTX981417 RDT981387:RDT981417 RNP981387:RNP981417 RXL981387:RXL981417 SHH981387:SHH981417 SRD981387:SRD981417 TAZ981387:TAZ981417 TKV981387:TKV981417 TUR981387:TUR981417 UEN981387:UEN981417 UOJ981387:UOJ981417 UYF981387:UYF981417 VIB981387:VIB981417 VRX981387:VRX981417 WBT981387:WBT981417 WLP981387:WLP981417 D3:D33">
      <formula1>$AJ$3:$AJ$25</formula1>
    </dataValidation>
    <dataValidation type="list" allowBlank="1" showInputMessage="1" showErrorMessage="1" sqref="WVQ981387:WVQ982088 JE3:JE75 TA3:TA75 ACW3:ACW75 AMS3:AMS75 AWO3:AWO75 BGK3:BGK75 BQG3:BQG75 CAC3:CAC75 CJY3:CJY75 CTU3:CTU75 DDQ3:DDQ75 DNM3:DNM75 DXI3:DXI75 EHE3:EHE75 ERA3:ERA75 FAW3:FAW75 FKS3:FKS75 FUO3:FUO75 GEK3:GEK75 GOG3:GOG75 GYC3:GYC75 HHY3:HHY75 HRU3:HRU75 IBQ3:IBQ75 ILM3:ILM75 IVI3:IVI75 JFE3:JFE75 JPA3:JPA75 JYW3:JYW75 KIS3:KIS75 KSO3:KSO75 LCK3:LCK75 LMG3:LMG75 LWC3:LWC75 MFY3:MFY75 MPU3:MPU75 MZQ3:MZQ75 NJM3:NJM75 NTI3:NTI75 ODE3:ODE75 ONA3:ONA75 OWW3:OWW75 PGS3:PGS75 PQO3:PQO75 QAK3:QAK75 QKG3:QKG75 QUC3:QUC75 RDY3:RDY75 RNU3:RNU75 RXQ3:RXQ75 SHM3:SHM75 SRI3:SRI75 TBE3:TBE75 TLA3:TLA75 TUW3:TUW75 UES3:UES75 UOO3:UOO75 UYK3:UYK75 VIG3:VIG75 VSC3:VSC75 WBY3:WBY75 WLU3:WLU75 WVQ3:WVQ75 I63883:I64584 JE63883:JE64584 TA63883:TA64584 ACW63883:ACW64584 AMS63883:AMS64584 AWO63883:AWO64584 BGK63883:BGK64584 BQG63883:BQG64584 CAC63883:CAC64584 CJY63883:CJY64584 CTU63883:CTU64584 DDQ63883:DDQ64584 DNM63883:DNM64584 DXI63883:DXI64584 EHE63883:EHE64584 ERA63883:ERA64584 FAW63883:FAW64584 FKS63883:FKS64584 FUO63883:FUO64584 GEK63883:GEK64584 GOG63883:GOG64584 GYC63883:GYC64584 HHY63883:HHY64584 HRU63883:HRU64584 IBQ63883:IBQ64584 ILM63883:ILM64584 IVI63883:IVI64584 JFE63883:JFE64584 JPA63883:JPA64584 JYW63883:JYW64584 KIS63883:KIS64584 KSO63883:KSO64584 LCK63883:LCK64584 LMG63883:LMG64584 LWC63883:LWC64584 MFY63883:MFY64584 MPU63883:MPU64584 MZQ63883:MZQ64584 NJM63883:NJM64584 NTI63883:NTI64584 ODE63883:ODE64584 ONA63883:ONA64584 OWW63883:OWW64584 PGS63883:PGS64584 PQO63883:PQO64584 QAK63883:QAK64584 QKG63883:QKG64584 QUC63883:QUC64584 RDY63883:RDY64584 RNU63883:RNU64584 RXQ63883:RXQ64584 SHM63883:SHM64584 SRI63883:SRI64584 TBE63883:TBE64584 TLA63883:TLA64584 TUW63883:TUW64584 UES63883:UES64584 UOO63883:UOO64584 UYK63883:UYK64584 VIG63883:VIG64584 VSC63883:VSC64584 WBY63883:WBY64584 WLU63883:WLU64584 WVQ63883:WVQ64584 I129419:I130120 JE129419:JE130120 TA129419:TA130120 ACW129419:ACW130120 AMS129419:AMS130120 AWO129419:AWO130120 BGK129419:BGK130120 BQG129419:BQG130120 CAC129419:CAC130120 CJY129419:CJY130120 CTU129419:CTU130120 DDQ129419:DDQ130120 DNM129419:DNM130120 DXI129419:DXI130120 EHE129419:EHE130120 ERA129419:ERA130120 FAW129419:FAW130120 FKS129419:FKS130120 FUO129419:FUO130120 GEK129419:GEK130120 GOG129419:GOG130120 GYC129419:GYC130120 HHY129419:HHY130120 HRU129419:HRU130120 IBQ129419:IBQ130120 ILM129419:ILM130120 IVI129419:IVI130120 JFE129419:JFE130120 JPA129419:JPA130120 JYW129419:JYW130120 KIS129419:KIS130120 KSO129419:KSO130120 LCK129419:LCK130120 LMG129419:LMG130120 LWC129419:LWC130120 MFY129419:MFY130120 MPU129419:MPU130120 MZQ129419:MZQ130120 NJM129419:NJM130120 NTI129419:NTI130120 ODE129419:ODE130120 ONA129419:ONA130120 OWW129419:OWW130120 PGS129419:PGS130120 PQO129419:PQO130120 QAK129419:QAK130120 QKG129419:QKG130120 QUC129419:QUC130120 RDY129419:RDY130120 RNU129419:RNU130120 RXQ129419:RXQ130120 SHM129419:SHM130120 SRI129419:SRI130120 TBE129419:TBE130120 TLA129419:TLA130120 TUW129419:TUW130120 UES129419:UES130120 UOO129419:UOO130120 UYK129419:UYK130120 VIG129419:VIG130120 VSC129419:VSC130120 WBY129419:WBY130120 WLU129419:WLU130120 WVQ129419:WVQ130120 I194955:I195656 JE194955:JE195656 TA194955:TA195656 ACW194955:ACW195656 AMS194955:AMS195656 AWO194955:AWO195656 BGK194955:BGK195656 BQG194955:BQG195656 CAC194955:CAC195656 CJY194955:CJY195656 CTU194955:CTU195656 DDQ194955:DDQ195656 DNM194955:DNM195656 DXI194955:DXI195656 EHE194955:EHE195656 ERA194955:ERA195656 FAW194955:FAW195656 FKS194955:FKS195656 FUO194955:FUO195656 GEK194955:GEK195656 GOG194955:GOG195656 GYC194955:GYC195656 HHY194955:HHY195656 HRU194955:HRU195656 IBQ194955:IBQ195656 ILM194955:ILM195656 IVI194955:IVI195656 JFE194955:JFE195656 JPA194955:JPA195656 JYW194955:JYW195656 KIS194955:KIS195656 KSO194955:KSO195656 LCK194955:LCK195656 LMG194955:LMG195656 LWC194955:LWC195656 MFY194955:MFY195656 MPU194955:MPU195656 MZQ194955:MZQ195656 NJM194955:NJM195656 NTI194955:NTI195656 ODE194955:ODE195656 ONA194955:ONA195656 OWW194955:OWW195656 PGS194955:PGS195656 PQO194955:PQO195656 QAK194955:QAK195656 QKG194955:QKG195656 QUC194955:QUC195656 RDY194955:RDY195656 RNU194955:RNU195656 RXQ194955:RXQ195656 SHM194955:SHM195656 SRI194955:SRI195656 TBE194955:TBE195656 TLA194955:TLA195656 TUW194955:TUW195656 UES194955:UES195656 UOO194955:UOO195656 UYK194955:UYK195656 VIG194955:VIG195656 VSC194955:VSC195656 WBY194955:WBY195656 WLU194955:WLU195656 WVQ194955:WVQ195656 I260491:I261192 JE260491:JE261192 TA260491:TA261192 ACW260491:ACW261192 AMS260491:AMS261192 AWO260491:AWO261192 BGK260491:BGK261192 BQG260491:BQG261192 CAC260491:CAC261192 CJY260491:CJY261192 CTU260491:CTU261192 DDQ260491:DDQ261192 DNM260491:DNM261192 DXI260491:DXI261192 EHE260491:EHE261192 ERA260491:ERA261192 FAW260491:FAW261192 FKS260491:FKS261192 FUO260491:FUO261192 GEK260491:GEK261192 GOG260491:GOG261192 GYC260491:GYC261192 HHY260491:HHY261192 HRU260491:HRU261192 IBQ260491:IBQ261192 ILM260491:ILM261192 IVI260491:IVI261192 JFE260491:JFE261192 JPA260491:JPA261192 JYW260491:JYW261192 KIS260491:KIS261192 KSO260491:KSO261192 LCK260491:LCK261192 LMG260491:LMG261192 LWC260491:LWC261192 MFY260491:MFY261192 MPU260491:MPU261192 MZQ260491:MZQ261192 NJM260491:NJM261192 NTI260491:NTI261192 ODE260491:ODE261192 ONA260491:ONA261192 OWW260491:OWW261192 PGS260491:PGS261192 PQO260491:PQO261192 QAK260491:QAK261192 QKG260491:QKG261192 QUC260491:QUC261192 RDY260491:RDY261192 RNU260491:RNU261192 RXQ260491:RXQ261192 SHM260491:SHM261192 SRI260491:SRI261192 TBE260491:TBE261192 TLA260491:TLA261192 TUW260491:TUW261192 UES260491:UES261192 UOO260491:UOO261192 UYK260491:UYK261192 VIG260491:VIG261192 VSC260491:VSC261192 WBY260491:WBY261192 WLU260491:WLU261192 WVQ260491:WVQ261192 I326027:I326728 JE326027:JE326728 TA326027:TA326728 ACW326027:ACW326728 AMS326027:AMS326728 AWO326027:AWO326728 BGK326027:BGK326728 BQG326027:BQG326728 CAC326027:CAC326728 CJY326027:CJY326728 CTU326027:CTU326728 DDQ326027:DDQ326728 DNM326027:DNM326728 DXI326027:DXI326728 EHE326027:EHE326728 ERA326027:ERA326728 FAW326027:FAW326728 FKS326027:FKS326728 FUO326027:FUO326728 GEK326027:GEK326728 GOG326027:GOG326728 GYC326027:GYC326728 HHY326027:HHY326728 HRU326027:HRU326728 IBQ326027:IBQ326728 ILM326027:ILM326728 IVI326027:IVI326728 JFE326027:JFE326728 JPA326027:JPA326728 JYW326027:JYW326728 KIS326027:KIS326728 KSO326027:KSO326728 LCK326027:LCK326728 LMG326027:LMG326728 LWC326027:LWC326728 MFY326027:MFY326728 MPU326027:MPU326728 MZQ326027:MZQ326728 NJM326027:NJM326728 NTI326027:NTI326728 ODE326027:ODE326728 ONA326027:ONA326728 OWW326027:OWW326728 PGS326027:PGS326728 PQO326027:PQO326728 QAK326027:QAK326728 QKG326027:QKG326728 QUC326027:QUC326728 RDY326027:RDY326728 RNU326027:RNU326728 RXQ326027:RXQ326728 SHM326027:SHM326728 SRI326027:SRI326728 TBE326027:TBE326728 TLA326027:TLA326728 TUW326027:TUW326728 UES326027:UES326728 UOO326027:UOO326728 UYK326027:UYK326728 VIG326027:VIG326728 VSC326027:VSC326728 WBY326027:WBY326728 WLU326027:WLU326728 WVQ326027:WVQ326728 I391563:I392264 JE391563:JE392264 TA391563:TA392264 ACW391563:ACW392264 AMS391563:AMS392264 AWO391563:AWO392264 BGK391563:BGK392264 BQG391563:BQG392264 CAC391563:CAC392264 CJY391563:CJY392264 CTU391563:CTU392264 DDQ391563:DDQ392264 DNM391563:DNM392264 DXI391563:DXI392264 EHE391563:EHE392264 ERA391563:ERA392264 FAW391563:FAW392264 FKS391563:FKS392264 FUO391563:FUO392264 GEK391563:GEK392264 GOG391563:GOG392264 GYC391563:GYC392264 HHY391563:HHY392264 HRU391563:HRU392264 IBQ391563:IBQ392264 ILM391563:ILM392264 IVI391563:IVI392264 JFE391563:JFE392264 JPA391563:JPA392264 JYW391563:JYW392264 KIS391563:KIS392264 KSO391563:KSO392264 LCK391563:LCK392264 LMG391563:LMG392264 LWC391563:LWC392264 MFY391563:MFY392264 MPU391563:MPU392264 MZQ391563:MZQ392264 NJM391563:NJM392264 NTI391563:NTI392264 ODE391563:ODE392264 ONA391563:ONA392264 OWW391563:OWW392264 PGS391563:PGS392264 PQO391563:PQO392264 QAK391563:QAK392264 QKG391563:QKG392264 QUC391563:QUC392264 RDY391563:RDY392264 RNU391563:RNU392264 RXQ391563:RXQ392264 SHM391563:SHM392264 SRI391563:SRI392264 TBE391563:TBE392264 TLA391563:TLA392264 TUW391563:TUW392264 UES391563:UES392264 UOO391563:UOO392264 UYK391563:UYK392264 VIG391563:VIG392264 VSC391563:VSC392264 WBY391563:WBY392264 WLU391563:WLU392264 WVQ391563:WVQ392264 I457099:I457800 JE457099:JE457800 TA457099:TA457800 ACW457099:ACW457800 AMS457099:AMS457800 AWO457099:AWO457800 BGK457099:BGK457800 BQG457099:BQG457800 CAC457099:CAC457800 CJY457099:CJY457800 CTU457099:CTU457800 DDQ457099:DDQ457800 DNM457099:DNM457800 DXI457099:DXI457800 EHE457099:EHE457800 ERA457099:ERA457800 FAW457099:FAW457800 FKS457099:FKS457800 FUO457099:FUO457800 GEK457099:GEK457800 GOG457099:GOG457800 GYC457099:GYC457800 HHY457099:HHY457800 HRU457099:HRU457800 IBQ457099:IBQ457800 ILM457099:ILM457800 IVI457099:IVI457800 JFE457099:JFE457800 JPA457099:JPA457800 JYW457099:JYW457800 KIS457099:KIS457800 KSO457099:KSO457800 LCK457099:LCK457800 LMG457099:LMG457800 LWC457099:LWC457800 MFY457099:MFY457800 MPU457099:MPU457800 MZQ457099:MZQ457800 NJM457099:NJM457800 NTI457099:NTI457800 ODE457099:ODE457800 ONA457099:ONA457800 OWW457099:OWW457800 PGS457099:PGS457800 PQO457099:PQO457800 QAK457099:QAK457800 QKG457099:QKG457800 QUC457099:QUC457800 RDY457099:RDY457800 RNU457099:RNU457800 RXQ457099:RXQ457800 SHM457099:SHM457800 SRI457099:SRI457800 TBE457099:TBE457800 TLA457099:TLA457800 TUW457099:TUW457800 UES457099:UES457800 UOO457099:UOO457800 UYK457099:UYK457800 VIG457099:VIG457800 VSC457099:VSC457800 WBY457099:WBY457800 WLU457099:WLU457800 WVQ457099:WVQ457800 I522635:I523336 JE522635:JE523336 TA522635:TA523336 ACW522635:ACW523336 AMS522635:AMS523336 AWO522635:AWO523336 BGK522635:BGK523336 BQG522635:BQG523336 CAC522635:CAC523336 CJY522635:CJY523336 CTU522635:CTU523336 DDQ522635:DDQ523336 DNM522635:DNM523336 DXI522635:DXI523336 EHE522635:EHE523336 ERA522635:ERA523336 FAW522635:FAW523336 FKS522635:FKS523336 FUO522635:FUO523336 GEK522635:GEK523336 GOG522635:GOG523336 GYC522635:GYC523336 HHY522635:HHY523336 HRU522635:HRU523336 IBQ522635:IBQ523336 ILM522635:ILM523336 IVI522635:IVI523336 JFE522635:JFE523336 JPA522635:JPA523336 JYW522635:JYW523336 KIS522635:KIS523336 KSO522635:KSO523336 LCK522635:LCK523336 LMG522635:LMG523336 LWC522635:LWC523336 MFY522635:MFY523336 MPU522635:MPU523336 MZQ522635:MZQ523336 NJM522635:NJM523336 NTI522635:NTI523336 ODE522635:ODE523336 ONA522635:ONA523336 OWW522635:OWW523336 PGS522635:PGS523336 PQO522635:PQO523336 QAK522635:QAK523336 QKG522635:QKG523336 QUC522635:QUC523336 RDY522635:RDY523336 RNU522635:RNU523336 RXQ522635:RXQ523336 SHM522635:SHM523336 SRI522635:SRI523336 TBE522635:TBE523336 TLA522635:TLA523336 TUW522635:TUW523336 UES522635:UES523336 UOO522635:UOO523336 UYK522635:UYK523336 VIG522635:VIG523336 VSC522635:VSC523336 WBY522635:WBY523336 WLU522635:WLU523336 WVQ522635:WVQ523336 I588171:I588872 JE588171:JE588872 TA588171:TA588872 ACW588171:ACW588872 AMS588171:AMS588872 AWO588171:AWO588872 BGK588171:BGK588872 BQG588171:BQG588872 CAC588171:CAC588872 CJY588171:CJY588872 CTU588171:CTU588872 DDQ588171:DDQ588872 DNM588171:DNM588872 DXI588171:DXI588872 EHE588171:EHE588872 ERA588171:ERA588872 FAW588171:FAW588872 FKS588171:FKS588872 FUO588171:FUO588872 GEK588171:GEK588872 GOG588171:GOG588872 GYC588171:GYC588872 HHY588171:HHY588872 HRU588171:HRU588872 IBQ588171:IBQ588872 ILM588171:ILM588872 IVI588171:IVI588872 JFE588171:JFE588872 JPA588171:JPA588872 JYW588171:JYW588872 KIS588171:KIS588872 KSO588171:KSO588872 LCK588171:LCK588872 LMG588171:LMG588872 LWC588171:LWC588872 MFY588171:MFY588872 MPU588171:MPU588872 MZQ588171:MZQ588872 NJM588171:NJM588872 NTI588171:NTI588872 ODE588171:ODE588872 ONA588171:ONA588872 OWW588171:OWW588872 PGS588171:PGS588872 PQO588171:PQO588872 QAK588171:QAK588872 QKG588171:QKG588872 QUC588171:QUC588872 RDY588171:RDY588872 RNU588171:RNU588872 RXQ588171:RXQ588872 SHM588171:SHM588872 SRI588171:SRI588872 TBE588171:TBE588872 TLA588171:TLA588872 TUW588171:TUW588872 UES588171:UES588872 UOO588171:UOO588872 UYK588171:UYK588872 VIG588171:VIG588872 VSC588171:VSC588872 WBY588171:WBY588872 WLU588171:WLU588872 WVQ588171:WVQ588872 I653707:I654408 JE653707:JE654408 TA653707:TA654408 ACW653707:ACW654408 AMS653707:AMS654408 AWO653707:AWO654408 BGK653707:BGK654408 BQG653707:BQG654408 CAC653707:CAC654408 CJY653707:CJY654408 CTU653707:CTU654408 DDQ653707:DDQ654408 DNM653707:DNM654408 DXI653707:DXI654408 EHE653707:EHE654408 ERA653707:ERA654408 FAW653707:FAW654408 FKS653707:FKS654408 FUO653707:FUO654408 GEK653707:GEK654408 GOG653707:GOG654408 GYC653707:GYC654408 HHY653707:HHY654408 HRU653707:HRU654408 IBQ653707:IBQ654408 ILM653707:ILM654408 IVI653707:IVI654408 JFE653707:JFE654408 JPA653707:JPA654408 JYW653707:JYW654408 KIS653707:KIS654408 KSO653707:KSO654408 LCK653707:LCK654408 LMG653707:LMG654408 LWC653707:LWC654408 MFY653707:MFY654408 MPU653707:MPU654408 MZQ653707:MZQ654408 NJM653707:NJM654408 NTI653707:NTI654408 ODE653707:ODE654408 ONA653707:ONA654408 OWW653707:OWW654408 PGS653707:PGS654408 PQO653707:PQO654408 QAK653707:QAK654408 QKG653707:QKG654408 QUC653707:QUC654408 RDY653707:RDY654408 RNU653707:RNU654408 RXQ653707:RXQ654408 SHM653707:SHM654408 SRI653707:SRI654408 TBE653707:TBE654408 TLA653707:TLA654408 TUW653707:TUW654408 UES653707:UES654408 UOO653707:UOO654408 UYK653707:UYK654408 VIG653707:VIG654408 VSC653707:VSC654408 WBY653707:WBY654408 WLU653707:WLU654408 WVQ653707:WVQ654408 I719243:I719944 JE719243:JE719944 TA719243:TA719944 ACW719243:ACW719944 AMS719243:AMS719944 AWO719243:AWO719944 BGK719243:BGK719944 BQG719243:BQG719944 CAC719243:CAC719944 CJY719243:CJY719944 CTU719243:CTU719944 DDQ719243:DDQ719944 DNM719243:DNM719944 DXI719243:DXI719944 EHE719243:EHE719944 ERA719243:ERA719944 FAW719243:FAW719944 FKS719243:FKS719944 FUO719243:FUO719944 GEK719243:GEK719944 GOG719243:GOG719944 GYC719243:GYC719944 HHY719243:HHY719944 HRU719243:HRU719944 IBQ719243:IBQ719944 ILM719243:ILM719944 IVI719243:IVI719944 JFE719243:JFE719944 JPA719243:JPA719944 JYW719243:JYW719944 KIS719243:KIS719944 KSO719243:KSO719944 LCK719243:LCK719944 LMG719243:LMG719944 LWC719243:LWC719944 MFY719243:MFY719944 MPU719243:MPU719944 MZQ719243:MZQ719944 NJM719243:NJM719944 NTI719243:NTI719944 ODE719243:ODE719944 ONA719243:ONA719944 OWW719243:OWW719944 PGS719243:PGS719944 PQO719243:PQO719944 QAK719243:QAK719944 QKG719243:QKG719944 QUC719243:QUC719944 RDY719243:RDY719944 RNU719243:RNU719944 RXQ719243:RXQ719944 SHM719243:SHM719944 SRI719243:SRI719944 TBE719243:TBE719944 TLA719243:TLA719944 TUW719243:TUW719944 UES719243:UES719944 UOO719243:UOO719944 UYK719243:UYK719944 VIG719243:VIG719944 VSC719243:VSC719944 WBY719243:WBY719944 WLU719243:WLU719944 WVQ719243:WVQ719944 I784779:I785480 JE784779:JE785480 TA784779:TA785480 ACW784779:ACW785480 AMS784779:AMS785480 AWO784779:AWO785480 BGK784779:BGK785480 BQG784779:BQG785480 CAC784779:CAC785480 CJY784779:CJY785480 CTU784779:CTU785480 DDQ784779:DDQ785480 DNM784779:DNM785480 DXI784779:DXI785480 EHE784779:EHE785480 ERA784779:ERA785480 FAW784779:FAW785480 FKS784779:FKS785480 FUO784779:FUO785480 GEK784779:GEK785480 GOG784779:GOG785480 GYC784779:GYC785480 HHY784779:HHY785480 HRU784779:HRU785480 IBQ784779:IBQ785480 ILM784779:ILM785480 IVI784779:IVI785480 JFE784779:JFE785480 JPA784779:JPA785480 JYW784779:JYW785480 KIS784779:KIS785480 KSO784779:KSO785480 LCK784779:LCK785480 LMG784779:LMG785480 LWC784779:LWC785480 MFY784779:MFY785480 MPU784779:MPU785480 MZQ784779:MZQ785480 NJM784779:NJM785480 NTI784779:NTI785480 ODE784779:ODE785480 ONA784779:ONA785480 OWW784779:OWW785480 PGS784779:PGS785480 PQO784779:PQO785480 QAK784779:QAK785480 QKG784779:QKG785480 QUC784779:QUC785480 RDY784779:RDY785480 RNU784779:RNU785480 RXQ784779:RXQ785480 SHM784779:SHM785480 SRI784779:SRI785480 TBE784779:TBE785480 TLA784779:TLA785480 TUW784779:TUW785480 UES784779:UES785480 UOO784779:UOO785480 UYK784779:UYK785480 VIG784779:VIG785480 VSC784779:VSC785480 WBY784779:WBY785480 WLU784779:WLU785480 WVQ784779:WVQ785480 I850315:I851016 JE850315:JE851016 TA850315:TA851016 ACW850315:ACW851016 AMS850315:AMS851016 AWO850315:AWO851016 BGK850315:BGK851016 BQG850315:BQG851016 CAC850315:CAC851016 CJY850315:CJY851016 CTU850315:CTU851016 DDQ850315:DDQ851016 DNM850315:DNM851016 DXI850315:DXI851016 EHE850315:EHE851016 ERA850315:ERA851016 FAW850315:FAW851016 FKS850315:FKS851016 FUO850315:FUO851016 GEK850315:GEK851016 GOG850315:GOG851016 GYC850315:GYC851016 HHY850315:HHY851016 HRU850315:HRU851016 IBQ850315:IBQ851016 ILM850315:ILM851016 IVI850315:IVI851016 JFE850315:JFE851016 JPA850315:JPA851016 JYW850315:JYW851016 KIS850315:KIS851016 KSO850315:KSO851016 LCK850315:LCK851016 LMG850315:LMG851016 LWC850315:LWC851016 MFY850315:MFY851016 MPU850315:MPU851016 MZQ850315:MZQ851016 NJM850315:NJM851016 NTI850315:NTI851016 ODE850315:ODE851016 ONA850315:ONA851016 OWW850315:OWW851016 PGS850315:PGS851016 PQO850315:PQO851016 QAK850315:QAK851016 QKG850315:QKG851016 QUC850315:QUC851016 RDY850315:RDY851016 RNU850315:RNU851016 RXQ850315:RXQ851016 SHM850315:SHM851016 SRI850315:SRI851016 TBE850315:TBE851016 TLA850315:TLA851016 TUW850315:TUW851016 UES850315:UES851016 UOO850315:UOO851016 UYK850315:UYK851016 VIG850315:VIG851016 VSC850315:VSC851016 WBY850315:WBY851016 WLU850315:WLU851016 WVQ850315:WVQ851016 I915851:I916552 JE915851:JE916552 TA915851:TA916552 ACW915851:ACW916552 AMS915851:AMS916552 AWO915851:AWO916552 BGK915851:BGK916552 BQG915851:BQG916552 CAC915851:CAC916552 CJY915851:CJY916552 CTU915851:CTU916552 DDQ915851:DDQ916552 DNM915851:DNM916552 DXI915851:DXI916552 EHE915851:EHE916552 ERA915851:ERA916552 FAW915851:FAW916552 FKS915851:FKS916552 FUO915851:FUO916552 GEK915851:GEK916552 GOG915851:GOG916552 GYC915851:GYC916552 HHY915851:HHY916552 HRU915851:HRU916552 IBQ915851:IBQ916552 ILM915851:ILM916552 IVI915851:IVI916552 JFE915851:JFE916552 JPA915851:JPA916552 JYW915851:JYW916552 KIS915851:KIS916552 KSO915851:KSO916552 LCK915851:LCK916552 LMG915851:LMG916552 LWC915851:LWC916552 MFY915851:MFY916552 MPU915851:MPU916552 MZQ915851:MZQ916552 NJM915851:NJM916552 NTI915851:NTI916552 ODE915851:ODE916552 ONA915851:ONA916552 OWW915851:OWW916552 PGS915851:PGS916552 PQO915851:PQO916552 QAK915851:QAK916552 QKG915851:QKG916552 QUC915851:QUC916552 RDY915851:RDY916552 RNU915851:RNU916552 RXQ915851:RXQ916552 SHM915851:SHM916552 SRI915851:SRI916552 TBE915851:TBE916552 TLA915851:TLA916552 TUW915851:TUW916552 UES915851:UES916552 UOO915851:UOO916552 UYK915851:UYK916552 VIG915851:VIG916552 VSC915851:VSC916552 WBY915851:WBY916552 WLU915851:WLU916552 WVQ915851:WVQ916552 I981387:I982088 JE981387:JE982088 TA981387:TA982088 ACW981387:ACW982088 AMS981387:AMS982088 AWO981387:AWO982088 BGK981387:BGK982088 BQG981387:BQG982088 CAC981387:CAC982088 CJY981387:CJY982088 CTU981387:CTU982088 DDQ981387:DDQ982088 DNM981387:DNM982088 DXI981387:DXI982088 EHE981387:EHE982088 ERA981387:ERA982088 FAW981387:FAW982088 FKS981387:FKS982088 FUO981387:FUO982088 GEK981387:GEK982088 GOG981387:GOG982088 GYC981387:GYC982088 HHY981387:HHY982088 HRU981387:HRU982088 IBQ981387:IBQ982088 ILM981387:ILM982088 IVI981387:IVI982088 JFE981387:JFE982088 JPA981387:JPA982088 JYW981387:JYW982088 KIS981387:KIS982088 KSO981387:KSO982088 LCK981387:LCK982088 LMG981387:LMG982088 LWC981387:LWC982088 MFY981387:MFY982088 MPU981387:MPU982088 MZQ981387:MZQ982088 NJM981387:NJM982088 NTI981387:NTI982088 ODE981387:ODE982088 ONA981387:ONA982088 OWW981387:OWW982088 PGS981387:PGS982088 PQO981387:PQO982088 QAK981387:QAK982088 QKG981387:QKG982088 QUC981387:QUC982088 RDY981387:RDY982088 RNU981387:RNU982088 RXQ981387:RXQ982088 SHM981387:SHM982088 SRI981387:SRI982088 TBE981387:TBE982088 TLA981387:TLA982088 TUW981387:TUW982088 UES981387:UES982088 UOO981387:UOO982088 UYK981387:UYK982088 VIG981387:VIG982088 VSC981387:VSC982088 WBY981387:WBY982088 WLU981387:WLU982088 I3:I75">
      <formula1>$AI$3:$AI$14</formula1>
    </dataValidation>
    <dataValidation type="list" allowBlank="1" showInputMessage="1" showErrorMessage="1" sqref="WVV981387:WVV982088 JJ3:JJ75 TF3:TF75 ADB3:ADB75 AMX3:AMX75 AWT3:AWT75 BGP3:BGP75 BQL3:BQL75 CAH3:CAH75 CKD3:CKD75 CTZ3:CTZ75 DDV3:DDV75 DNR3:DNR75 DXN3:DXN75 EHJ3:EHJ75 ERF3:ERF75 FBB3:FBB75 FKX3:FKX75 FUT3:FUT75 GEP3:GEP75 GOL3:GOL75 GYH3:GYH75 HID3:HID75 HRZ3:HRZ75 IBV3:IBV75 ILR3:ILR75 IVN3:IVN75 JFJ3:JFJ75 JPF3:JPF75 JZB3:JZB75 KIX3:KIX75 KST3:KST75 LCP3:LCP75 LML3:LML75 LWH3:LWH75 MGD3:MGD75 MPZ3:MPZ75 MZV3:MZV75 NJR3:NJR75 NTN3:NTN75 ODJ3:ODJ75 ONF3:ONF75 OXB3:OXB75 PGX3:PGX75 PQT3:PQT75 QAP3:QAP75 QKL3:QKL75 QUH3:QUH75 RED3:RED75 RNZ3:RNZ75 RXV3:RXV75 SHR3:SHR75 SRN3:SRN75 TBJ3:TBJ75 TLF3:TLF75 TVB3:TVB75 UEX3:UEX75 UOT3:UOT75 UYP3:UYP75 VIL3:VIL75 VSH3:VSH75 WCD3:WCD75 WLZ3:WLZ75 WVV3:WVV75 N63883:N64584 JJ63883:JJ64584 TF63883:TF64584 ADB63883:ADB64584 AMX63883:AMX64584 AWT63883:AWT64584 BGP63883:BGP64584 BQL63883:BQL64584 CAH63883:CAH64584 CKD63883:CKD64584 CTZ63883:CTZ64584 DDV63883:DDV64584 DNR63883:DNR64584 DXN63883:DXN64584 EHJ63883:EHJ64584 ERF63883:ERF64584 FBB63883:FBB64584 FKX63883:FKX64584 FUT63883:FUT64584 GEP63883:GEP64584 GOL63883:GOL64584 GYH63883:GYH64584 HID63883:HID64584 HRZ63883:HRZ64584 IBV63883:IBV64584 ILR63883:ILR64584 IVN63883:IVN64584 JFJ63883:JFJ64584 JPF63883:JPF64584 JZB63883:JZB64584 KIX63883:KIX64584 KST63883:KST64584 LCP63883:LCP64584 LML63883:LML64584 LWH63883:LWH64584 MGD63883:MGD64584 MPZ63883:MPZ64584 MZV63883:MZV64584 NJR63883:NJR64584 NTN63883:NTN64584 ODJ63883:ODJ64584 ONF63883:ONF64584 OXB63883:OXB64584 PGX63883:PGX64584 PQT63883:PQT64584 QAP63883:QAP64584 QKL63883:QKL64584 QUH63883:QUH64584 RED63883:RED64584 RNZ63883:RNZ64584 RXV63883:RXV64584 SHR63883:SHR64584 SRN63883:SRN64584 TBJ63883:TBJ64584 TLF63883:TLF64584 TVB63883:TVB64584 UEX63883:UEX64584 UOT63883:UOT64584 UYP63883:UYP64584 VIL63883:VIL64584 VSH63883:VSH64584 WCD63883:WCD64584 WLZ63883:WLZ64584 WVV63883:WVV64584 N129419:N130120 JJ129419:JJ130120 TF129419:TF130120 ADB129419:ADB130120 AMX129419:AMX130120 AWT129419:AWT130120 BGP129419:BGP130120 BQL129419:BQL130120 CAH129419:CAH130120 CKD129419:CKD130120 CTZ129419:CTZ130120 DDV129419:DDV130120 DNR129419:DNR130120 DXN129419:DXN130120 EHJ129419:EHJ130120 ERF129419:ERF130120 FBB129419:FBB130120 FKX129419:FKX130120 FUT129419:FUT130120 GEP129419:GEP130120 GOL129419:GOL130120 GYH129419:GYH130120 HID129419:HID130120 HRZ129419:HRZ130120 IBV129419:IBV130120 ILR129419:ILR130120 IVN129419:IVN130120 JFJ129419:JFJ130120 JPF129419:JPF130120 JZB129419:JZB130120 KIX129419:KIX130120 KST129419:KST130120 LCP129419:LCP130120 LML129419:LML130120 LWH129419:LWH130120 MGD129419:MGD130120 MPZ129419:MPZ130120 MZV129419:MZV130120 NJR129419:NJR130120 NTN129419:NTN130120 ODJ129419:ODJ130120 ONF129419:ONF130120 OXB129419:OXB130120 PGX129419:PGX130120 PQT129419:PQT130120 QAP129419:QAP130120 QKL129419:QKL130120 QUH129419:QUH130120 RED129419:RED130120 RNZ129419:RNZ130120 RXV129419:RXV130120 SHR129419:SHR130120 SRN129419:SRN130120 TBJ129419:TBJ130120 TLF129419:TLF130120 TVB129419:TVB130120 UEX129419:UEX130120 UOT129419:UOT130120 UYP129419:UYP130120 VIL129419:VIL130120 VSH129419:VSH130120 WCD129419:WCD130120 WLZ129419:WLZ130120 WVV129419:WVV130120 N194955:N195656 JJ194955:JJ195656 TF194955:TF195656 ADB194955:ADB195656 AMX194955:AMX195656 AWT194955:AWT195656 BGP194955:BGP195656 BQL194955:BQL195656 CAH194955:CAH195656 CKD194955:CKD195656 CTZ194955:CTZ195656 DDV194955:DDV195656 DNR194955:DNR195656 DXN194955:DXN195656 EHJ194955:EHJ195656 ERF194955:ERF195656 FBB194955:FBB195656 FKX194955:FKX195656 FUT194955:FUT195656 GEP194955:GEP195656 GOL194955:GOL195656 GYH194955:GYH195656 HID194955:HID195656 HRZ194955:HRZ195656 IBV194955:IBV195656 ILR194955:ILR195656 IVN194955:IVN195656 JFJ194955:JFJ195656 JPF194955:JPF195656 JZB194955:JZB195656 KIX194955:KIX195656 KST194955:KST195656 LCP194955:LCP195656 LML194955:LML195656 LWH194955:LWH195656 MGD194955:MGD195656 MPZ194955:MPZ195656 MZV194955:MZV195656 NJR194955:NJR195656 NTN194955:NTN195656 ODJ194955:ODJ195656 ONF194955:ONF195656 OXB194955:OXB195656 PGX194955:PGX195656 PQT194955:PQT195656 QAP194955:QAP195656 QKL194955:QKL195656 QUH194955:QUH195656 RED194955:RED195656 RNZ194955:RNZ195656 RXV194955:RXV195656 SHR194955:SHR195656 SRN194955:SRN195656 TBJ194955:TBJ195656 TLF194955:TLF195656 TVB194955:TVB195656 UEX194955:UEX195656 UOT194955:UOT195656 UYP194955:UYP195656 VIL194955:VIL195656 VSH194955:VSH195656 WCD194955:WCD195656 WLZ194955:WLZ195656 WVV194955:WVV195656 N260491:N261192 JJ260491:JJ261192 TF260491:TF261192 ADB260491:ADB261192 AMX260491:AMX261192 AWT260491:AWT261192 BGP260491:BGP261192 BQL260491:BQL261192 CAH260491:CAH261192 CKD260491:CKD261192 CTZ260491:CTZ261192 DDV260491:DDV261192 DNR260491:DNR261192 DXN260491:DXN261192 EHJ260491:EHJ261192 ERF260491:ERF261192 FBB260491:FBB261192 FKX260491:FKX261192 FUT260491:FUT261192 GEP260491:GEP261192 GOL260491:GOL261192 GYH260491:GYH261192 HID260491:HID261192 HRZ260491:HRZ261192 IBV260491:IBV261192 ILR260491:ILR261192 IVN260491:IVN261192 JFJ260491:JFJ261192 JPF260491:JPF261192 JZB260491:JZB261192 KIX260491:KIX261192 KST260491:KST261192 LCP260491:LCP261192 LML260491:LML261192 LWH260491:LWH261192 MGD260491:MGD261192 MPZ260491:MPZ261192 MZV260491:MZV261192 NJR260491:NJR261192 NTN260491:NTN261192 ODJ260491:ODJ261192 ONF260491:ONF261192 OXB260491:OXB261192 PGX260491:PGX261192 PQT260491:PQT261192 QAP260491:QAP261192 QKL260491:QKL261192 QUH260491:QUH261192 RED260491:RED261192 RNZ260491:RNZ261192 RXV260491:RXV261192 SHR260491:SHR261192 SRN260491:SRN261192 TBJ260491:TBJ261192 TLF260491:TLF261192 TVB260491:TVB261192 UEX260491:UEX261192 UOT260491:UOT261192 UYP260491:UYP261192 VIL260491:VIL261192 VSH260491:VSH261192 WCD260491:WCD261192 WLZ260491:WLZ261192 WVV260491:WVV261192 N326027:N326728 JJ326027:JJ326728 TF326027:TF326728 ADB326027:ADB326728 AMX326027:AMX326728 AWT326027:AWT326728 BGP326027:BGP326728 BQL326027:BQL326728 CAH326027:CAH326728 CKD326027:CKD326728 CTZ326027:CTZ326728 DDV326027:DDV326728 DNR326027:DNR326728 DXN326027:DXN326728 EHJ326027:EHJ326728 ERF326027:ERF326728 FBB326027:FBB326728 FKX326027:FKX326728 FUT326027:FUT326728 GEP326027:GEP326728 GOL326027:GOL326728 GYH326027:GYH326728 HID326027:HID326728 HRZ326027:HRZ326728 IBV326027:IBV326728 ILR326027:ILR326728 IVN326027:IVN326728 JFJ326027:JFJ326728 JPF326027:JPF326728 JZB326027:JZB326728 KIX326027:KIX326728 KST326027:KST326728 LCP326027:LCP326728 LML326027:LML326728 LWH326027:LWH326728 MGD326027:MGD326728 MPZ326027:MPZ326728 MZV326027:MZV326728 NJR326027:NJR326728 NTN326027:NTN326728 ODJ326027:ODJ326728 ONF326027:ONF326728 OXB326027:OXB326728 PGX326027:PGX326728 PQT326027:PQT326728 QAP326027:QAP326728 QKL326027:QKL326728 QUH326027:QUH326728 RED326027:RED326728 RNZ326027:RNZ326728 RXV326027:RXV326728 SHR326027:SHR326728 SRN326027:SRN326728 TBJ326027:TBJ326728 TLF326027:TLF326728 TVB326027:TVB326728 UEX326027:UEX326728 UOT326027:UOT326728 UYP326027:UYP326728 VIL326027:VIL326728 VSH326027:VSH326728 WCD326027:WCD326728 WLZ326027:WLZ326728 WVV326027:WVV326728 N391563:N392264 JJ391563:JJ392264 TF391563:TF392264 ADB391563:ADB392264 AMX391563:AMX392264 AWT391563:AWT392264 BGP391563:BGP392264 BQL391563:BQL392264 CAH391563:CAH392264 CKD391563:CKD392264 CTZ391563:CTZ392264 DDV391563:DDV392264 DNR391563:DNR392264 DXN391563:DXN392264 EHJ391563:EHJ392264 ERF391563:ERF392264 FBB391563:FBB392264 FKX391563:FKX392264 FUT391563:FUT392264 GEP391563:GEP392264 GOL391563:GOL392264 GYH391563:GYH392264 HID391563:HID392264 HRZ391563:HRZ392264 IBV391563:IBV392264 ILR391563:ILR392264 IVN391563:IVN392264 JFJ391563:JFJ392264 JPF391563:JPF392264 JZB391563:JZB392264 KIX391563:KIX392264 KST391563:KST392264 LCP391563:LCP392264 LML391563:LML392264 LWH391563:LWH392264 MGD391563:MGD392264 MPZ391563:MPZ392264 MZV391563:MZV392264 NJR391563:NJR392264 NTN391563:NTN392264 ODJ391563:ODJ392264 ONF391563:ONF392264 OXB391563:OXB392264 PGX391563:PGX392264 PQT391563:PQT392264 QAP391563:QAP392264 QKL391563:QKL392264 QUH391563:QUH392264 RED391563:RED392264 RNZ391563:RNZ392264 RXV391563:RXV392264 SHR391563:SHR392264 SRN391563:SRN392264 TBJ391563:TBJ392264 TLF391563:TLF392264 TVB391563:TVB392264 UEX391563:UEX392264 UOT391563:UOT392264 UYP391563:UYP392264 VIL391563:VIL392264 VSH391563:VSH392264 WCD391563:WCD392264 WLZ391563:WLZ392264 WVV391563:WVV392264 N457099:N457800 JJ457099:JJ457800 TF457099:TF457800 ADB457099:ADB457800 AMX457099:AMX457800 AWT457099:AWT457800 BGP457099:BGP457800 BQL457099:BQL457800 CAH457099:CAH457800 CKD457099:CKD457800 CTZ457099:CTZ457800 DDV457099:DDV457800 DNR457099:DNR457800 DXN457099:DXN457800 EHJ457099:EHJ457800 ERF457099:ERF457800 FBB457099:FBB457800 FKX457099:FKX457800 FUT457099:FUT457800 GEP457099:GEP457800 GOL457099:GOL457800 GYH457099:GYH457800 HID457099:HID457800 HRZ457099:HRZ457800 IBV457099:IBV457800 ILR457099:ILR457800 IVN457099:IVN457800 JFJ457099:JFJ457800 JPF457099:JPF457800 JZB457099:JZB457800 KIX457099:KIX457800 KST457099:KST457800 LCP457099:LCP457800 LML457099:LML457800 LWH457099:LWH457800 MGD457099:MGD457800 MPZ457099:MPZ457800 MZV457099:MZV457800 NJR457099:NJR457800 NTN457099:NTN457800 ODJ457099:ODJ457800 ONF457099:ONF457800 OXB457099:OXB457800 PGX457099:PGX457800 PQT457099:PQT457800 QAP457099:QAP457800 QKL457099:QKL457800 QUH457099:QUH457800 RED457099:RED457800 RNZ457099:RNZ457800 RXV457099:RXV457800 SHR457099:SHR457800 SRN457099:SRN457800 TBJ457099:TBJ457800 TLF457099:TLF457800 TVB457099:TVB457800 UEX457099:UEX457800 UOT457099:UOT457800 UYP457099:UYP457800 VIL457099:VIL457800 VSH457099:VSH457800 WCD457099:WCD457800 WLZ457099:WLZ457800 WVV457099:WVV457800 N522635:N523336 JJ522635:JJ523336 TF522635:TF523336 ADB522635:ADB523336 AMX522635:AMX523336 AWT522635:AWT523336 BGP522635:BGP523336 BQL522635:BQL523336 CAH522635:CAH523336 CKD522635:CKD523336 CTZ522635:CTZ523336 DDV522635:DDV523336 DNR522635:DNR523336 DXN522635:DXN523336 EHJ522635:EHJ523336 ERF522635:ERF523336 FBB522635:FBB523336 FKX522635:FKX523336 FUT522635:FUT523336 GEP522635:GEP523336 GOL522635:GOL523336 GYH522635:GYH523336 HID522635:HID523336 HRZ522635:HRZ523336 IBV522635:IBV523336 ILR522635:ILR523336 IVN522635:IVN523336 JFJ522635:JFJ523336 JPF522635:JPF523336 JZB522635:JZB523336 KIX522635:KIX523336 KST522635:KST523336 LCP522635:LCP523336 LML522635:LML523336 LWH522635:LWH523336 MGD522635:MGD523336 MPZ522635:MPZ523336 MZV522635:MZV523336 NJR522635:NJR523336 NTN522635:NTN523336 ODJ522635:ODJ523336 ONF522635:ONF523336 OXB522635:OXB523336 PGX522635:PGX523336 PQT522635:PQT523336 QAP522635:QAP523336 QKL522635:QKL523336 QUH522635:QUH523336 RED522635:RED523336 RNZ522635:RNZ523336 RXV522635:RXV523336 SHR522635:SHR523336 SRN522635:SRN523336 TBJ522635:TBJ523336 TLF522635:TLF523336 TVB522635:TVB523336 UEX522635:UEX523336 UOT522635:UOT523336 UYP522635:UYP523336 VIL522635:VIL523336 VSH522635:VSH523336 WCD522635:WCD523336 WLZ522635:WLZ523336 WVV522635:WVV523336 N588171:N588872 JJ588171:JJ588872 TF588171:TF588872 ADB588171:ADB588872 AMX588171:AMX588872 AWT588171:AWT588872 BGP588171:BGP588872 BQL588171:BQL588872 CAH588171:CAH588872 CKD588171:CKD588872 CTZ588171:CTZ588872 DDV588171:DDV588872 DNR588171:DNR588872 DXN588171:DXN588872 EHJ588171:EHJ588872 ERF588171:ERF588872 FBB588171:FBB588872 FKX588171:FKX588872 FUT588171:FUT588872 GEP588171:GEP588872 GOL588171:GOL588872 GYH588171:GYH588872 HID588171:HID588872 HRZ588171:HRZ588872 IBV588171:IBV588872 ILR588171:ILR588872 IVN588171:IVN588872 JFJ588171:JFJ588872 JPF588171:JPF588872 JZB588171:JZB588872 KIX588171:KIX588872 KST588171:KST588872 LCP588171:LCP588872 LML588171:LML588872 LWH588171:LWH588872 MGD588171:MGD588872 MPZ588171:MPZ588872 MZV588171:MZV588872 NJR588171:NJR588872 NTN588171:NTN588872 ODJ588171:ODJ588872 ONF588171:ONF588872 OXB588171:OXB588872 PGX588171:PGX588872 PQT588171:PQT588872 QAP588171:QAP588872 QKL588171:QKL588872 QUH588171:QUH588872 RED588171:RED588872 RNZ588171:RNZ588872 RXV588171:RXV588872 SHR588171:SHR588872 SRN588171:SRN588872 TBJ588171:TBJ588872 TLF588171:TLF588872 TVB588171:TVB588872 UEX588171:UEX588872 UOT588171:UOT588872 UYP588171:UYP588872 VIL588171:VIL588872 VSH588171:VSH588872 WCD588171:WCD588872 WLZ588171:WLZ588872 WVV588171:WVV588872 N653707:N654408 JJ653707:JJ654408 TF653707:TF654408 ADB653707:ADB654408 AMX653707:AMX654408 AWT653707:AWT654408 BGP653707:BGP654408 BQL653707:BQL654408 CAH653707:CAH654408 CKD653707:CKD654408 CTZ653707:CTZ654408 DDV653707:DDV654408 DNR653707:DNR654408 DXN653707:DXN654408 EHJ653707:EHJ654408 ERF653707:ERF654408 FBB653707:FBB654408 FKX653707:FKX654408 FUT653707:FUT654408 GEP653707:GEP654408 GOL653707:GOL654408 GYH653707:GYH654408 HID653707:HID654408 HRZ653707:HRZ654408 IBV653707:IBV654408 ILR653707:ILR654408 IVN653707:IVN654408 JFJ653707:JFJ654408 JPF653707:JPF654408 JZB653707:JZB654408 KIX653707:KIX654408 KST653707:KST654408 LCP653707:LCP654408 LML653707:LML654408 LWH653707:LWH654408 MGD653707:MGD654408 MPZ653707:MPZ654408 MZV653707:MZV654408 NJR653707:NJR654408 NTN653707:NTN654408 ODJ653707:ODJ654408 ONF653707:ONF654408 OXB653707:OXB654408 PGX653707:PGX654408 PQT653707:PQT654408 QAP653707:QAP654408 QKL653707:QKL654408 QUH653707:QUH654408 RED653707:RED654408 RNZ653707:RNZ654408 RXV653707:RXV654408 SHR653707:SHR654408 SRN653707:SRN654408 TBJ653707:TBJ654408 TLF653707:TLF654408 TVB653707:TVB654408 UEX653707:UEX654408 UOT653707:UOT654408 UYP653707:UYP654408 VIL653707:VIL654408 VSH653707:VSH654408 WCD653707:WCD654408 WLZ653707:WLZ654408 WVV653707:WVV654408 N719243:N719944 JJ719243:JJ719944 TF719243:TF719944 ADB719243:ADB719944 AMX719243:AMX719944 AWT719243:AWT719944 BGP719243:BGP719944 BQL719243:BQL719944 CAH719243:CAH719944 CKD719243:CKD719944 CTZ719243:CTZ719944 DDV719243:DDV719944 DNR719243:DNR719944 DXN719243:DXN719944 EHJ719243:EHJ719944 ERF719243:ERF719944 FBB719243:FBB719944 FKX719243:FKX719944 FUT719243:FUT719944 GEP719243:GEP719944 GOL719243:GOL719944 GYH719243:GYH719944 HID719243:HID719944 HRZ719243:HRZ719944 IBV719243:IBV719944 ILR719243:ILR719944 IVN719243:IVN719944 JFJ719243:JFJ719944 JPF719243:JPF719944 JZB719243:JZB719944 KIX719243:KIX719944 KST719243:KST719944 LCP719243:LCP719944 LML719243:LML719944 LWH719243:LWH719944 MGD719243:MGD719944 MPZ719243:MPZ719944 MZV719243:MZV719944 NJR719243:NJR719944 NTN719243:NTN719944 ODJ719243:ODJ719944 ONF719243:ONF719944 OXB719243:OXB719944 PGX719243:PGX719944 PQT719243:PQT719944 QAP719243:QAP719944 QKL719243:QKL719944 QUH719243:QUH719944 RED719243:RED719944 RNZ719243:RNZ719944 RXV719243:RXV719944 SHR719243:SHR719944 SRN719243:SRN719944 TBJ719243:TBJ719944 TLF719243:TLF719944 TVB719243:TVB719944 UEX719243:UEX719944 UOT719243:UOT719944 UYP719243:UYP719944 VIL719243:VIL719944 VSH719243:VSH719944 WCD719243:WCD719944 WLZ719243:WLZ719944 WVV719243:WVV719944 N784779:N785480 JJ784779:JJ785480 TF784779:TF785480 ADB784779:ADB785480 AMX784779:AMX785480 AWT784779:AWT785480 BGP784779:BGP785480 BQL784779:BQL785480 CAH784779:CAH785480 CKD784779:CKD785480 CTZ784779:CTZ785480 DDV784779:DDV785480 DNR784779:DNR785480 DXN784779:DXN785480 EHJ784779:EHJ785480 ERF784779:ERF785480 FBB784779:FBB785480 FKX784779:FKX785480 FUT784779:FUT785480 GEP784779:GEP785480 GOL784779:GOL785480 GYH784779:GYH785480 HID784779:HID785480 HRZ784779:HRZ785480 IBV784779:IBV785480 ILR784779:ILR785480 IVN784779:IVN785480 JFJ784779:JFJ785480 JPF784779:JPF785480 JZB784779:JZB785480 KIX784779:KIX785480 KST784779:KST785480 LCP784779:LCP785480 LML784779:LML785480 LWH784779:LWH785480 MGD784779:MGD785480 MPZ784779:MPZ785480 MZV784779:MZV785480 NJR784779:NJR785480 NTN784779:NTN785480 ODJ784779:ODJ785480 ONF784779:ONF785480 OXB784779:OXB785480 PGX784779:PGX785480 PQT784779:PQT785480 QAP784779:QAP785480 QKL784779:QKL785480 QUH784779:QUH785480 RED784779:RED785480 RNZ784779:RNZ785480 RXV784779:RXV785480 SHR784779:SHR785480 SRN784779:SRN785480 TBJ784779:TBJ785480 TLF784779:TLF785480 TVB784779:TVB785480 UEX784779:UEX785480 UOT784779:UOT785480 UYP784779:UYP785480 VIL784779:VIL785480 VSH784779:VSH785480 WCD784779:WCD785480 WLZ784779:WLZ785480 WVV784779:WVV785480 N850315:N851016 JJ850315:JJ851016 TF850315:TF851016 ADB850315:ADB851016 AMX850315:AMX851016 AWT850315:AWT851016 BGP850315:BGP851016 BQL850315:BQL851016 CAH850315:CAH851016 CKD850315:CKD851016 CTZ850315:CTZ851016 DDV850315:DDV851016 DNR850315:DNR851016 DXN850315:DXN851016 EHJ850315:EHJ851016 ERF850315:ERF851016 FBB850315:FBB851016 FKX850315:FKX851016 FUT850315:FUT851016 GEP850315:GEP851016 GOL850315:GOL851016 GYH850315:GYH851016 HID850315:HID851016 HRZ850315:HRZ851016 IBV850315:IBV851016 ILR850315:ILR851016 IVN850315:IVN851016 JFJ850315:JFJ851016 JPF850315:JPF851016 JZB850315:JZB851016 KIX850315:KIX851016 KST850315:KST851016 LCP850315:LCP851016 LML850315:LML851016 LWH850315:LWH851016 MGD850315:MGD851016 MPZ850315:MPZ851016 MZV850315:MZV851016 NJR850315:NJR851016 NTN850315:NTN851016 ODJ850315:ODJ851016 ONF850315:ONF851016 OXB850315:OXB851016 PGX850315:PGX851016 PQT850315:PQT851016 QAP850315:QAP851016 QKL850315:QKL851016 QUH850315:QUH851016 RED850315:RED851016 RNZ850315:RNZ851016 RXV850315:RXV851016 SHR850315:SHR851016 SRN850315:SRN851016 TBJ850315:TBJ851016 TLF850315:TLF851016 TVB850315:TVB851016 UEX850315:UEX851016 UOT850315:UOT851016 UYP850315:UYP851016 VIL850315:VIL851016 VSH850315:VSH851016 WCD850315:WCD851016 WLZ850315:WLZ851016 WVV850315:WVV851016 N915851:N916552 JJ915851:JJ916552 TF915851:TF916552 ADB915851:ADB916552 AMX915851:AMX916552 AWT915851:AWT916552 BGP915851:BGP916552 BQL915851:BQL916552 CAH915851:CAH916552 CKD915851:CKD916552 CTZ915851:CTZ916552 DDV915851:DDV916552 DNR915851:DNR916552 DXN915851:DXN916552 EHJ915851:EHJ916552 ERF915851:ERF916552 FBB915851:FBB916552 FKX915851:FKX916552 FUT915851:FUT916552 GEP915851:GEP916552 GOL915851:GOL916552 GYH915851:GYH916552 HID915851:HID916552 HRZ915851:HRZ916552 IBV915851:IBV916552 ILR915851:ILR916552 IVN915851:IVN916552 JFJ915851:JFJ916552 JPF915851:JPF916552 JZB915851:JZB916552 KIX915851:KIX916552 KST915851:KST916552 LCP915851:LCP916552 LML915851:LML916552 LWH915851:LWH916552 MGD915851:MGD916552 MPZ915851:MPZ916552 MZV915851:MZV916552 NJR915851:NJR916552 NTN915851:NTN916552 ODJ915851:ODJ916552 ONF915851:ONF916552 OXB915851:OXB916552 PGX915851:PGX916552 PQT915851:PQT916552 QAP915851:QAP916552 QKL915851:QKL916552 QUH915851:QUH916552 RED915851:RED916552 RNZ915851:RNZ916552 RXV915851:RXV916552 SHR915851:SHR916552 SRN915851:SRN916552 TBJ915851:TBJ916552 TLF915851:TLF916552 TVB915851:TVB916552 UEX915851:UEX916552 UOT915851:UOT916552 UYP915851:UYP916552 VIL915851:VIL916552 VSH915851:VSH916552 WCD915851:WCD916552 WLZ915851:WLZ916552 WVV915851:WVV916552 N981387:N982088 JJ981387:JJ982088 TF981387:TF982088 ADB981387:ADB982088 AMX981387:AMX982088 AWT981387:AWT982088 BGP981387:BGP982088 BQL981387:BQL982088 CAH981387:CAH982088 CKD981387:CKD982088 CTZ981387:CTZ982088 DDV981387:DDV982088 DNR981387:DNR982088 DXN981387:DXN982088 EHJ981387:EHJ982088 ERF981387:ERF982088 FBB981387:FBB982088 FKX981387:FKX982088 FUT981387:FUT982088 GEP981387:GEP982088 GOL981387:GOL982088 GYH981387:GYH982088 HID981387:HID982088 HRZ981387:HRZ982088 IBV981387:IBV982088 ILR981387:ILR982088 IVN981387:IVN982088 JFJ981387:JFJ982088 JPF981387:JPF982088 JZB981387:JZB982088 KIX981387:KIX982088 KST981387:KST982088 LCP981387:LCP982088 LML981387:LML982088 LWH981387:LWH982088 MGD981387:MGD982088 MPZ981387:MPZ982088 MZV981387:MZV982088 NJR981387:NJR982088 NTN981387:NTN982088 ODJ981387:ODJ982088 ONF981387:ONF982088 OXB981387:OXB982088 PGX981387:PGX982088 PQT981387:PQT982088 QAP981387:QAP982088 QKL981387:QKL982088 QUH981387:QUH982088 RED981387:RED982088 RNZ981387:RNZ982088 RXV981387:RXV982088 SHR981387:SHR982088 SRN981387:SRN982088 TBJ981387:TBJ982088 TLF981387:TLF982088 TVB981387:TVB982088 UEX981387:UEX982088 UOT981387:UOT982088 UYP981387:UYP982088 VIL981387:VIL982088 VSH981387:VSH982088 WCD981387:WCD982088 WLZ981387:WLZ982088 N3:N75">
      <formula1>$AH$3:$AH$7</formula1>
    </dataValidation>
    <dataValidation type="list" allowBlank="1" showInputMessage="1" showErrorMessage="1" sqref="WLR981387:WLR981410 JB28:JB33 SX28:SX33 ACT28:ACT33 AMP28:AMP33 AWL28:AWL33 BGH28:BGH33 BQD28:BQD33 BZZ28:BZZ33 CJV28:CJV33 CTR28:CTR33 DDN28:DDN33 DNJ28:DNJ33 DXF28:DXF33 EHB28:EHB33 EQX28:EQX33 FAT28:FAT33 FKP28:FKP33 FUL28:FUL33 GEH28:GEH33 GOD28:GOD33 GXZ28:GXZ33 HHV28:HHV33 HRR28:HRR33 IBN28:IBN33 ILJ28:ILJ33 IVF28:IVF33 JFB28:JFB33 JOX28:JOX33 JYT28:JYT33 KIP28:KIP33 KSL28:KSL33 LCH28:LCH33 LMD28:LMD33 LVZ28:LVZ33 MFV28:MFV33 MPR28:MPR33 MZN28:MZN33 NJJ28:NJJ33 NTF28:NTF33 ODB28:ODB33 OMX28:OMX33 OWT28:OWT33 PGP28:PGP33 PQL28:PQL33 QAH28:QAH33 QKD28:QKD33 QTZ28:QTZ33 RDV28:RDV33 RNR28:RNR33 RXN28:RXN33 SHJ28:SHJ33 SRF28:SRF33 TBB28:TBB33 TKX28:TKX33 TUT28:TUT33 UEP28:UEP33 UOL28:UOL33 UYH28:UYH33 VID28:VID33 VRZ28:VRZ33 WBV28:WBV33 WLR28:WLR33 WVN28:WVN33 F63908:F63913 JB63908:JB63913 SX63908:SX63913 ACT63908:ACT63913 AMP63908:AMP63913 AWL63908:AWL63913 BGH63908:BGH63913 BQD63908:BQD63913 BZZ63908:BZZ63913 CJV63908:CJV63913 CTR63908:CTR63913 DDN63908:DDN63913 DNJ63908:DNJ63913 DXF63908:DXF63913 EHB63908:EHB63913 EQX63908:EQX63913 FAT63908:FAT63913 FKP63908:FKP63913 FUL63908:FUL63913 GEH63908:GEH63913 GOD63908:GOD63913 GXZ63908:GXZ63913 HHV63908:HHV63913 HRR63908:HRR63913 IBN63908:IBN63913 ILJ63908:ILJ63913 IVF63908:IVF63913 JFB63908:JFB63913 JOX63908:JOX63913 JYT63908:JYT63913 KIP63908:KIP63913 KSL63908:KSL63913 LCH63908:LCH63913 LMD63908:LMD63913 LVZ63908:LVZ63913 MFV63908:MFV63913 MPR63908:MPR63913 MZN63908:MZN63913 NJJ63908:NJJ63913 NTF63908:NTF63913 ODB63908:ODB63913 OMX63908:OMX63913 OWT63908:OWT63913 PGP63908:PGP63913 PQL63908:PQL63913 QAH63908:QAH63913 QKD63908:QKD63913 QTZ63908:QTZ63913 RDV63908:RDV63913 RNR63908:RNR63913 RXN63908:RXN63913 SHJ63908:SHJ63913 SRF63908:SRF63913 TBB63908:TBB63913 TKX63908:TKX63913 TUT63908:TUT63913 UEP63908:UEP63913 UOL63908:UOL63913 UYH63908:UYH63913 VID63908:VID63913 VRZ63908:VRZ63913 WBV63908:WBV63913 WLR63908:WLR63913 WVN63908:WVN63913 F129444:F129449 JB129444:JB129449 SX129444:SX129449 ACT129444:ACT129449 AMP129444:AMP129449 AWL129444:AWL129449 BGH129444:BGH129449 BQD129444:BQD129449 BZZ129444:BZZ129449 CJV129444:CJV129449 CTR129444:CTR129449 DDN129444:DDN129449 DNJ129444:DNJ129449 DXF129444:DXF129449 EHB129444:EHB129449 EQX129444:EQX129449 FAT129444:FAT129449 FKP129444:FKP129449 FUL129444:FUL129449 GEH129444:GEH129449 GOD129444:GOD129449 GXZ129444:GXZ129449 HHV129444:HHV129449 HRR129444:HRR129449 IBN129444:IBN129449 ILJ129444:ILJ129449 IVF129444:IVF129449 JFB129444:JFB129449 JOX129444:JOX129449 JYT129444:JYT129449 KIP129444:KIP129449 KSL129444:KSL129449 LCH129444:LCH129449 LMD129444:LMD129449 LVZ129444:LVZ129449 MFV129444:MFV129449 MPR129444:MPR129449 MZN129444:MZN129449 NJJ129444:NJJ129449 NTF129444:NTF129449 ODB129444:ODB129449 OMX129444:OMX129449 OWT129444:OWT129449 PGP129444:PGP129449 PQL129444:PQL129449 QAH129444:QAH129449 QKD129444:QKD129449 QTZ129444:QTZ129449 RDV129444:RDV129449 RNR129444:RNR129449 RXN129444:RXN129449 SHJ129444:SHJ129449 SRF129444:SRF129449 TBB129444:TBB129449 TKX129444:TKX129449 TUT129444:TUT129449 UEP129444:UEP129449 UOL129444:UOL129449 UYH129444:UYH129449 VID129444:VID129449 VRZ129444:VRZ129449 WBV129444:WBV129449 WLR129444:WLR129449 WVN129444:WVN129449 F194980:F194985 JB194980:JB194985 SX194980:SX194985 ACT194980:ACT194985 AMP194980:AMP194985 AWL194980:AWL194985 BGH194980:BGH194985 BQD194980:BQD194985 BZZ194980:BZZ194985 CJV194980:CJV194985 CTR194980:CTR194985 DDN194980:DDN194985 DNJ194980:DNJ194985 DXF194980:DXF194985 EHB194980:EHB194985 EQX194980:EQX194985 FAT194980:FAT194985 FKP194980:FKP194985 FUL194980:FUL194985 GEH194980:GEH194985 GOD194980:GOD194985 GXZ194980:GXZ194985 HHV194980:HHV194985 HRR194980:HRR194985 IBN194980:IBN194985 ILJ194980:ILJ194985 IVF194980:IVF194985 JFB194980:JFB194985 JOX194980:JOX194985 JYT194980:JYT194985 KIP194980:KIP194985 KSL194980:KSL194985 LCH194980:LCH194985 LMD194980:LMD194985 LVZ194980:LVZ194985 MFV194980:MFV194985 MPR194980:MPR194985 MZN194980:MZN194985 NJJ194980:NJJ194985 NTF194980:NTF194985 ODB194980:ODB194985 OMX194980:OMX194985 OWT194980:OWT194985 PGP194980:PGP194985 PQL194980:PQL194985 QAH194980:QAH194985 QKD194980:QKD194985 QTZ194980:QTZ194985 RDV194980:RDV194985 RNR194980:RNR194985 RXN194980:RXN194985 SHJ194980:SHJ194985 SRF194980:SRF194985 TBB194980:TBB194985 TKX194980:TKX194985 TUT194980:TUT194985 UEP194980:UEP194985 UOL194980:UOL194985 UYH194980:UYH194985 VID194980:VID194985 VRZ194980:VRZ194985 WBV194980:WBV194985 WLR194980:WLR194985 WVN194980:WVN194985 F260516:F260521 JB260516:JB260521 SX260516:SX260521 ACT260516:ACT260521 AMP260516:AMP260521 AWL260516:AWL260521 BGH260516:BGH260521 BQD260516:BQD260521 BZZ260516:BZZ260521 CJV260516:CJV260521 CTR260516:CTR260521 DDN260516:DDN260521 DNJ260516:DNJ260521 DXF260516:DXF260521 EHB260516:EHB260521 EQX260516:EQX260521 FAT260516:FAT260521 FKP260516:FKP260521 FUL260516:FUL260521 GEH260516:GEH260521 GOD260516:GOD260521 GXZ260516:GXZ260521 HHV260516:HHV260521 HRR260516:HRR260521 IBN260516:IBN260521 ILJ260516:ILJ260521 IVF260516:IVF260521 JFB260516:JFB260521 JOX260516:JOX260521 JYT260516:JYT260521 KIP260516:KIP260521 KSL260516:KSL260521 LCH260516:LCH260521 LMD260516:LMD260521 LVZ260516:LVZ260521 MFV260516:MFV260521 MPR260516:MPR260521 MZN260516:MZN260521 NJJ260516:NJJ260521 NTF260516:NTF260521 ODB260516:ODB260521 OMX260516:OMX260521 OWT260516:OWT260521 PGP260516:PGP260521 PQL260516:PQL260521 QAH260516:QAH260521 QKD260516:QKD260521 QTZ260516:QTZ260521 RDV260516:RDV260521 RNR260516:RNR260521 RXN260516:RXN260521 SHJ260516:SHJ260521 SRF260516:SRF260521 TBB260516:TBB260521 TKX260516:TKX260521 TUT260516:TUT260521 UEP260516:UEP260521 UOL260516:UOL260521 UYH260516:UYH260521 VID260516:VID260521 VRZ260516:VRZ260521 WBV260516:WBV260521 WLR260516:WLR260521 WVN260516:WVN260521 F326052:F326057 JB326052:JB326057 SX326052:SX326057 ACT326052:ACT326057 AMP326052:AMP326057 AWL326052:AWL326057 BGH326052:BGH326057 BQD326052:BQD326057 BZZ326052:BZZ326057 CJV326052:CJV326057 CTR326052:CTR326057 DDN326052:DDN326057 DNJ326052:DNJ326057 DXF326052:DXF326057 EHB326052:EHB326057 EQX326052:EQX326057 FAT326052:FAT326057 FKP326052:FKP326057 FUL326052:FUL326057 GEH326052:GEH326057 GOD326052:GOD326057 GXZ326052:GXZ326057 HHV326052:HHV326057 HRR326052:HRR326057 IBN326052:IBN326057 ILJ326052:ILJ326057 IVF326052:IVF326057 JFB326052:JFB326057 JOX326052:JOX326057 JYT326052:JYT326057 KIP326052:KIP326057 KSL326052:KSL326057 LCH326052:LCH326057 LMD326052:LMD326057 LVZ326052:LVZ326057 MFV326052:MFV326057 MPR326052:MPR326057 MZN326052:MZN326057 NJJ326052:NJJ326057 NTF326052:NTF326057 ODB326052:ODB326057 OMX326052:OMX326057 OWT326052:OWT326057 PGP326052:PGP326057 PQL326052:PQL326057 QAH326052:QAH326057 QKD326052:QKD326057 QTZ326052:QTZ326057 RDV326052:RDV326057 RNR326052:RNR326057 RXN326052:RXN326057 SHJ326052:SHJ326057 SRF326052:SRF326057 TBB326052:TBB326057 TKX326052:TKX326057 TUT326052:TUT326057 UEP326052:UEP326057 UOL326052:UOL326057 UYH326052:UYH326057 VID326052:VID326057 VRZ326052:VRZ326057 WBV326052:WBV326057 WLR326052:WLR326057 WVN326052:WVN326057 F391588:F391593 JB391588:JB391593 SX391588:SX391593 ACT391588:ACT391593 AMP391588:AMP391593 AWL391588:AWL391593 BGH391588:BGH391593 BQD391588:BQD391593 BZZ391588:BZZ391593 CJV391588:CJV391593 CTR391588:CTR391593 DDN391588:DDN391593 DNJ391588:DNJ391593 DXF391588:DXF391593 EHB391588:EHB391593 EQX391588:EQX391593 FAT391588:FAT391593 FKP391588:FKP391593 FUL391588:FUL391593 GEH391588:GEH391593 GOD391588:GOD391593 GXZ391588:GXZ391593 HHV391588:HHV391593 HRR391588:HRR391593 IBN391588:IBN391593 ILJ391588:ILJ391593 IVF391588:IVF391593 JFB391588:JFB391593 JOX391588:JOX391593 JYT391588:JYT391593 KIP391588:KIP391593 KSL391588:KSL391593 LCH391588:LCH391593 LMD391588:LMD391593 LVZ391588:LVZ391593 MFV391588:MFV391593 MPR391588:MPR391593 MZN391588:MZN391593 NJJ391588:NJJ391593 NTF391588:NTF391593 ODB391588:ODB391593 OMX391588:OMX391593 OWT391588:OWT391593 PGP391588:PGP391593 PQL391588:PQL391593 QAH391588:QAH391593 QKD391588:QKD391593 QTZ391588:QTZ391593 RDV391588:RDV391593 RNR391588:RNR391593 RXN391588:RXN391593 SHJ391588:SHJ391593 SRF391588:SRF391593 TBB391588:TBB391593 TKX391588:TKX391593 TUT391588:TUT391593 UEP391588:UEP391593 UOL391588:UOL391593 UYH391588:UYH391593 VID391588:VID391593 VRZ391588:VRZ391593 WBV391588:WBV391593 WLR391588:WLR391593 WVN391588:WVN391593 F457124:F457129 JB457124:JB457129 SX457124:SX457129 ACT457124:ACT457129 AMP457124:AMP457129 AWL457124:AWL457129 BGH457124:BGH457129 BQD457124:BQD457129 BZZ457124:BZZ457129 CJV457124:CJV457129 CTR457124:CTR457129 DDN457124:DDN457129 DNJ457124:DNJ457129 DXF457124:DXF457129 EHB457124:EHB457129 EQX457124:EQX457129 FAT457124:FAT457129 FKP457124:FKP457129 FUL457124:FUL457129 GEH457124:GEH457129 GOD457124:GOD457129 GXZ457124:GXZ457129 HHV457124:HHV457129 HRR457124:HRR457129 IBN457124:IBN457129 ILJ457124:ILJ457129 IVF457124:IVF457129 JFB457124:JFB457129 JOX457124:JOX457129 JYT457124:JYT457129 KIP457124:KIP457129 KSL457124:KSL457129 LCH457124:LCH457129 LMD457124:LMD457129 LVZ457124:LVZ457129 MFV457124:MFV457129 MPR457124:MPR457129 MZN457124:MZN457129 NJJ457124:NJJ457129 NTF457124:NTF457129 ODB457124:ODB457129 OMX457124:OMX457129 OWT457124:OWT457129 PGP457124:PGP457129 PQL457124:PQL457129 QAH457124:QAH457129 QKD457124:QKD457129 QTZ457124:QTZ457129 RDV457124:RDV457129 RNR457124:RNR457129 RXN457124:RXN457129 SHJ457124:SHJ457129 SRF457124:SRF457129 TBB457124:TBB457129 TKX457124:TKX457129 TUT457124:TUT457129 UEP457124:UEP457129 UOL457124:UOL457129 UYH457124:UYH457129 VID457124:VID457129 VRZ457124:VRZ457129 WBV457124:WBV457129 WLR457124:WLR457129 WVN457124:WVN457129 F522660:F522665 JB522660:JB522665 SX522660:SX522665 ACT522660:ACT522665 AMP522660:AMP522665 AWL522660:AWL522665 BGH522660:BGH522665 BQD522660:BQD522665 BZZ522660:BZZ522665 CJV522660:CJV522665 CTR522660:CTR522665 DDN522660:DDN522665 DNJ522660:DNJ522665 DXF522660:DXF522665 EHB522660:EHB522665 EQX522660:EQX522665 FAT522660:FAT522665 FKP522660:FKP522665 FUL522660:FUL522665 GEH522660:GEH522665 GOD522660:GOD522665 GXZ522660:GXZ522665 HHV522660:HHV522665 HRR522660:HRR522665 IBN522660:IBN522665 ILJ522660:ILJ522665 IVF522660:IVF522665 JFB522660:JFB522665 JOX522660:JOX522665 JYT522660:JYT522665 KIP522660:KIP522665 KSL522660:KSL522665 LCH522660:LCH522665 LMD522660:LMD522665 LVZ522660:LVZ522665 MFV522660:MFV522665 MPR522660:MPR522665 MZN522660:MZN522665 NJJ522660:NJJ522665 NTF522660:NTF522665 ODB522660:ODB522665 OMX522660:OMX522665 OWT522660:OWT522665 PGP522660:PGP522665 PQL522660:PQL522665 QAH522660:QAH522665 QKD522660:QKD522665 QTZ522660:QTZ522665 RDV522660:RDV522665 RNR522660:RNR522665 RXN522660:RXN522665 SHJ522660:SHJ522665 SRF522660:SRF522665 TBB522660:TBB522665 TKX522660:TKX522665 TUT522660:TUT522665 UEP522660:UEP522665 UOL522660:UOL522665 UYH522660:UYH522665 VID522660:VID522665 VRZ522660:VRZ522665 WBV522660:WBV522665 WLR522660:WLR522665 WVN522660:WVN522665 F588196:F588201 JB588196:JB588201 SX588196:SX588201 ACT588196:ACT588201 AMP588196:AMP588201 AWL588196:AWL588201 BGH588196:BGH588201 BQD588196:BQD588201 BZZ588196:BZZ588201 CJV588196:CJV588201 CTR588196:CTR588201 DDN588196:DDN588201 DNJ588196:DNJ588201 DXF588196:DXF588201 EHB588196:EHB588201 EQX588196:EQX588201 FAT588196:FAT588201 FKP588196:FKP588201 FUL588196:FUL588201 GEH588196:GEH588201 GOD588196:GOD588201 GXZ588196:GXZ588201 HHV588196:HHV588201 HRR588196:HRR588201 IBN588196:IBN588201 ILJ588196:ILJ588201 IVF588196:IVF588201 JFB588196:JFB588201 JOX588196:JOX588201 JYT588196:JYT588201 KIP588196:KIP588201 KSL588196:KSL588201 LCH588196:LCH588201 LMD588196:LMD588201 LVZ588196:LVZ588201 MFV588196:MFV588201 MPR588196:MPR588201 MZN588196:MZN588201 NJJ588196:NJJ588201 NTF588196:NTF588201 ODB588196:ODB588201 OMX588196:OMX588201 OWT588196:OWT588201 PGP588196:PGP588201 PQL588196:PQL588201 QAH588196:QAH588201 QKD588196:QKD588201 QTZ588196:QTZ588201 RDV588196:RDV588201 RNR588196:RNR588201 RXN588196:RXN588201 SHJ588196:SHJ588201 SRF588196:SRF588201 TBB588196:TBB588201 TKX588196:TKX588201 TUT588196:TUT588201 UEP588196:UEP588201 UOL588196:UOL588201 UYH588196:UYH588201 VID588196:VID588201 VRZ588196:VRZ588201 WBV588196:WBV588201 WLR588196:WLR588201 WVN588196:WVN588201 F653732:F653737 JB653732:JB653737 SX653732:SX653737 ACT653732:ACT653737 AMP653732:AMP653737 AWL653732:AWL653737 BGH653732:BGH653737 BQD653732:BQD653737 BZZ653732:BZZ653737 CJV653732:CJV653737 CTR653732:CTR653737 DDN653732:DDN653737 DNJ653732:DNJ653737 DXF653732:DXF653737 EHB653732:EHB653737 EQX653732:EQX653737 FAT653732:FAT653737 FKP653732:FKP653737 FUL653732:FUL653737 GEH653732:GEH653737 GOD653732:GOD653737 GXZ653732:GXZ653737 HHV653732:HHV653737 HRR653732:HRR653737 IBN653732:IBN653737 ILJ653732:ILJ653737 IVF653732:IVF653737 JFB653732:JFB653737 JOX653732:JOX653737 JYT653732:JYT653737 KIP653732:KIP653737 KSL653732:KSL653737 LCH653732:LCH653737 LMD653732:LMD653737 LVZ653732:LVZ653737 MFV653732:MFV653737 MPR653732:MPR653737 MZN653732:MZN653737 NJJ653732:NJJ653737 NTF653732:NTF653737 ODB653732:ODB653737 OMX653732:OMX653737 OWT653732:OWT653737 PGP653732:PGP653737 PQL653732:PQL653737 QAH653732:QAH653737 QKD653732:QKD653737 QTZ653732:QTZ653737 RDV653732:RDV653737 RNR653732:RNR653737 RXN653732:RXN653737 SHJ653732:SHJ653737 SRF653732:SRF653737 TBB653732:TBB653737 TKX653732:TKX653737 TUT653732:TUT653737 UEP653732:UEP653737 UOL653732:UOL653737 UYH653732:UYH653737 VID653732:VID653737 VRZ653732:VRZ653737 WBV653732:WBV653737 WLR653732:WLR653737 WVN653732:WVN653737 F719268:F719273 JB719268:JB719273 SX719268:SX719273 ACT719268:ACT719273 AMP719268:AMP719273 AWL719268:AWL719273 BGH719268:BGH719273 BQD719268:BQD719273 BZZ719268:BZZ719273 CJV719268:CJV719273 CTR719268:CTR719273 DDN719268:DDN719273 DNJ719268:DNJ719273 DXF719268:DXF719273 EHB719268:EHB719273 EQX719268:EQX719273 FAT719268:FAT719273 FKP719268:FKP719273 FUL719268:FUL719273 GEH719268:GEH719273 GOD719268:GOD719273 GXZ719268:GXZ719273 HHV719268:HHV719273 HRR719268:HRR719273 IBN719268:IBN719273 ILJ719268:ILJ719273 IVF719268:IVF719273 JFB719268:JFB719273 JOX719268:JOX719273 JYT719268:JYT719273 KIP719268:KIP719273 KSL719268:KSL719273 LCH719268:LCH719273 LMD719268:LMD719273 LVZ719268:LVZ719273 MFV719268:MFV719273 MPR719268:MPR719273 MZN719268:MZN719273 NJJ719268:NJJ719273 NTF719268:NTF719273 ODB719268:ODB719273 OMX719268:OMX719273 OWT719268:OWT719273 PGP719268:PGP719273 PQL719268:PQL719273 QAH719268:QAH719273 QKD719268:QKD719273 QTZ719268:QTZ719273 RDV719268:RDV719273 RNR719268:RNR719273 RXN719268:RXN719273 SHJ719268:SHJ719273 SRF719268:SRF719273 TBB719268:TBB719273 TKX719268:TKX719273 TUT719268:TUT719273 UEP719268:UEP719273 UOL719268:UOL719273 UYH719268:UYH719273 VID719268:VID719273 VRZ719268:VRZ719273 WBV719268:WBV719273 WLR719268:WLR719273 WVN719268:WVN719273 F784804:F784809 JB784804:JB784809 SX784804:SX784809 ACT784804:ACT784809 AMP784804:AMP784809 AWL784804:AWL784809 BGH784804:BGH784809 BQD784804:BQD784809 BZZ784804:BZZ784809 CJV784804:CJV784809 CTR784804:CTR784809 DDN784804:DDN784809 DNJ784804:DNJ784809 DXF784804:DXF784809 EHB784804:EHB784809 EQX784804:EQX784809 FAT784804:FAT784809 FKP784804:FKP784809 FUL784804:FUL784809 GEH784804:GEH784809 GOD784804:GOD784809 GXZ784804:GXZ784809 HHV784804:HHV784809 HRR784804:HRR784809 IBN784804:IBN784809 ILJ784804:ILJ784809 IVF784804:IVF784809 JFB784804:JFB784809 JOX784804:JOX784809 JYT784804:JYT784809 KIP784804:KIP784809 KSL784804:KSL784809 LCH784804:LCH784809 LMD784804:LMD784809 LVZ784804:LVZ784809 MFV784804:MFV784809 MPR784804:MPR784809 MZN784804:MZN784809 NJJ784804:NJJ784809 NTF784804:NTF784809 ODB784804:ODB784809 OMX784804:OMX784809 OWT784804:OWT784809 PGP784804:PGP784809 PQL784804:PQL784809 QAH784804:QAH784809 QKD784804:QKD784809 QTZ784804:QTZ784809 RDV784804:RDV784809 RNR784804:RNR784809 RXN784804:RXN784809 SHJ784804:SHJ784809 SRF784804:SRF784809 TBB784804:TBB784809 TKX784804:TKX784809 TUT784804:TUT784809 UEP784804:UEP784809 UOL784804:UOL784809 UYH784804:UYH784809 VID784804:VID784809 VRZ784804:VRZ784809 WBV784804:WBV784809 WLR784804:WLR784809 WVN784804:WVN784809 F850340:F850345 JB850340:JB850345 SX850340:SX850345 ACT850340:ACT850345 AMP850340:AMP850345 AWL850340:AWL850345 BGH850340:BGH850345 BQD850340:BQD850345 BZZ850340:BZZ850345 CJV850340:CJV850345 CTR850340:CTR850345 DDN850340:DDN850345 DNJ850340:DNJ850345 DXF850340:DXF850345 EHB850340:EHB850345 EQX850340:EQX850345 FAT850340:FAT850345 FKP850340:FKP850345 FUL850340:FUL850345 GEH850340:GEH850345 GOD850340:GOD850345 GXZ850340:GXZ850345 HHV850340:HHV850345 HRR850340:HRR850345 IBN850340:IBN850345 ILJ850340:ILJ850345 IVF850340:IVF850345 JFB850340:JFB850345 JOX850340:JOX850345 JYT850340:JYT850345 KIP850340:KIP850345 KSL850340:KSL850345 LCH850340:LCH850345 LMD850340:LMD850345 LVZ850340:LVZ850345 MFV850340:MFV850345 MPR850340:MPR850345 MZN850340:MZN850345 NJJ850340:NJJ850345 NTF850340:NTF850345 ODB850340:ODB850345 OMX850340:OMX850345 OWT850340:OWT850345 PGP850340:PGP850345 PQL850340:PQL850345 QAH850340:QAH850345 QKD850340:QKD850345 QTZ850340:QTZ850345 RDV850340:RDV850345 RNR850340:RNR850345 RXN850340:RXN850345 SHJ850340:SHJ850345 SRF850340:SRF850345 TBB850340:TBB850345 TKX850340:TKX850345 TUT850340:TUT850345 UEP850340:UEP850345 UOL850340:UOL850345 UYH850340:UYH850345 VID850340:VID850345 VRZ850340:VRZ850345 WBV850340:WBV850345 WLR850340:WLR850345 WVN850340:WVN850345 F915876:F915881 JB915876:JB915881 SX915876:SX915881 ACT915876:ACT915881 AMP915876:AMP915881 AWL915876:AWL915881 BGH915876:BGH915881 BQD915876:BQD915881 BZZ915876:BZZ915881 CJV915876:CJV915881 CTR915876:CTR915881 DDN915876:DDN915881 DNJ915876:DNJ915881 DXF915876:DXF915881 EHB915876:EHB915881 EQX915876:EQX915881 FAT915876:FAT915881 FKP915876:FKP915881 FUL915876:FUL915881 GEH915876:GEH915881 GOD915876:GOD915881 GXZ915876:GXZ915881 HHV915876:HHV915881 HRR915876:HRR915881 IBN915876:IBN915881 ILJ915876:ILJ915881 IVF915876:IVF915881 JFB915876:JFB915881 JOX915876:JOX915881 JYT915876:JYT915881 KIP915876:KIP915881 KSL915876:KSL915881 LCH915876:LCH915881 LMD915876:LMD915881 LVZ915876:LVZ915881 MFV915876:MFV915881 MPR915876:MPR915881 MZN915876:MZN915881 NJJ915876:NJJ915881 NTF915876:NTF915881 ODB915876:ODB915881 OMX915876:OMX915881 OWT915876:OWT915881 PGP915876:PGP915881 PQL915876:PQL915881 QAH915876:QAH915881 QKD915876:QKD915881 QTZ915876:QTZ915881 RDV915876:RDV915881 RNR915876:RNR915881 RXN915876:RXN915881 SHJ915876:SHJ915881 SRF915876:SRF915881 TBB915876:TBB915881 TKX915876:TKX915881 TUT915876:TUT915881 UEP915876:UEP915881 UOL915876:UOL915881 UYH915876:UYH915881 VID915876:VID915881 VRZ915876:VRZ915881 WBV915876:WBV915881 WLR915876:WLR915881 WVN915876:WVN915881 F981412:F981417 JB981412:JB981417 SX981412:SX981417 ACT981412:ACT981417 AMP981412:AMP981417 AWL981412:AWL981417 BGH981412:BGH981417 BQD981412:BQD981417 BZZ981412:BZZ981417 CJV981412:CJV981417 CTR981412:CTR981417 DDN981412:DDN981417 DNJ981412:DNJ981417 DXF981412:DXF981417 EHB981412:EHB981417 EQX981412:EQX981417 FAT981412:FAT981417 FKP981412:FKP981417 FUL981412:FUL981417 GEH981412:GEH981417 GOD981412:GOD981417 GXZ981412:GXZ981417 HHV981412:HHV981417 HRR981412:HRR981417 IBN981412:IBN981417 ILJ981412:ILJ981417 IVF981412:IVF981417 JFB981412:JFB981417 JOX981412:JOX981417 JYT981412:JYT981417 KIP981412:KIP981417 KSL981412:KSL981417 LCH981412:LCH981417 LMD981412:LMD981417 LVZ981412:LVZ981417 MFV981412:MFV981417 MPR981412:MPR981417 MZN981412:MZN981417 NJJ981412:NJJ981417 NTF981412:NTF981417 ODB981412:ODB981417 OMX981412:OMX981417 OWT981412:OWT981417 PGP981412:PGP981417 PQL981412:PQL981417 QAH981412:QAH981417 QKD981412:QKD981417 QTZ981412:QTZ981417 RDV981412:RDV981417 RNR981412:RNR981417 RXN981412:RXN981417 SHJ981412:SHJ981417 SRF981412:SRF981417 TBB981412:TBB981417 TKX981412:TKX981417 TUT981412:TUT981417 UEP981412:UEP981417 UOL981412:UOL981417 UYH981412:UYH981417 VID981412:VID981417 VRZ981412:VRZ981417 WBV981412:WBV981417 WLR981412:WLR981417 WVN981412:WVN981417 WVN981387:WVN981410 JB3:JB26 SX3:SX26 ACT3:ACT26 AMP3:AMP26 AWL3:AWL26 BGH3:BGH26 BQD3:BQD26 BZZ3:BZZ26 CJV3:CJV26 CTR3:CTR26 DDN3:DDN26 DNJ3:DNJ26 DXF3:DXF26 EHB3:EHB26 EQX3:EQX26 FAT3:FAT26 FKP3:FKP26 FUL3:FUL26 GEH3:GEH26 GOD3:GOD26 GXZ3:GXZ26 HHV3:HHV26 HRR3:HRR26 IBN3:IBN26 ILJ3:ILJ26 IVF3:IVF26 JFB3:JFB26 JOX3:JOX26 JYT3:JYT26 KIP3:KIP26 KSL3:KSL26 LCH3:LCH26 LMD3:LMD26 LVZ3:LVZ26 MFV3:MFV26 MPR3:MPR26 MZN3:MZN26 NJJ3:NJJ26 NTF3:NTF26 ODB3:ODB26 OMX3:OMX26 OWT3:OWT26 PGP3:PGP26 PQL3:PQL26 QAH3:QAH26 QKD3:QKD26 QTZ3:QTZ26 RDV3:RDV26 RNR3:RNR26 RXN3:RXN26 SHJ3:SHJ26 SRF3:SRF26 TBB3:TBB26 TKX3:TKX26 TUT3:TUT26 UEP3:UEP26 UOL3:UOL26 UYH3:UYH26 VID3:VID26 VRZ3:VRZ26 WBV3:WBV26 WLR3:WLR26 WVN3:WVN26 F63883:F63906 JB63883:JB63906 SX63883:SX63906 ACT63883:ACT63906 AMP63883:AMP63906 AWL63883:AWL63906 BGH63883:BGH63906 BQD63883:BQD63906 BZZ63883:BZZ63906 CJV63883:CJV63906 CTR63883:CTR63906 DDN63883:DDN63906 DNJ63883:DNJ63906 DXF63883:DXF63906 EHB63883:EHB63906 EQX63883:EQX63906 FAT63883:FAT63906 FKP63883:FKP63906 FUL63883:FUL63906 GEH63883:GEH63906 GOD63883:GOD63906 GXZ63883:GXZ63906 HHV63883:HHV63906 HRR63883:HRR63906 IBN63883:IBN63906 ILJ63883:ILJ63906 IVF63883:IVF63906 JFB63883:JFB63906 JOX63883:JOX63906 JYT63883:JYT63906 KIP63883:KIP63906 KSL63883:KSL63906 LCH63883:LCH63906 LMD63883:LMD63906 LVZ63883:LVZ63906 MFV63883:MFV63906 MPR63883:MPR63906 MZN63883:MZN63906 NJJ63883:NJJ63906 NTF63883:NTF63906 ODB63883:ODB63906 OMX63883:OMX63906 OWT63883:OWT63906 PGP63883:PGP63906 PQL63883:PQL63906 QAH63883:QAH63906 QKD63883:QKD63906 QTZ63883:QTZ63906 RDV63883:RDV63906 RNR63883:RNR63906 RXN63883:RXN63906 SHJ63883:SHJ63906 SRF63883:SRF63906 TBB63883:TBB63906 TKX63883:TKX63906 TUT63883:TUT63906 UEP63883:UEP63906 UOL63883:UOL63906 UYH63883:UYH63906 VID63883:VID63906 VRZ63883:VRZ63906 WBV63883:WBV63906 WLR63883:WLR63906 WVN63883:WVN63906 F129419:F129442 JB129419:JB129442 SX129419:SX129442 ACT129419:ACT129442 AMP129419:AMP129442 AWL129419:AWL129442 BGH129419:BGH129442 BQD129419:BQD129442 BZZ129419:BZZ129442 CJV129419:CJV129442 CTR129419:CTR129442 DDN129419:DDN129442 DNJ129419:DNJ129442 DXF129419:DXF129442 EHB129419:EHB129442 EQX129419:EQX129442 FAT129419:FAT129442 FKP129419:FKP129442 FUL129419:FUL129442 GEH129419:GEH129442 GOD129419:GOD129442 GXZ129419:GXZ129442 HHV129419:HHV129442 HRR129419:HRR129442 IBN129419:IBN129442 ILJ129419:ILJ129442 IVF129419:IVF129442 JFB129419:JFB129442 JOX129419:JOX129442 JYT129419:JYT129442 KIP129419:KIP129442 KSL129419:KSL129442 LCH129419:LCH129442 LMD129419:LMD129442 LVZ129419:LVZ129442 MFV129419:MFV129442 MPR129419:MPR129442 MZN129419:MZN129442 NJJ129419:NJJ129442 NTF129419:NTF129442 ODB129419:ODB129442 OMX129419:OMX129442 OWT129419:OWT129442 PGP129419:PGP129442 PQL129419:PQL129442 QAH129419:QAH129442 QKD129419:QKD129442 QTZ129419:QTZ129442 RDV129419:RDV129442 RNR129419:RNR129442 RXN129419:RXN129442 SHJ129419:SHJ129442 SRF129419:SRF129442 TBB129419:TBB129442 TKX129419:TKX129442 TUT129419:TUT129442 UEP129419:UEP129442 UOL129419:UOL129442 UYH129419:UYH129442 VID129419:VID129442 VRZ129419:VRZ129442 WBV129419:WBV129442 WLR129419:WLR129442 WVN129419:WVN129442 F194955:F194978 JB194955:JB194978 SX194955:SX194978 ACT194955:ACT194978 AMP194955:AMP194978 AWL194955:AWL194978 BGH194955:BGH194978 BQD194955:BQD194978 BZZ194955:BZZ194978 CJV194955:CJV194978 CTR194955:CTR194978 DDN194955:DDN194978 DNJ194955:DNJ194978 DXF194955:DXF194978 EHB194955:EHB194978 EQX194955:EQX194978 FAT194955:FAT194978 FKP194955:FKP194978 FUL194955:FUL194978 GEH194955:GEH194978 GOD194955:GOD194978 GXZ194955:GXZ194978 HHV194955:HHV194978 HRR194955:HRR194978 IBN194955:IBN194978 ILJ194955:ILJ194978 IVF194955:IVF194978 JFB194955:JFB194978 JOX194955:JOX194978 JYT194955:JYT194978 KIP194955:KIP194978 KSL194955:KSL194978 LCH194955:LCH194978 LMD194955:LMD194978 LVZ194955:LVZ194978 MFV194955:MFV194978 MPR194955:MPR194978 MZN194955:MZN194978 NJJ194955:NJJ194978 NTF194955:NTF194978 ODB194955:ODB194978 OMX194955:OMX194978 OWT194955:OWT194978 PGP194955:PGP194978 PQL194955:PQL194978 QAH194955:QAH194978 QKD194955:QKD194978 QTZ194955:QTZ194978 RDV194955:RDV194978 RNR194955:RNR194978 RXN194955:RXN194978 SHJ194955:SHJ194978 SRF194955:SRF194978 TBB194955:TBB194978 TKX194955:TKX194978 TUT194955:TUT194978 UEP194955:UEP194978 UOL194955:UOL194978 UYH194955:UYH194978 VID194955:VID194978 VRZ194955:VRZ194978 WBV194955:WBV194978 WLR194955:WLR194978 WVN194955:WVN194978 F260491:F260514 JB260491:JB260514 SX260491:SX260514 ACT260491:ACT260514 AMP260491:AMP260514 AWL260491:AWL260514 BGH260491:BGH260514 BQD260491:BQD260514 BZZ260491:BZZ260514 CJV260491:CJV260514 CTR260491:CTR260514 DDN260491:DDN260514 DNJ260491:DNJ260514 DXF260491:DXF260514 EHB260491:EHB260514 EQX260491:EQX260514 FAT260491:FAT260514 FKP260491:FKP260514 FUL260491:FUL260514 GEH260491:GEH260514 GOD260491:GOD260514 GXZ260491:GXZ260514 HHV260491:HHV260514 HRR260491:HRR260514 IBN260491:IBN260514 ILJ260491:ILJ260514 IVF260491:IVF260514 JFB260491:JFB260514 JOX260491:JOX260514 JYT260491:JYT260514 KIP260491:KIP260514 KSL260491:KSL260514 LCH260491:LCH260514 LMD260491:LMD260514 LVZ260491:LVZ260514 MFV260491:MFV260514 MPR260491:MPR260514 MZN260491:MZN260514 NJJ260491:NJJ260514 NTF260491:NTF260514 ODB260491:ODB260514 OMX260491:OMX260514 OWT260491:OWT260514 PGP260491:PGP260514 PQL260491:PQL260514 QAH260491:QAH260514 QKD260491:QKD260514 QTZ260491:QTZ260514 RDV260491:RDV260514 RNR260491:RNR260514 RXN260491:RXN260514 SHJ260491:SHJ260514 SRF260491:SRF260514 TBB260491:TBB260514 TKX260491:TKX260514 TUT260491:TUT260514 UEP260491:UEP260514 UOL260491:UOL260514 UYH260491:UYH260514 VID260491:VID260514 VRZ260491:VRZ260514 WBV260491:WBV260514 WLR260491:WLR260514 WVN260491:WVN260514 F326027:F326050 JB326027:JB326050 SX326027:SX326050 ACT326027:ACT326050 AMP326027:AMP326050 AWL326027:AWL326050 BGH326027:BGH326050 BQD326027:BQD326050 BZZ326027:BZZ326050 CJV326027:CJV326050 CTR326027:CTR326050 DDN326027:DDN326050 DNJ326027:DNJ326050 DXF326027:DXF326050 EHB326027:EHB326050 EQX326027:EQX326050 FAT326027:FAT326050 FKP326027:FKP326050 FUL326027:FUL326050 GEH326027:GEH326050 GOD326027:GOD326050 GXZ326027:GXZ326050 HHV326027:HHV326050 HRR326027:HRR326050 IBN326027:IBN326050 ILJ326027:ILJ326050 IVF326027:IVF326050 JFB326027:JFB326050 JOX326027:JOX326050 JYT326027:JYT326050 KIP326027:KIP326050 KSL326027:KSL326050 LCH326027:LCH326050 LMD326027:LMD326050 LVZ326027:LVZ326050 MFV326027:MFV326050 MPR326027:MPR326050 MZN326027:MZN326050 NJJ326027:NJJ326050 NTF326027:NTF326050 ODB326027:ODB326050 OMX326027:OMX326050 OWT326027:OWT326050 PGP326027:PGP326050 PQL326027:PQL326050 QAH326027:QAH326050 QKD326027:QKD326050 QTZ326027:QTZ326050 RDV326027:RDV326050 RNR326027:RNR326050 RXN326027:RXN326050 SHJ326027:SHJ326050 SRF326027:SRF326050 TBB326027:TBB326050 TKX326027:TKX326050 TUT326027:TUT326050 UEP326027:UEP326050 UOL326027:UOL326050 UYH326027:UYH326050 VID326027:VID326050 VRZ326027:VRZ326050 WBV326027:WBV326050 WLR326027:WLR326050 WVN326027:WVN326050 F391563:F391586 JB391563:JB391586 SX391563:SX391586 ACT391563:ACT391586 AMP391563:AMP391586 AWL391563:AWL391586 BGH391563:BGH391586 BQD391563:BQD391586 BZZ391563:BZZ391586 CJV391563:CJV391586 CTR391563:CTR391586 DDN391563:DDN391586 DNJ391563:DNJ391586 DXF391563:DXF391586 EHB391563:EHB391586 EQX391563:EQX391586 FAT391563:FAT391586 FKP391563:FKP391586 FUL391563:FUL391586 GEH391563:GEH391586 GOD391563:GOD391586 GXZ391563:GXZ391586 HHV391563:HHV391586 HRR391563:HRR391586 IBN391563:IBN391586 ILJ391563:ILJ391586 IVF391563:IVF391586 JFB391563:JFB391586 JOX391563:JOX391586 JYT391563:JYT391586 KIP391563:KIP391586 KSL391563:KSL391586 LCH391563:LCH391586 LMD391563:LMD391586 LVZ391563:LVZ391586 MFV391563:MFV391586 MPR391563:MPR391586 MZN391563:MZN391586 NJJ391563:NJJ391586 NTF391563:NTF391586 ODB391563:ODB391586 OMX391563:OMX391586 OWT391563:OWT391586 PGP391563:PGP391586 PQL391563:PQL391586 QAH391563:QAH391586 QKD391563:QKD391586 QTZ391563:QTZ391586 RDV391563:RDV391586 RNR391563:RNR391586 RXN391563:RXN391586 SHJ391563:SHJ391586 SRF391563:SRF391586 TBB391563:TBB391586 TKX391563:TKX391586 TUT391563:TUT391586 UEP391563:UEP391586 UOL391563:UOL391586 UYH391563:UYH391586 VID391563:VID391586 VRZ391563:VRZ391586 WBV391563:WBV391586 WLR391563:WLR391586 WVN391563:WVN391586 F457099:F457122 JB457099:JB457122 SX457099:SX457122 ACT457099:ACT457122 AMP457099:AMP457122 AWL457099:AWL457122 BGH457099:BGH457122 BQD457099:BQD457122 BZZ457099:BZZ457122 CJV457099:CJV457122 CTR457099:CTR457122 DDN457099:DDN457122 DNJ457099:DNJ457122 DXF457099:DXF457122 EHB457099:EHB457122 EQX457099:EQX457122 FAT457099:FAT457122 FKP457099:FKP457122 FUL457099:FUL457122 GEH457099:GEH457122 GOD457099:GOD457122 GXZ457099:GXZ457122 HHV457099:HHV457122 HRR457099:HRR457122 IBN457099:IBN457122 ILJ457099:ILJ457122 IVF457099:IVF457122 JFB457099:JFB457122 JOX457099:JOX457122 JYT457099:JYT457122 KIP457099:KIP457122 KSL457099:KSL457122 LCH457099:LCH457122 LMD457099:LMD457122 LVZ457099:LVZ457122 MFV457099:MFV457122 MPR457099:MPR457122 MZN457099:MZN457122 NJJ457099:NJJ457122 NTF457099:NTF457122 ODB457099:ODB457122 OMX457099:OMX457122 OWT457099:OWT457122 PGP457099:PGP457122 PQL457099:PQL457122 QAH457099:QAH457122 QKD457099:QKD457122 QTZ457099:QTZ457122 RDV457099:RDV457122 RNR457099:RNR457122 RXN457099:RXN457122 SHJ457099:SHJ457122 SRF457099:SRF457122 TBB457099:TBB457122 TKX457099:TKX457122 TUT457099:TUT457122 UEP457099:UEP457122 UOL457099:UOL457122 UYH457099:UYH457122 VID457099:VID457122 VRZ457099:VRZ457122 WBV457099:WBV457122 WLR457099:WLR457122 WVN457099:WVN457122 F522635:F522658 JB522635:JB522658 SX522635:SX522658 ACT522635:ACT522658 AMP522635:AMP522658 AWL522635:AWL522658 BGH522635:BGH522658 BQD522635:BQD522658 BZZ522635:BZZ522658 CJV522635:CJV522658 CTR522635:CTR522658 DDN522635:DDN522658 DNJ522635:DNJ522658 DXF522635:DXF522658 EHB522635:EHB522658 EQX522635:EQX522658 FAT522635:FAT522658 FKP522635:FKP522658 FUL522635:FUL522658 GEH522635:GEH522658 GOD522635:GOD522658 GXZ522635:GXZ522658 HHV522635:HHV522658 HRR522635:HRR522658 IBN522635:IBN522658 ILJ522635:ILJ522658 IVF522635:IVF522658 JFB522635:JFB522658 JOX522635:JOX522658 JYT522635:JYT522658 KIP522635:KIP522658 KSL522635:KSL522658 LCH522635:LCH522658 LMD522635:LMD522658 LVZ522635:LVZ522658 MFV522635:MFV522658 MPR522635:MPR522658 MZN522635:MZN522658 NJJ522635:NJJ522658 NTF522635:NTF522658 ODB522635:ODB522658 OMX522635:OMX522658 OWT522635:OWT522658 PGP522635:PGP522658 PQL522635:PQL522658 QAH522635:QAH522658 QKD522635:QKD522658 QTZ522635:QTZ522658 RDV522635:RDV522658 RNR522635:RNR522658 RXN522635:RXN522658 SHJ522635:SHJ522658 SRF522635:SRF522658 TBB522635:TBB522658 TKX522635:TKX522658 TUT522635:TUT522658 UEP522635:UEP522658 UOL522635:UOL522658 UYH522635:UYH522658 VID522635:VID522658 VRZ522635:VRZ522658 WBV522635:WBV522658 WLR522635:WLR522658 WVN522635:WVN522658 F588171:F588194 JB588171:JB588194 SX588171:SX588194 ACT588171:ACT588194 AMP588171:AMP588194 AWL588171:AWL588194 BGH588171:BGH588194 BQD588171:BQD588194 BZZ588171:BZZ588194 CJV588171:CJV588194 CTR588171:CTR588194 DDN588171:DDN588194 DNJ588171:DNJ588194 DXF588171:DXF588194 EHB588171:EHB588194 EQX588171:EQX588194 FAT588171:FAT588194 FKP588171:FKP588194 FUL588171:FUL588194 GEH588171:GEH588194 GOD588171:GOD588194 GXZ588171:GXZ588194 HHV588171:HHV588194 HRR588171:HRR588194 IBN588171:IBN588194 ILJ588171:ILJ588194 IVF588171:IVF588194 JFB588171:JFB588194 JOX588171:JOX588194 JYT588171:JYT588194 KIP588171:KIP588194 KSL588171:KSL588194 LCH588171:LCH588194 LMD588171:LMD588194 LVZ588171:LVZ588194 MFV588171:MFV588194 MPR588171:MPR588194 MZN588171:MZN588194 NJJ588171:NJJ588194 NTF588171:NTF588194 ODB588171:ODB588194 OMX588171:OMX588194 OWT588171:OWT588194 PGP588171:PGP588194 PQL588171:PQL588194 QAH588171:QAH588194 QKD588171:QKD588194 QTZ588171:QTZ588194 RDV588171:RDV588194 RNR588171:RNR588194 RXN588171:RXN588194 SHJ588171:SHJ588194 SRF588171:SRF588194 TBB588171:TBB588194 TKX588171:TKX588194 TUT588171:TUT588194 UEP588171:UEP588194 UOL588171:UOL588194 UYH588171:UYH588194 VID588171:VID588194 VRZ588171:VRZ588194 WBV588171:WBV588194 WLR588171:WLR588194 WVN588171:WVN588194 F653707:F653730 JB653707:JB653730 SX653707:SX653730 ACT653707:ACT653730 AMP653707:AMP653730 AWL653707:AWL653730 BGH653707:BGH653730 BQD653707:BQD653730 BZZ653707:BZZ653730 CJV653707:CJV653730 CTR653707:CTR653730 DDN653707:DDN653730 DNJ653707:DNJ653730 DXF653707:DXF653730 EHB653707:EHB653730 EQX653707:EQX653730 FAT653707:FAT653730 FKP653707:FKP653730 FUL653707:FUL653730 GEH653707:GEH653730 GOD653707:GOD653730 GXZ653707:GXZ653730 HHV653707:HHV653730 HRR653707:HRR653730 IBN653707:IBN653730 ILJ653707:ILJ653730 IVF653707:IVF653730 JFB653707:JFB653730 JOX653707:JOX653730 JYT653707:JYT653730 KIP653707:KIP653730 KSL653707:KSL653730 LCH653707:LCH653730 LMD653707:LMD653730 LVZ653707:LVZ653730 MFV653707:MFV653730 MPR653707:MPR653730 MZN653707:MZN653730 NJJ653707:NJJ653730 NTF653707:NTF653730 ODB653707:ODB653730 OMX653707:OMX653730 OWT653707:OWT653730 PGP653707:PGP653730 PQL653707:PQL653730 QAH653707:QAH653730 QKD653707:QKD653730 QTZ653707:QTZ653730 RDV653707:RDV653730 RNR653707:RNR653730 RXN653707:RXN653730 SHJ653707:SHJ653730 SRF653707:SRF653730 TBB653707:TBB653730 TKX653707:TKX653730 TUT653707:TUT653730 UEP653707:UEP653730 UOL653707:UOL653730 UYH653707:UYH653730 VID653707:VID653730 VRZ653707:VRZ653730 WBV653707:WBV653730 WLR653707:WLR653730 WVN653707:WVN653730 F719243:F719266 JB719243:JB719266 SX719243:SX719266 ACT719243:ACT719266 AMP719243:AMP719266 AWL719243:AWL719266 BGH719243:BGH719266 BQD719243:BQD719266 BZZ719243:BZZ719266 CJV719243:CJV719266 CTR719243:CTR719266 DDN719243:DDN719266 DNJ719243:DNJ719266 DXF719243:DXF719266 EHB719243:EHB719266 EQX719243:EQX719266 FAT719243:FAT719266 FKP719243:FKP719266 FUL719243:FUL719266 GEH719243:GEH719266 GOD719243:GOD719266 GXZ719243:GXZ719266 HHV719243:HHV719266 HRR719243:HRR719266 IBN719243:IBN719266 ILJ719243:ILJ719266 IVF719243:IVF719266 JFB719243:JFB719266 JOX719243:JOX719266 JYT719243:JYT719266 KIP719243:KIP719266 KSL719243:KSL719266 LCH719243:LCH719266 LMD719243:LMD719266 LVZ719243:LVZ719266 MFV719243:MFV719266 MPR719243:MPR719266 MZN719243:MZN719266 NJJ719243:NJJ719266 NTF719243:NTF719266 ODB719243:ODB719266 OMX719243:OMX719266 OWT719243:OWT719266 PGP719243:PGP719266 PQL719243:PQL719266 QAH719243:QAH719266 QKD719243:QKD719266 QTZ719243:QTZ719266 RDV719243:RDV719266 RNR719243:RNR719266 RXN719243:RXN719266 SHJ719243:SHJ719266 SRF719243:SRF719266 TBB719243:TBB719266 TKX719243:TKX719266 TUT719243:TUT719266 UEP719243:UEP719266 UOL719243:UOL719266 UYH719243:UYH719266 VID719243:VID719266 VRZ719243:VRZ719266 WBV719243:WBV719266 WLR719243:WLR719266 WVN719243:WVN719266 F784779:F784802 JB784779:JB784802 SX784779:SX784802 ACT784779:ACT784802 AMP784779:AMP784802 AWL784779:AWL784802 BGH784779:BGH784802 BQD784779:BQD784802 BZZ784779:BZZ784802 CJV784779:CJV784802 CTR784779:CTR784802 DDN784779:DDN784802 DNJ784779:DNJ784802 DXF784779:DXF784802 EHB784779:EHB784802 EQX784779:EQX784802 FAT784779:FAT784802 FKP784779:FKP784802 FUL784779:FUL784802 GEH784779:GEH784802 GOD784779:GOD784802 GXZ784779:GXZ784802 HHV784779:HHV784802 HRR784779:HRR784802 IBN784779:IBN784802 ILJ784779:ILJ784802 IVF784779:IVF784802 JFB784779:JFB784802 JOX784779:JOX784802 JYT784779:JYT784802 KIP784779:KIP784802 KSL784779:KSL784802 LCH784779:LCH784802 LMD784779:LMD784802 LVZ784779:LVZ784802 MFV784779:MFV784802 MPR784779:MPR784802 MZN784779:MZN784802 NJJ784779:NJJ784802 NTF784779:NTF784802 ODB784779:ODB784802 OMX784779:OMX784802 OWT784779:OWT784802 PGP784779:PGP784802 PQL784779:PQL784802 QAH784779:QAH784802 QKD784779:QKD784802 QTZ784779:QTZ784802 RDV784779:RDV784802 RNR784779:RNR784802 RXN784779:RXN784802 SHJ784779:SHJ784802 SRF784779:SRF784802 TBB784779:TBB784802 TKX784779:TKX784802 TUT784779:TUT784802 UEP784779:UEP784802 UOL784779:UOL784802 UYH784779:UYH784802 VID784779:VID784802 VRZ784779:VRZ784802 WBV784779:WBV784802 WLR784779:WLR784802 WVN784779:WVN784802 F850315:F850338 JB850315:JB850338 SX850315:SX850338 ACT850315:ACT850338 AMP850315:AMP850338 AWL850315:AWL850338 BGH850315:BGH850338 BQD850315:BQD850338 BZZ850315:BZZ850338 CJV850315:CJV850338 CTR850315:CTR850338 DDN850315:DDN850338 DNJ850315:DNJ850338 DXF850315:DXF850338 EHB850315:EHB850338 EQX850315:EQX850338 FAT850315:FAT850338 FKP850315:FKP850338 FUL850315:FUL850338 GEH850315:GEH850338 GOD850315:GOD850338 GXZ850315:GXZ850338 HHV850315:HHV850338 HRR850315:HRR850338 IBN850315:IBN850338 ILJ850315:ILJ850338 IVF850315:IVF850338 JFB850315:JFB850338 JOX850315:JOX850338 JYT850315:JYT850338 KIP850315:KIP850338 KSL850315:KSL850338 LCH850315:LCH850338 LMD850315:LMD850338 LVZ850315:LVZ850338 MFV850315:MFV850338 MPR850315:MPR850338 MZN850315:MZN850338 NJJ850315:NJJ850338 NTF850315:NTF850338 ODB850315:ODB850338 OMX850315:OMX850338 OWT850315:OWT850338 PGP850315:PGP850338 PQL850315:PQL850338 QAH850315:QAH850338 QKD850315:QKD850338 QTZ850315:QTZ850338 RDV850315:RDV850338 RNR850315:RNR850338 RXN850315:RXN850338 SHJ850315:SHJ850338 SRF850315:SRF850338 TBB850315:TBB850338 TKX850315:TKX850338 TUT850315:TUT850338 UEP850315:UEP850338 UOL850315:UOL850338 UYH850315:UYH850338 VID850315:VID850338 VRZ850315:VRZ850338 WBV850315:WBV850338 WLR850315:WLR850338 WVN850315:WVN850338 F915851:F915874 JB915851:JB915874 SX915851:SX915874 ACT915851:ACT915874 AMP915851:AMP915874 AWL915851:AWL915874 BGH915851:BGH915874 BQD915851:BQD915874 BZZ915851:BZZ915874 CJV915851:CJV915874 CTR915851:CTR915874 DDN915851:DDN915874 DNJ915851:DNJ915874 DXF915851:DXF915874 EHB915851:EHB915874 EQX915851:EQX915874 FAT915851:FAT915874 FKP915851:FKP915874 FUL915851:FUL915874 GEH915851:GEH915874 GOD915851:GOD915874 GXZ915851:GXZ915874 HHV915851:HHV915874 HRR915851:HRR915874 IBN915851:IBN915874 ILJ915851:ILJ915874 IVF915851:IVF915874 JFB915851:JFB915874 JOX915851:JOX915874 JYT915851:JYT915874 KIP915851:KIP915874 KSL915851:KSL915874 LCH915851:LCH915874 LMD915851:LMD915874 LVZ915851:LVZ915874 MFV915851:MFV915874 MPR915851:MPR915874 MZN915851:MZN915874 NJJ915851:NJJ915874 NTF915851:NTF915874 ODB915851:ODB915874 OMX915851:OMX915874 OWT915851:OWT915874 PGP915851:PGP915874 PQL915851:PQL915874 QAH915851:QAH915874 QKD915851:QKD915874 QTZ915851:QTZ915874 RDV915851:RDV915874 RNR915851:RNR915874 RXN915851:RXN915874 SHJ915851:SHJ915874 SRF915851:SRF915874 TBB915851:TBB915874 TKX915851:TKX915874 TUT915851:TUT915874 UEP915851:UEP915874 UOL915851:UOL915874 UYH915851:UYH915874 VID915851:VID915874 VRZ915851:VRZ915874 WBV915851:WBV915874 WLR915851:WLR915874 WVN915851:WVN915874 F981387:F981410 JB981387:JB981410 SX981387:SX981410 ACT981387:ACT981410 AMP981387:AMP981410 AWL981387:AWL981410 BGH981387:BGH981410 BQD981387:BQD981410 BZZ981387:BZZ981410 CJV981387:CJV981410 CTR981387:CTR981410 DDN981387:DDN981410 DNJ981387:DNJ981410 DXF981387:DXF981410 EHB981387:EHB981410 EQX981387:EQX981410 FAT981387:FAT981410 FKP981387:FKP981410 FUL981387:FUL981410 GEH981387:GEH981410 GOD981387:GOD981410 GXZ981387:GXZ981410 HHV981387:HHV981410 HRR981387:HRR981410 IBN981387:IBN981410 ILJ981387:ILJ981410 IVF981387:IVF981410 JFB981387:JFB981410 JOX981387:JOX981410 JYT981387:JYT981410 KIP981387:KIP981410 KSL981387:KSL981410 LCH981387:LCH981410 LMD981387:LMD981410 LVZ981387:LVZ981410 MFV981387:MFV981410 MPR981387:MPR981410 MZN981387:MZN981410 NJJ981387:NJJ981410 NTF981387:NTF981410 ODB981387:ODB981410 OMX981387:OMX981410 OWT981387:OWT981410 PGP981387:PGP981410 PQL981387:PQL981410 QAH981387:QAH981410 QKD981387:QKD981410 QTZ981387:QTZ981410 RDV981387:RDV981410 RNR981387:RNR981410 RXN981387:RXN981410 SHJ981387:SHJ981410 SRF981387:SRF981410 TBB981387:TBB981410 TKX981387:TKX981410 TUT981387:TUT981410 UEP981387:UEP981410 UOL981387:UOL981410 UYH981387:UYH981410 VID981387:VID981410 VRZ981387:VRZ981410 WBV981387:WBV981410 F28:F33 F3:F26">
      <formula1>$AK$3:$AK$31</formula1>
    </dataValidation>
    <dataValidation type="list" allowBlank="1" showInputMessage="1" showErrorMessage="1" sqref="WVN981418:WVN982088 JB34:JB75 SX34:SX75 ACT34:ACT75 AMP34:AMP75 AWL34:AWL75 BGH34:BGH75 BQD34:BQD75 BZZ34:BZZ75 CJV34:CJV75 CTR34:CTR75 DDN34:DDN75 DNJ34:DNJ75 DXF34:DXF75 EHB34:EHB75 EQX34:EQX75 FAT34:FAT75 FKP34:FKP75 FUL34:FUL75 GEH34:GEH75 GOD34:GOD75 GXZ34:GXZ75 HHV34:HHV75 HRR34:HRR75 IBN34:IBN75 ILJ34:ILJ75 IVF34:IVF75 JFB34:JFB75 JOX34:JOX75 JYT34:JYT75 KIP34:KIP75 KSL34:KSL75 LCH34:LCH75 LMD34:LMD75 LVZ34:LVZ75 MFV34:MFV75 MPR34:MPR75 MZN34:MZN75 NJJ34:NJJ75 NTF34:NTF75 ODB34:ODB75 OMX34:OMX75 OWT34:OWT75 PGP34:PGP75 PQL34:PQL75 QAH34:QAH75 QKD34:QKD75 QTZ34:QTZ75 RDV34:RDV75 RNR34:RNR75 RXN34:RXN75 SHJ34:SHJ75 SRF34:SRF75 TBB34:TBB75 TKX34:TKX75 TUT34:TUT75 UEP34:UEP75 UOL34:UOL75 UYH34:UYH75 VID34:VID75 VRZ34:VRZ75 WBV34:WBV75 WLR34:WLR75 WVN34:WVN75 F63914:F64584 JB63914:JB64584 SX63914:SX64584 ACT63914:ACT64584 AMP63914:AMP64584 AWL63914:AWL64584 BGH63914:BGH64584 BQD63914:BQD64584 BZZ63914:BZZ64584 CJV63914:CJV64584 CTR63914:CTR64584 DDN63914:DDN64584 DNJ63914:DNJ64584 DXF63914:DXF64584 EHB63914:EHB64584 EQX63914:EQX64584 FAT63914:FAT64584 FKP63914:FKP64584 FUL63914:FUL64584 GEH63914:GEH64584 GOD63914:GOD64584 GXZ63914:GXZ64584 HHV63914:HHV64584 HRR63914:HRR64584 IBN63914:IBN64584 ILJ63914:ILJ64584 IVF63914:IVF64584 JFB63914:JFB64584 JOX63914:JOX64584 JYT63914:JYT64584 KIP63914:KIP64584 KSL63914:KSL64584 LCH63914:LCH64584 LMD63914:LMD64584 LVZ63914:LVZ64584 MFV63914:MFV64584 MPR63914:MPR64584 MZN63914:MZN64584 NJJ63914:NJJ64584 NTF63914:NTF64584 ODB63914:ODB64584 OMX63914:OMX64584 OWT63914:OWT64584 PGP63914:PGP64584 PQL63914:PQL64584 QAH63914:QAH64584 QKD63914:QKD64584 QTZ63914:QTZ64584 RDV63914:RDV64584 RNR63914:RNR64584 RXN63914:RXN64584 SHJ63914:SHJ64584 SRF63914:SRF64584 TBB63914:TBB64584 TKX63914:TKX64584 TUT63914:TUT64584 UEP63914:UEP64584 UOL63914:UOL64584 UYH63914:UYH64584 VID63914:VID64584 VRZ63914:VRZ64584 WBV63914:WBV64584 WLR63914:WLR64584 WVN63914:WVN64584 F129450:F130120 JB129450:JB130120 SX129450:SX130120 ACT129450:ACT130120 AMP129450:AMP130120 AWL129450:AWL130120 BGH129450:BGH130120 BQD129450:BQD130120 BZZ129450:BZZ130120 CJV129450:CJV130120 CTR129450:CTR130120 DDN129450:DDN130120 DNJ129450:DNJ130120 DXF129450:DXF130120 EHB129450:EHB130120 EQX129450:EQX130120 FAT129450:FAT130120 FKP129450:FKP130120 FUL129450:FUL130120 GEH129450:GEH130120 GOD129450:GOD130120 GXZ129450:GXZ130120 HHV129450:HHV130120 HRR129450:HRR130120 IBN129450:IBN130120 ILJ129450:ILJ130120 IVF129450:IVF130120 JFB129450:JFB130120 JOX129450:JOX130120 JYT129450:JYT130120 KIP129450:KIP130120 KSL129450:KSL130120 LCH129450:LCH130120 LMD129450:LMD130120 LVZ129450:LVZ130120 MFV129450:MFV130120 MPR129450:MPR130120 MZN129450:MZN130120 NJJ129450:NJJ130120 NTF129450:NTF130120 ODB129450:ODB130120 OMX129450:OMX130120 OWT129450:OWT130120 PGP129450:PGP130120 PQL129450:PQL130120 QAH129450:QAH130120 QKD129450:QKD130120 QTZ129450:QTZ130120 RDV129450:RDV130120 RNR129450:RNR130120 RXN129450:RXN130120 SHJ129450:SHJ130120 SRF129450:SRF130120 TBB129450:TBB130120 TKX129450:TKX130120 TUT129450:TUT130120 UEP129450:UEP130120 UOL129450:UOL130120 UYH129450:UYH130120 VID129450:VID130120 VRZ129450:VRZ130120 WBV129450:WBV130120 WLR129450:WLR130120 WVN129450:WVN130120 F194986:F195656 JB194986:JB195656 SX194986:SX195656 ACT194986:ACT195656 AMP194986:AMP195656 AWL194986:AWL195656 BGH194986:BGH195656 BQD194986:BQD195656 BZZ194986:BZZ195656 CJV194986:CJV195656 CTR194986:CTR195656 DDN194986:DDN195656 DNJ194986:DNJ195656 DXF194986:DXF195656 EHB194986:EHB195656 EQX194986:EQX195656 FAT194986:FAT195656 FKP194986:FKP195656 FUL194986:FUL195656 GEH194986:GEH195656 GOD194986:GOD195656 GXZ194986:GXZ195656 HHV194986:HHV195656 HRR194986:HRR195656 IBN194986:IBN195656 ILJ194986:ILJ195656 IVF194986:IVF195656 JFB194986:JFB195656 JOX194986:JOX195656 JYT194986:JYT195656 KIP194986:KIP195656 KSL194986:KSL195656 LCH194986:LCH195656 LMD194986:LMD195656 LVZ194986:LVZ195656 MFV194986:MFV195656 MPR194986:MPR195656 MZN194986:MZN195656 NJJ194986:NJJ195656 NTF194986:NTF195656 ODB194986:ODB195656 OMX194986:OMX195656 OWT194986:OWT195656 PGP194986:PGP195656 PQL194986:PQL195656 QAH194986:QAH195656 QKD194986:QKD195656 QTZ194986:QTZ195656 RDV194986:RDV195656 RNR194986:RNR195656 RXN194986:RXN195656 SHJ194986:SHJ195656 SRF194986:SRF195656 TBB194986:TBB195656 TKX194986:TKX195656 TUT194986:TUT195656 UEP194986:UEP195656 UOL194986:UOL195656 UYH194986:UYH195656 VID194986:VID195656 VRZ194986:VRZ195656 WBV194986:WBV195656 WLR194986:WLR195656 WVN194986:WVN195656 F260522:F261192 JB260522:JB261192 SX260522:SX261192 ACT260522:ACT261192 AMP260522:AMP261192 AWL260522:AWL261192 BGH260522:BGH261192 BQD260522:BQD261192 BZZ260522:BZZ261192 CJV260522:CJV261192 CTR260522:CTR261192 DDN260522:DDN261192 DNJ260522:DNJ261192 DXF260522:DXF261192 EHB260522:EHB261192 EQX260522:EQX261192 FAT260522:FAT261192 FKP260522:FKP261192 FUL260522:FUL261192 GEH260522:GEH261192 GOD260522:GOD261192 GXZ260522:GXZ261192 HHV260522:HHV261192 HRR260522:HRR261192 IBN260522:IBN261192 ILJ260522:ILJ261192 IVF260522:IVF261192 JFB260522:JFB261192 JOX260522:JOX261192 JYT260522:JYT261192 KIP260522:KIP261192 KSL260522:KSL261192 LCH260522:LCH261192 LMD260522:LMD261192 LVZ260522:LVZ261192 MFV260522:MFV261192 MPR260522:MPR261192 MZN260522:MZN261192 NJJ260522:NJJ261192 NTF260522:NTF261192 ODB260522:ODB261192 OMX260522:OMX261192 OWT260522:OWT261192 PGP260522:PGP261192 PQL260522:PQL261192 QAH260522:QAH261192 QKD260522:QKD261192 QTZ260522:QTZ261192 RDV260522:RDV261192 RNR260522:RNR261192 RXN260522:RXN261192 SHJ260522:SHJ261192 SRF260522:SRF261192 TBB260522:TBB261192 TKX260522:TKX261192 TUT260522:TUT261192 UEP260522:UEP261192 UOL260522:UOL261192 UYH260522:UYH261192 VID260522:VID261192 VRZ260522:VRZ261192 WBV260522:WBV261192 WLR260522:WLR261192 WVN260522:WVN261192 F326058:F326728 JB326058:JB326728 SX326058:SX326728 ACT326058:ACT326728 AMP326058:AMP326728 AWL326058:AWL326728 BGH326058:BGH326728 BQD326058:BQD326728 BZZ326058:BZZ326728 CJV326058:CJV326728 CTR326058:CTR326728 DDN326058:DDN326728 DNJ326058:DNJ326728 DXF326058:DXF326728 EHB326058:EHB326728 EQX326058:EQX326728 FAT326058:FAT326728 FKP326058:FKP326728 FUL326058:FUL326728 GEH326058:GEH326728 GOD326058:GOD326728 GXZ326058:GXZ326728 HHV326058:HHV326728 HRR326058:HRR326728 IBN326058:IBN326728 ILJ326058:ILJ326728 IVF326058:IVF326728 JFB326058:JFB326728 JOX326058:JOX326728 JYT326058:JYT326728 KIP326058:KIP326728 KSL326058:KSL326728 LCH326058:LCH326728 LMD326058:LMD326728 LVZ326058:LVZ326728 MFV326058:MFV326728 MPR326058:MPR326728 MZN326058:MZN326728 NJJ326058:NJJ326728 NTF326058:NTF326728 ODB326058:ODB326728 OMX326058:OMX326728 OWT326058:OWT326728 PGP326058:PGP326728 PQL326058:PQL326728 QAH326058:QAH326728 QKD326058:QKD326728 QTZ326058:QTZ326728 RDV326058:RDV326728 RNR326058:RNR326728 RXN326058:RXN326728 SHJ326058:SHJ326728 SRF326058:SRF326728 TBB326058:TBB326728 TKX326058:TKX326728 TUT326058:TUT326728 UEP326058:UEP326728 UOL326058:UOL326728 UYH326058:UYH326728 VID326058:VID326728 VRZ326058:VRZ326728 WBV326058:WBV326728 WLR326058:WLR326728 WVN326058:WVN326728 F391594:F392264 JB391594:JB392264 SX391594:SX392264 ACT391594:ACT392264 AMP391594:AMP392264 AWL391594:AWL392264 BGH391594:BGH392264 BQD391594:BQD392264 BZZ391594:BZZ392264 CJV391594:CJV392264 CTR391594:CTR392264 DDN391594:DDN392264 DNJ391594:DNJ392264 DXF391594:DXF392264 EHB391594:EHB392264 EQX391594:EQX392264 FAT391594:FAT392264 FKP391594:FKP392264 FUL391594:FUL392264 GEH391594:GEH392264 GOD391594:GOD392264 GXZ391594:GXZ392264 HHV391594:HHV392264 HRR391594:HRR392264 IBN391594:IBN392264 ILJ391594:ILJ392264 IVF391594:IVF392264 JFB391594:JFB392264 JOX391594:JOX392264 JYT391594:JYT392264 KIP391594:KIP392264 KSL391594:KSL392264 LCH391594:LCH392264 LMD391594:LMD392264 LVZ391594:LVZ392264 MFV391594:MFV392264 MPR391594:MPR392264 MZN391594:MZN392264 NJJ391594:NJJ392264 NTF391594:NTF392264 ODB391594:ODB392264 OMX391594:OMX392264 OWT391594:OWT392264 PGP391594:PGP392264 PQL391594:PQL392264 QAH391594:QAH392264 QKD391594:QKD392264 QTZ391594:QTZ392264 RDV391594:RDV392264 RNR391594:RNR392264 RXN391594:RXN392264 SHJ391594:SHJ392264 SRF391594:SRF392264 TBB391594:TBB392264 TKX391594:TKX392264 TUT391594:TUT392264 UEP391594:UEP392264 UOL391594:UOL392264 UYH391594:UYH392264 VID391594:VID392264 VRZ391594:VRZ392264 WBV391594:WBV392264 WLR391594:WLR392264 WVN391594:WVN392264 F457130:F457800 JB457130:JB457800 SX457130:SX457800 ACT457130:ACT457800 AMP457130:AMP457800 AWL457130:AWL457800 BGH457130:BGH457800 BQD457130:BQD457800 BZZ457130:BZZ457800 CJV457130:CJV457800 CTR457130:CTR457800 DDN457130:DDN457800 DNJ457130:DNJ457800 DXF457130:DXF457800 EHB457130:EHB457800 EQX457130:EQX457800 FAT457130:FAT457800 FKP457130:FKP457800 FUL457130:FUL457800 GEH457130:GEH457800 GOD457130:GOD457800 GXZ457130:GXZ457800 HHV457130:HHV457800 HRR457130:HRR457800 IBN457130:IBN457800 ILJ457130:ILJ457800 IVF457130:IVF457800 JFB457130:JFB457800 JOX457130:JOX457800 JYT457130:JYT457800 KIP457130:KIP457800 KSL457130:KSL457800 LCH457130:LCH457800 LMD457130:LMD457800 LVZ457130:LVZ457800 MFV457130:MFV457800 MPR457130:MPR457800 MZN457130:MZN457800 NJJ457130:NJJ457800 NTF457130:NTF457800 ODB457130:ODB457800 OMX457130:OMX457800 OWT457130:OWT457800 PGP457130:PGP457800 PQL457130:PQL457800 QAH457130:QAH457800 QKD457130:QKD457800 QTZ457130:QTZ457800 RDV457130:RDV457800 RNR457130:RNR457800 RXN457130:RXN457800 SHJ457130:SHJ457800 SRF457130:SRF457800 TBB457130:TBB457800 TKX457130:TKX457800 TUT457130:TUT457800 UEP457130:UEP457800 UOL457130:UOL457800 UYH457130:UYH457800 VID457130:VID457800 VRZ457130:VRZ457800 WBV457130:WBV457800 WLR457130:WLR457800 WVN457130:WVN457800 F522666:F523336 JB522666:JB523336 SX522666:SX523336 ACT522666:ACT523336 AMP522666:AMP523336 AWL522666:AWL523336 BGH522666:BGH523336 BQD522666:BQD523336 BZZ522666:BZZ523336 CJV522666:CJV523336 CTR522666:CTR523336 DDN522666:DDN523336 DNJ522666:DNJ523336 DXF522666:DXF523336 EHB522666:EHB523336 EQX522666:EQX523336 FAT522666:FAT523336 FKP522666:FKP523336 FUL522666:FUL523336 GEH522666:GEH523336 GOD522666:GOD523336 GXZ522666:GXZ523336 HHV522666:HHV523336 HRR522666:HRR523336 IBN522666:IBN523336 ILJ522666:ILJ523336 IVF522666:IVF523336 JFB522666:JFB523336 JOX522666:JOX523336 JYT522666:JYT523336 KIP522666:KIP523336 KSL522666:KSL523336 LCH522666:LCH523336 LMD522666:LMD523336 LVZ522666:LVZ523336 MFV522666:MFV523336 MPR522666:MPR523336 MZN522666:MZN523336 NJJ522666:NJJ523336 NTF522666:NTF523336 ODB522666:ODB523336 OMX522666:OMX523336 OWT522666:OWT523336 PGP522666:PGP523336 PQL522666:PQL523336 QAH522666:QAH523336 QKD522666:QKD523336 QTZ522666:QTZ523336 RDV522666:RDV523336 RNR522666:RNR523336 RXN522666:RXN523336 SHJ522666:SHJ523336 SRF522666:SRF523336 TBB522666:TBB523336 TKX522666:TKX523336 TUT522666:TUT523336 UEP522666:UEP523336 UOL522666:UOL523336 UYH522666:UYH523336 VID522666:VID523336 VRZ522666:VRZ523336 WBV522666:WBV523336 WLR522666:WLR523336 WVN522666:WVN523336 F588202:F588872 JB588202:JB588872 SX588202:SX588872 ACT588202:ACT588872 AMP588202:AMP588872 AWL588202:AWL588872 BGH588202:BGH588872 BQD588202:BQD588872 BZZ588202:BZZ588872 CJV588202:CJV588872 CTR588202:CTR588872 DDN588202:DDN588872 DNJ588202:DNJ588872 DXF588202:DXF588872 EHB588202:EHB588872 EQX588202:EQX588872 FAT588202:FAT588872 FKP588202:FKP588872 FUL588202:FUL588872 GEH588202:GEH588872 GOD588202:GOD588872 GXZ588202:GXZ588872 HHV588202:HHV588872 HRR588202:HRR588872 IBN588202:IBN588872 ILJ588202:ILJ588872 IVF588202:IVF588872 JFB588202:JFB588872 JOX588202:JOX588872 JYT588202:JYT588872 KIP588202:KIP588872 KSL588202:KSL588872 LCH588202:LCH588872 LMD588202:LMD588872 LVZ588202:LVZ588872 MFV588202:MFV588872 MPR588202:MPR588872 MZN588202:MZN588872 NJJ588202:NJJ588872 NTF588202:NTF588872 ODB588202:ODB588872 OMX588202:OMX588872 OWT588202:OWT588872 PGP588202:PGP588872 PQL588202:PQL588872 QAH588202:QAH588872 QKD588202:QKD588872 QTZ588202:QTZ588872 RDV588202:RDV588872 RNR588202:RNR588872 RXN588202:RXN588872 SHJ588202:SHJ588872 SRF588202:SRF588872 TBB588202:TBB588872 TKX588202:TKX588872 TUT588202:TUT588872 UEP588202:UEP588872 UOL588202:UOL588872 UYH588202:UYH588872 VID588202:VID588872 VRZ588202:VRZ588872 WBV588202:WBV588872 WLR588202:WLR588872 WVN588202:WVN588872 F653738:F654408 JB653738:JB654408 SX653738:SX654408 ACT653738:ACT654408 AMP653738:AMP654408 AWL653738:AWL654408 BGH653738:BGH654408 BQD653738:BQD654408 BZZ653738:BZZ654408 CJV653738:CJV654408 CTR653738:CTR654408 DDN653738:DDN654408 DNJ653738:DNJ654408 DXF653738:DXF654408 EHB653738:EHB654408 EQX653738:EQX654408 FAT653738:FAT654408 FKP653738:FKP654408 FUL653738:FUL654408 GEH653738:GEH654408 GOD653738:GOD654408 GXZ653738:GXZ654408 HHV653738:HHV654408 HRR653738:HRR654408 IBN653738:IBN654408 ILJ653738:ILJ654408 IVF653738:IVF654408 JFB653738:JFB654408 JOX653738:JOX654408 JYT653738:JYT654408 KIP653738:KIP654408 KSL653738:KSL654408 LCH653738:LCH654408 LMD653738:LMD654408 LVZ653738:LVZ654408 MFV653738:MFV654408 MPR653738:MPR654408 MZN653738:MZN654408 NJJ653738:NJJ654408 NTF653738:NTF654408 ODB653738:ODB654408 OMX653738:OMX654408 OWT653738:OWT654408 PGP653738:PGP654408 PQL653738:PQL654408 QAH653738:QAH654408 QKD653738:QKD654408 QTZ653738:QTZ654408 RDV653738:RDV654408 RNR653738:RNR654408 RXN653738:RXN654408 SHJ653738:SHJ654408 SRF653738:SRF654408 TBB653738:TBB654408 TKX653738:TKX654408 TUT653738:TUT654408 UEP653738:UEP654408 UOL653738:UOL654408 UYH653738:UYH654408 VID653738:VID654408 VRZ653738:VRZ654408 WBV653738:WBV654408 WLR653738:WLR654408 WVN653738:WVN654408 F719274:F719944 JB719274:JB719944 SX719274:SX719944 ACT719274:ACT719944 AMP719274:AMP719944 AWL719274:AWL719944 BGH719274:BGH719944 BQD719274:BQD719944 BZZ719274:BZZ719944 CJV719274:CJV719944 CTR719274:CTR719944 DDN719274:DDN719944 DNJ719274:DNJ719944 DXF719274:DXF719944 EHB719274:EHB719944 EQX719274:EQX719944 FAT719274:FAT719944 FKP719274:FKP719944 FUL719274:FUL719944 GEH719274:GEH719944 GOD719274:GOD719944 GXZ719274:GXZ719944 HHV719274:HHV719944 HRR719274:HRR719944 IBN719274:IBN719944 ILJ719274:ILJ719944 IVF719274:IVF719944 JFB719274:JFB719944 JOX719274:JOX719944 JYT719274:JYT719944 KIP719274:KIP719944 KSL719274:KSL719944 LCH719274:LCH719944 LMD719274:LMD719944 LVZ719274:LVZ719944 MFV719274:MFV719944 MPR719274:MPR719944 MZN719274:MZN719944 NJJ719274:NJJ719944 NTF719274:NTF719944 ODB719274:ODB719944 OMX719274:OMX719944 OWT719274:OWT719944 PGP719274:PGP719944 PQL719274:PQL719944 QAH719274:QAH719944 QKD719274:QKD719944 QTZ719274:QTZ719944 RDV719274:RDV719944 RNR719274:RNR719944 RXN719274:RXN719944 SHJ719274:SHJ719944 SRF719274:SRF719944 TBB719274:TBB719944 TKX719274:TKX719944 TUT719274:TUT719944 UEP719274:UEP719944 UOL719274:UOL719944 UYH719274:UYH719944 VID719274:VID719944 VRZ719274:VRZ719944 WBV719274:WBV719944 WLR719274:WLR719944 WVN719274:WVN719944 F784810:F785480 JB784810:JB785480 SX784810:SX785480 ACT784810:ACT785480 AMP784810:AMP785480 AWL784810:AWL785480 BGH784810:BGH785480 BQD784810:BQD785480 BZZ784810:BZZ785480 CJV784810:CJV785480 CTR784810:CTR785480 DDN784810:DDN785480 DNJ784810:DNJ785480 DXF784810:DXF785480 EHB784810:EHB785480 EQX784810:EQX785480 FAT784810:FAT785480 FKP784810:FKP785480 FUL784810:FUL785480 GEH784810:GEH785480 GOD784810:GOD785480 GXZ784810:GXZ785480 HHV784810:HHV785480 HRR784810:HRR785480 IBN784810:IBN785480 ILJ784810:ILJ785480 IVF784810:IVF785480 JFB784810:JFB785480 JOX784810:JOX785480 JYT784810:JYT785480 KIP784810:KIP785480 KSL784810:KSL785480 LCH784810:LCH785480 LMD784810:LMD785480 LVZ784810:LVZ785480 MFV784810:MFV785480 MPR784810:MPR785480 MZN784810:MZN785480 NJJ784810:NJJ785480 NTF784810:NTF785480 ODB784810:ODB785480 OMX784810:OMX785480 OWT784810:OWT785480 PGP784810:PGP785480 PQL784810:PQL785480 QAH784810:QAH785480 QKD784810:QKD785480 QTZ784810:QTZ785480 RDV784810:RDV785480 RNR784810:RNR785480 RXN784810:RXN785480 SHJ784810:SHJ785480 SRF784810:SRF785480 TBB784810:TBB785480 TKX784810:TKX785480 TUT784810:TUT785480 UEP784810:UEP785480 UOL784810:UOL785480 UYH784810:UYH785480 VID784810:VID785480 VRZ784810:VRZ785480 WBV784810:WBV785480 WLR784810:WLR785480 WVN784810:WVN785480 F850346:F851016 JB850346:JB851016 SX850346:SX851016 ACT850346:ACT851016 AMP850346:AMP851016 AWL850346:AWL851016 BGH850346:BGH851016 BQD850346:BQD851016 BZZ850346:BZZ851016 CJV850346:CJV851016 CTR850346:CTR851016 DDN850346:DDN851016 DNJ850346:DNJ851016 DXF850346:DXF851016 EHB850346:EHB851016 EQX850346:EQX851016 FAT850346:FAT851016 FKP850346:FKP851016 FUL850346:FUL851016 GEH850346:GEH851016 GOD850346:GOD851016 GXZ850346:GXZ851016 HHV850346:HHV851016 HRR850346:HRR851016 IBN850346:IBN851016 ILJ850346:ILJ851016 IVF850346:IVF851016 JFB850346:JFB851016 JOX850346:JOX851016 JYT850346:JYT851016 KIP850346:KIP851016 KSL850346:KSL851016 LCH850346:LCH851016 LMD850346:LMD851016 LVZ850346:LVZ851016 MFV850346:MFV851016 MPR850346:MPR851016 MZN850346:MZN851016 NJJ850346:NJJ851016 NTF850346:NTF851016 ODB850346:ODB851016 OMX850346:OMX851016 OWT850346:OWT851016 PGP850346:PGP851016 PQL850346:PQL851016 QAH850346:QAH851016 QKD850346:QKD851016 QTZ850346:QTZ851016 RDV850346:RDV851016 RNR850346:RNR851016 RXN850346:RXN851016 SHJ850346:SHJ851016 SRF850346:SRF851016 TBB850346:TBB851016 TKX850346:TKX851016 TUT850346:TUT851016 UEP850346:UEP851016 UOL850346:UOL851016 UYH850346:UYH851016 VID850346:VID851016 VRZ850346:VRZ851016 WBV850346:WBV851016 WLR850346:WLR851016 WVN850346:WVN851016 F915882:F916552 JB915882:JB916552 SX915882:SX916552 ACT915882:ACT916552 AMP915882:AMP916552 AWL915882:AWL916552 BGH915882:BGH916552 BQD915882:BQD916552 BZZ915882:BZZ916552 CJV915882:CJV916552 CTR915882:CTR916552 DDN915882:DDN916552 DNJ915882:DNJ916552 DXF915882:DXF916552 EHB915882:EHB916552 EQX915882:EQX916552 FAT915882:FAT916552 FKP915882:FKP916552 FUL915882:FUL916552 GEH915882:GEH916552 GOD915882:GOD916552 GXZ915882:GXZ916552 HHV915882:HHV916552 HRR915882:HRR916552 IBN915882:IBN916552 ILJ915882:ILJ916552 IVF915882:IVF916552 JFB915882:JFB916552 JOX915882:JOX916552 JYT915882:JYT916552 KIP915882:KIP916552 KSL915882:KSL916552 LCH915882:LCH916552 LMD915882:LMD916552 LVZ915882:LVZ916552 MFV915882:MFV916552 MPR915882:MPR916552 MZN915882:MZN916552 NJJ915882:NJJ916552 NTF915882:NTF916552 ODB915882:ODB916552 OMX915882:OMX916552 OWT915882:OWT916552 PGP915882:PGP916552 PQL915882:PQL916552 QAH915882:QAH916552 QKD915882:QKD916552 QTZ915882:QTZ916552 RDV915882:RDV916552 RNR915882:RNR916552 RXN915882:RXN916552 SHJ915882:SHJ916552 SRF915882:SRF916552 TBB915882:TBB916552 TKX915882:TKX916552 TUT915882:TUT916552 UEP915882:UEP916552 UOL915882:UOL916552 UYH915882:UYH916552 VID915882:VID916552 VRZ915882:VRZ916552 WBV915882:WBV916552 WLR915882:WLR916552 WVN915882:WVN916552 F981418:F982088 JB981418:JB982088 SX981418:SX982088 ACT981418:ACT982088 AMP981418:AMP982088 AWL981418:AWL982088 BGH981418:BGH982088 BQD981418:BQD982088 BZZ981418:BZZ982088 CJV981418:CJV982088 CTR981418:CTR982088 DDN981418:DDN982088 DNJ981418:DNJ982088 DXF981418:DXF982088 EHB981418:EHB982088 EQX981418:EQX982088 FAT981418:FAT982088 FKP981418:FKP982088 FUL981418:FUL982088 GEH981418:GEH982088 GOD981418:GOD982088 GXZ981418:GXZ982088 HHV981418:HHV982088 HRR981418:HRR982088 IBN981418:IBN982088 ILJ981418:ILJ982088 IVF981418:IVF982088 JFB981418:JFB982088 JOX981418:JOX982088 JYT981418:JYT982088 KIP981418:KIP982088 KSL981418:KSL982088 LCH981418:LCH982088 LMD981418:LMD982088 LVZ981418:LVZ982088 MFV981418:MFV982088 MPR981418:MPR982088 MZN981418:MZN982088 NJJ981418:NJJ982088 NTF981418:NTF982088 ODB981418:ODB982088 OMX981418:OMX982088 OWT981418:OWT982088 PGP981418:PGP982088 PQL981418:PQL982088 QAH981418:QAH982088 QKD981418:QKD982088 QTZ981418:QTZ982088 RDV981418:RDV982088 RNR981418:RNR982088 RXN981418:RXN982088 SHJ981418:SHJ982088 SRF981418:SRF982088 TBB981418:TBB982088 TKX981418:TKX982088 TUT981418:TUT982088 UEP981418:UEP982088 UOL981418:UOL982088 UYH981418:UYH982088 VID981418:VID982088 VRZ981418:VRZ982088 WBV981418:WBV982088 WLR981418:WLR982088 F34:F75">
      <formula1>$AK$3:$AK$26</formula1>
    </dataValidation>
    <dataValidation type="list" allowBlank="1" showInputMessage="1" showErrorMessage="1" sqref="WVL981418:WVL982088 IZ34:IZ75 SV34:SV75 ACR34:ACR75 AMN34:AMN75 AWJ34:AWJ75 BGF34:BGF75 BQB34:BQB75 BZX34:BZX75 CJT34:CJT75 CTP34:CTP75 DDL34:DDL75 DNH34:DNH75 DXD34:DXD75 EGZ34:EGZ75 EQV34:EQV75 FAR34:FAR75 FKN34:FKN75 FUJ34:FUJ75 GEF34:GEF75 GOB34:GOB75 GXX34:GXX75 HHT34:HHT75 HRP34:HRP75 IBL34:IBL75 ILH34:ILH75 IVD34:IVD75 JEZ34:JEZ75 JOV34:JOV75 JYR34:JYR75 KIN34:KIN75 KSJ34:KSJ75 LCF34:LCF75 LMB34:LMB75 LVX34:LVX75 MFT34:MFT75 MPP34:MPP75 MZL34:MZL75 NJH34:NJH75 NTD34:NTD75 OCZ34:OCZ75 OMV34:OMV75 OWR34:OWR75 PGN34:PGN75 PQJ34:PQJ75 QAF34:QAF75 QKB34:QKB75 QTX34:QTX75 RDT34:RDT75 RNP34:RNP75 RXL34:RXL75 SHH34:SHH75 SRD34:SRD75 TAZ34:TAZ75 TKV34:TKV75 TUR34:TUR75 UEN34:UEN75 UOJ34:UOJ75 UYF34:UYF75 VIB34:VIB75 VRX34:VRX75 WBT34:WBT75 WLP34:WLP75 WVL34:WVL75 D63914:D64584 IZ63914:IZ64584 SV63914:SV64584 ACR63914:ACR64584 AMN63914:AMN64584 AWJ63914:AWJ64584 BGF63914:BGF64584 BQB63914:BQB64584 BZX63914:BZX64584 CJT63914:CJT64584 CTP63914:CTP64584 DDL63914:DDL64584 DNH63914:DNH64584 DXD63914:DXD64584 EGZ63914:EGZ64584 EQV63914:EQV64584 FAR63914:FAR64584 FKN63914:FKN64584 FUJ63914:FUJ64584 GEF63914:GEF64584 GOB63914:GOB64584 GXX63914:GXX64584 HHT63914:HHT64584 HRP63914:HRP64584 IBL63914:IBL64584 ILH63914:ILH64584 IVD63914:IVD64584 JEZ63914:JEZ64584 JOV63914:JOV64584 JYR63914:JYR64584 KIN63914:KIN64584 KSJ63914:KSJ64584 LCF63914:LCF64584 LMB63914:LMB64584 LVX63914:LVX64584 MFT63914:MFT64584 MPP63914:MPP64584 MZL63914:MZL64584 NJH63914:NJH64584 NTD63914:NTD64584 OCZ63914:OCZ64584 OMV63914:OMV64584 OWR63914:OWR64584 PGN63914:PGN64584 PQJ63914:PQJ64584 QAF63914:QAF64584 QKB63914:QKB64584 QTX63914:QTX64584 RDT63914:RDT64584 RNP63914:RNP64584 RXL63914:RXL64584 SHH63914:SHH64584 SRD63914:SRD64584 TAZ63914:TAZ64584 TKV63914:TKV64584 TUR63914:TUR64584 UEN63914:UEN64584 UOJ63914:UOJ64584 UYF63914:UYF64584 VIB63914:VIB64584 VRX63914:VRX64584 WBT63914:WBT64584 WLP63914:WLP64584 WVL63914:WVL64584 D129450:D130120 IZ129450:IZ130120 SV129450:SV130120 ACR129450:ACR130120 AMN129450:AMN130120 AWJ129450:AWJ130120 BGF129450:BGF130120 BQB129450:BQB130120 BZX129450:BZX130120 CJT129450:CJT130120 CTP129450:CTP130120 DDL129450:DDL130120 DNH129450:DNH130120 DXD129450:DXD130120 EGZ129450:EGZ130120 EQV129450:EQV130120 FAR129450:FAR130120 FKN129450:FKN130120 FUJ129450:FUJ130120 GEF129450:GEF130120 GOB129450:GOB130120 GXX129450:GXX130120 HHT129450:HHT130120 HRP129450:HRP130120 IBL129450:IBL130120 ILH129450:ILH130120 IVD129450:IVD130120 JEZ129450:JEZ130120 JOV129450:JOV130120 JYR129450:JYR130120 KIN129450:KIN130120 KSJ129450:KSJ130120 LCF129450:LCF130120 LMB129450:LMB130120 LVX129450:LVX130120 MFT129450:MFT130120 MPP129450:MPP130120 MZL129450:MZL130120 NJH129450:NJH130120 NTD129450:NTD130120 OCZ129450:OCZ130120 OMV129450:OMV130120 OWR129450:OWR130120 PGN129450:PGN130120 PQJ129450:PQJ130120 QAF129450:QAF130120 QKB129450:QKB130120 QTX129450:QTX130120 RDT129450:RDT130120 RNP129450:RNP130120 RXL129450:RXL130120 SHH129450:SHH130120 SRD129450:SRD130120 TAZ129450:TAZ130120 TKV129450:TKV130120 TUR129450:TUR130120 UEN129450:UEN130120 UOJ129450:UOJ130120 UYF129450:UYF130120 VIB129450:VIB130120 VRX129450:VRX130120 WBT129450:WBT130120 WLP129450:WLP130120 WVL129450:WVL130120 D194986:D195656 IZ194986:IZ195656 SV194986:SV195656 ACR194986:ACR195656 AMN194986:AMN195656 AWJ194986:AWJ195656 BGF194986:BGF195656 BQB194986:BQB195656 BZX194986:BZX195656 CJT194986:CJT195656 CTP194986:CTP195656 DDL194986:DDL195656 DNH194986:DNH195656 DXD194986:DXD195656 EGZ194986:EGZ195656 EQV194986:EQV195656 FAR194986:FAR195656 FKN194986:FKN195656 FUJ194986:FUJ195656 GEF194986:GEF195656 GOB194986:GOB195656 GXX194986:GXX195656 HHT194986:HHT195656 HRP194986:HRP195656 IBL194986:IBL195656 ILH194986:ILH195656 IVD194986:IVD195656 JEZ194986:JEZ195656 JOV194986:JOV195656 JYR194986:JYR195656 KIN194986:KIN195656 KSJ194986:KSJ195656 LCF194986:LCF195656 LMB194986:LMB195656 LVX194986:LVX195656 MFT194986:MFT195656 MPP194986:MPP195656 MZL194986:MZL195656 NJH194986:NJH195656 NTD194986:NTD195656 OCZ194986:OCZ195656 OMV194986:OMV195656 OWR194986:OWR195656 PGN194986:PGN195656 PQJ194986:PQJ195656 QAF194986:QAF195656 QKB194986:QKB195656 QTX194986:QTX195656 RDT194986:RDT195656 RNP194986:RNP195656 RXL194986:RXL195656 SHH194986:SHH195656 SRD194986:SRD195656 TAZ194986:TAZ195656 TKV194986:TKV195656 TUR194986:TUR195656 UEN194986:UEN195656 UOJ194986:UOJ195656 UYF194986:UYF195656 VIB194986:VIB195656 VRX194986:VRX195656 WBT194986:WBT195656 WLP194986:WLP195656 WVL194986:WVL195656 D260522:D261192 IZ260522:IZ261192 SV260522:SV261192 ACR260522:ACR261192 AMN260522:AMN261192 AWJ260522:AWJ261192 BGF260522:BGF261192 BQB260522:BQB261192 BZX260522:BZX261192 CJT260522:CJT261192 CTP260522:CTP261192 DDL260522:DDL261192 DNH260522:DNH261192 DXD260522:DXD261192 EGZ260522:EGZ261192 EQV260522:EQV261192 FAR260522:FAR261192 FKN260522:FKN261192 FUJ260522:FUJ261192 GEF260522:GEF261192 GOB260522:GOB261192 GXX260522:GXX261192 HHT260522:HHT261192 HRP260522:HRP261192 IBL260522:IBL261192 ILH260522:ILH261192 IVD260522:IVD261192 JEZ260522:JEZ261192 JOV260522:JOV261192 JYR260522:JYR261192 KIN260522:KIN261192 KSJ260522:KSJ261192 LCF260522:LCF261192 LMB260522:LMB261192 LVX260522:LVX261192 MFT260522:MFT261192 MPP260522:MPP261192 MZL260522:MZL261192 NJH260522:NJH261192 NTD260522:NTD261192 OCZ260522:OCZ261192 OMV260522:OMV261192 OWR260522:OWR261192 PGN260522:PGN261192 PQJ260522:PQJ261192 QAF260522:QAF261192 QKB260522:QKB261192 QTX260522:QTX261192 RDT260522:RDT261192 RNP260522:RNP261192 RXL260522:RXL261192 SHH260522:SHH261192 SRD260522:SRD261192 TAZ260522:TAZ261192 TKV260522:TKV261192 TUR260522:TUR261192 UEN260522:UEN261192 UOJ260522:UOJ261192 UYF260522:UYF261192 VIB260522:VIB261192 VRX260522:VRX261192 WBT260522:WBT261192 WLP260522:WLP261192 WVL260522:WVL261192 D326058:D326728 IZ326058:IZ326728 SV326058:SV326728 ACR326058:ACR326728 AMN326058:AMN326728 AWJ326058:AWJ326728 BGF326058:BGF326728 BQB326058:BQB326728 BZX326058:BZX326728 CJT326058:CJT326728 CTP326058:CTP326728 DDL326058:DDL326728 DNH326058:DNH326728 DXD326058:DXD326728 EGZ326058:EGZ326728 EQV326058:EQV326728 FAR326058:FAR326728 FKN326058:FKN326728 FUJ326058:FUJ326728 GEF326058:GEF326728 GOB326058:GOB326728 GXX326058:GXX326728 HHT326058:HHT326728 HRP326058:HRP326728 IBL326058:IBL326728 ILH326058:ILH326728 IVD326058:IVD326728 JEZ326058:JEZ326728 JOV326058:JOV326728 JYR326058:JYR326728 KIN326058:KIN326728 KSJ326058:KSJ326728 LCF326058:LCF326728 LMB326058:LMB326728 LVX326058:LVX326728 MFT326058:MFT326728 MPP326058:MPP326728 MZL326058:MZL326728 NJH326058:NJH326728 NTD326058:NTD326728 OCZ326058:OCZ326728 OMV326058:OMV326728 OWR326058:OWR326728 PGN326058:PGN326728 PQJ326058:PQJ326728 QAF326058:QAF326728 QKB326058:QKB326728 QTX326058:QTX326728 RDT326058:RDT326728 RNP326058:RNP326728 RXL326058:RXL326728 SHH326058:SHH326728 SRD326058:SRD326728 TAZ326058:TAZ326728 TKV326058:TKV326728 TUR326058:TUR326728 UEN326058:UEN326728 UOJ326058:UOJ326728 UYF326058:UYF326728 VIB326058:VIB326728 VRX326058:VRX326728 WBT326058:WBT326728 WLP326058:WLP326728 WVL326058:WVL326728 D391594:D392264 IZ391594:IZ392264 SV391594:SV392264 ACR391594:ACR392264 AMN391594:AMN392264 AWJ391594:AWJ392264 BGF391594:BGF392264 BQB391594:BQB392264 BZX391594:BZX392264 CJT391594:CJT392264 CTP391594:CTP392264 DDL391594:DDL392264 DNH391594:DNH392264 DXD391594:DXD392264 EGZ391594:EGZ392264 EQV391594:EQV392264 FAR391594:FAR392264 FKN391594:FKN392264 FUJ391594:FUJ392264 GEF391594:GEF392264 GOB391594:GOB392264 GXX391594:GXX392264 HHT391594:HHT392264 HRP391594:HRP392264 IBL391594:IBL392264 ILH391594:ILH392264 IVD391594:IVD392264 JEZ391594:JEZ392264 JOV391594:JOV392264 JYR391594:JYR392264 KIN391594:KIN392264 KSJ391594:KSJ392264 LCF391594:LCF392264 LMB391594:LMB392264 LVX391594:LVX392264 MFT391594:MFT392264 MPP391594:MPP392264 MZL391594:MZL392264 NJH391594:NJH392264 NTD391594:NTD392264 OCZ391594:OCZ392264 OMV391594:OMV392264 OWR391594:OWR392264 PGN391594:PGN392264 PQJ391594:PQJ392264 QAF391594:QAF392264 QKB391594:QKB392264 QTX391594:QTX392264 RDT391594:RDT392264 RNP391594:RNP392264 RXL391594:RXL392264 SHH391594:SHH392264 SRD391594:SRD392264 TAZ391594:TAZ392264 TKV391594:TKV392264 TUR391594:TUR392264 UEN391594:UEN392264 UOJ391594:UOJ392264 UYF391594:UYF392264 VIB391594:VIB392264 VRX391594:VRX392264 WBT391594:WBT392264 WLP391594:WLP392264 WVL391594:WVL392264 D457130:D457800 IZ457130:IZ457800 SV457130:SV457800 ACR457130:ACR457800 AMN457130:AMN457800 AWJ457130:AWJ457800 BGF457130:BGF457800 BQB457130:BQB457800 BZX457130:BZX457800 CJT457130:CJT457800 CTP457130:CTP457800 DDL457130:DDL457800 DNH457130:DNH457800 DXD457130:DXD457800 EGZ457130:EGZ457800 EQV457130:EQV457800 FAR457130:FAR457800 FKN457130:FKN457800 FUJ457130:FUJ457800 GEF457130:GEF457800 GOB457130:GOB457800 GXX457130:GXX457800 HHT457130:HHT457800 HRP457130:HRP457800 IBL457130:IBL457800 ILH457130:ILH457800 IVD457130:IVD457800 JEZ457130:JEZ457800 JOV457130:JOV457800 JYR457130:JYR457800 KIN457130:KIN457800 KSJ457130:KSJ457800 LCF457130:LCF457800 LMB457130:LMB457800 LVX457130:LVX457800 MFT457130:MFT457800 MPP457130:MPP457800 MZL457130:MZL457800 NJH457130:NJH457800 NTD457130:NTD457800 OCZ457130:OCZ457800 OMV457130:OMV457800 OWR457130:OWR457800 PGN457130:PGN457800 PQJ457130:PQJ457800 QAF457130:QAF457800 QKB457130:QKB457800 QTX457130:QTX457800 RDT457130:RDT457800 RNP457130:RNP457800 RXL457130:RXL457800 SHH457130:SHH457800 SRD457130:SRD457800 TAZ457130:TAZ457800 TKV457130:TKV457800 TUR457130:TUR457800 UEN457130:UEN457800 UOJ457130:UOJ457800 UYF457130:UYF457800 VIB457130:VIB457800 VRX457130:VRX457800 WBT457130:WBT457800 WLP457130:WLP457800 WVL457130:WVL457800 D522666:D523336 IZ522666:IZ523336 SV522666:SV523336 ACR522666:ACR523336 AMN522666:AMN523336 AWJ522666:AWJ523336 BGF522666:BGF523336 BQB522666:BQB523336 BZX522666:BZX523336 CJT522666:CJT523336 CTP522666:CTP523336 DDL522666:DDL523336 DNH522666:DNH523336 DXD522666:DXD523336 EGZ522666:EGZ523336 EQV522666:EQV523336 FAR522666:FAR523336 FKN522666:FKN523336 FUJ522666:FUJ523336 GEF522666:GEF523336 GOB522666:GOB523336 GXX522666:GXX523336 HHT522666:HHT523336 HRP522666:HRP523336 IBL522666:IBL523336 ILH522666:ILH523336 IVD522666:IVD523336 JEZ522666:JEZ523336 JOV522666:JOV523336 JYR522666:JYR523336 KIN522666:KIN523336 KSJ522666:KSJ523336 LCF522666:LCF523336 LMB522666:LMB523336 LVX522666:LVX523336 MFT522666:MFT523336 MPP522666:MPP523336 MZL522666:MZL523336 NJH522666:NJH523336 NTD522666:NTD523336 OCZ522666:OCZ523336 OMV522666:OMV523336 OWR522666:OWR523336 PGN522666:PGN523336 PQJ522666:PQJ523336 QAF522666:QAF523336 QKB522666:QKB523336 QTX522666:QTX523336 RDT522666:RDT523336 RNP522666:RNP523336 RXL522666:RXL523336 SHH522666:SHH523336 SRD522666:SRD523336 TAZ522666:TAZ523336 TKV522666:TKV523336 TUR522666:TUR523336 UEN522666:UEN523336 UOJ522666:UOJ523336 UYF522666:UYF523336 VIB522666:VIB523336 VRX522666:VRX523336 WBT522666:WBT523336 WLP522666:WLP523336 WVL522666:WVL523336 D588202:D588872 IZ588202:IZ588872 SV588202:SV588872 ACR588202:ACR588872 AMN588202:AMN588872 AWJ588202:AWJ588872 BGF588202:BGF588872 BQB588202:BQB588872 BZX588202:BZX588872 CJT588202:CJT588872 CTP588202:CTP588872 DDL588202:DDL588872 DNH588202:DNH588872 DXD588202:DXD588872 EGZ588202:EGZ588872 EQV588202:EQV588872 FAR588202:FAR588872 FKN588202:FKN588872 FUJ588202:FUJ588872 GEF588202:GEF588872 GOB588202:GOB588872 GXX588202:GXX588872 HHT588202:HHT588872 HRP588202:HRP588872 IBL588202:IBL588872 ILH588202:ILH588872 IVD588202:IVD588872 JEZ588202:JEZ588872 JOV588202:JOV588872 JYR588202:JYR588872 KIN588202:KIN588872 KSJ588202:KSJ588872 LCF588202:LCF588872 LMB588202:LMB588872 LVX588202:LVX588872 MFT588202:MFT588872 MPP588202:MPP588872 MZL588202:MZL588872 NJH588202:NJH588872 NTD588202:NTD588872 OCZ588202:OCZ588872 OMV588202:OMV588872 OWR588202:OWR588872 PGN588202:PGN588872 PQJ588202:PQJ588872 QAF588202:QAF588872 QKB588202:QKB588872 QTX588202:QTX588872 RDT588202:RDT588872 RNP588202:RNP588872 RXL588202:RXL588872 SHH588202:SHH588872 SRD588202:SRD588872 TAZ588202:TAZ588872 TKV588202:TKV588872 TUR588202:TUR588872 UEN588202:UEN588872 UOJ588202:UOJ588872 UYF588202:UYF588872 VIB588202:VIB588872 VRX588202:VRX588872 WBT588202:WBT588872 WLP588202:WLP588872 WVL588202:WVL588872 D653738:D654408 IZ653738:IZ654408 SV653738:SV654408 ACR653738:ACR654408 AMN653738:AMN654408 AWJ653738:AWJ654408 BGF653738:BGF654408 BQB653738:BQB654408 BZX653738:BZX654408 CJT653738:CJT654408 CTP653738:CTP654408 DDL653738:DDL654408 DNH653738:DNH654408 DXD653738:DXD654408 EGZ653738:EGZ654408 EQV653738:EQV654408 FAR653738:FAR654408 FKN653738:FKN654408 FUJ653738:FUJ654408 GEF653738:GEF654408 GOB653738:GOB654408 GXX653738:GXX654408 HHT653738:HHT654408 HRP653738:HRP654408 IBL653738:IBL654408 ILH653738:ILH654408 IVD653738:IVD654408 JEZ653738:JEZ654408 JOV653738:JOV654408 JYR653738:JYR654408 KIN653738:KIN654408 KSJ653738:KSJ654408 LCF653738:LCF654408 LMB653738:LMB654408 LVX653738:LVX654408 MFT653738:MFT654408 MPP653738:MPP654408 MZL653738:MZL654408 NJH653738:NJH654408 NTD653738:NTD654408 OCZ653738:OCZ654408 OMV653738:OMV654408 OWR653738:OWR654408 PGN653738:PGN654408 PQJ653738:PQJ654408 QAF653738:QAF654408 QKB653738:QKB654408 QTX653738:QTX654408 RDT653738:RDT654408 RNP653738:RNP654408 RXL653738:RXL654408 SHH653738:SHH654408 SRD653738:SRD654408 TAZ653738:TAZ654408 TKV653738:TKV654408 TUR653738:TUR654408 UEN653738:UEN654408 UOJ653738:UOJ654408 UYF653738:UYF654408 VIB653738:VIB654408 VRX653738:VRX654408 WBT653738:WBT654408 WLP653738:WLP654408 WVL653738:WVL654408 D719274:D719944 IZ719274:IZ719944 SV719274:SV719944 ACR719274:ACR719944 AMN719274:AMN719944 AWJ719274:AWJ719944 BGF719274:BGF719944 BQB719274:BQB719944 BZX719274:BZX719944 CJT719274:CJT719944 CTP719274:CTP719944 DDL719274:DDL719944 DNH719274:DNH719944 DXD719274:DXD719944 EGZ719274:EGZ719944 EQV719274:EQV719944 FAR719274:FAR719944 FKN719274:FKN719944 FUJ719274:FUJ719944 GEF719274:GEF719944 GOB719274:GOB719944 GXX719274:GXX719944 HHT719274:HHT719944 HRP719274:HRP719944 IBL719274:IBL719944 ILH719274:ILH719944 IVD719274:IVD719944 JEZ719274:JEZ719944 JOV719274:JOV719944 JYR719274:JYR719944 KIN719274:KIN719944 KSJ719274:KSJ719944 LCF719274:LCF719944 LMB719274:LMB719944 LVX719274:LVX719944 MFT719274:MFT719944 MPP719274:MPP719944 MZL719274:MZL719944 NJH719274:NJH719944 NTD719274:NTD719944 OCZ719274:OCZ719944 OMV719274:OMV719944 OWR719274:OWR719944 PGN719274:PGN719944 PQJ719274:PQJ719944 QAF719274:QAF719944 QKB719274:QKB719944 QTX719274:QTX719944 RDT719274:RDT719944 RNP719274:RNP719944 RXL719274:RXL719944 SHH719274:SHH719944 SRD719274:SRD719944 TAZ719274:TAZ719944 TKV719274:TKV719944 TUR719274:TUR719944 UEN719274:UEN719944 UOJ719274:UOJ719944 UYF719274:UYF719944 VIB719274:VIB719944 VRX719274:VRX719944 WBT719274:WBT719944 WLP719274:WLP719944 WVL719274:WVL719944 D784810:D785480 IZ784810:IZ785480 SV784810:SV785480 ACR784810:ACR785480 AMN784810:AMN785480 AWJ784810:AWJ785480 BGF784810:BGF785480 BQB784810:BQB785480 BZX784810:BZX785480 CJT784810:CJT785480 CTP784810:CTP785480 DDL784810:DDL785480 DNH784810:DNH785480 DXD784810:DXD785480 EGZ784810:EGZ785480 EQV784810:EQV785480 FAR784810:FAR785480 FKN784810:FKN785480 FUJ784810:FUJ785480 GEF784810:GEF785480 GOB784810:GOB785480 GXX784810:GXX785480 HHT784810:HHT785480 HRP784810:HRP785480 IBL784810:IBL785480 ILH784810:ILH785480 IVD784810:IVD785480 JEZ784810:JEZ785480 JOV784810:JOV785480 JYR784810:JYR785480 KIN784810:KIN785480 KSJ784810:KSJ785480 LCF784810:LCF785480 LMB784810:LMB785480 LVX784810:LVX785480 MFT784810:MFT785480 MPP784810:MPP785480 MZL784810:MZL785480 NJH784810:NJH785480 NTD784810:NTD785480 OCZ784810:OCZ785480 OMV784810:OMV785480 OWR784810:OWR785480 PGN784810:PGN785480 PQJ784810:PQJ785480 QAF784810:QAF785480 QKB784810:QKB785480 QTX784810:QTX785480 RDT784810:RDT785480 RNP784810:RNP785480 RXL784810:RXL785480 SHH784810:SHH785480 SRD784810:SRD785480 TAZ784810:TAZ785480 TKV784810:TKV785480 TUR784810:TUR785480 UEN784810:UEN785480 UOJ784810:UOJ785480 UYF784810:UYF785480 VIB784810:VIB785480 VRX784810:VRX785480 WBT784810:WBT785480 WLP784810:WLP785480 WVL784810:WVL785480 D850346:D851016 IZ850346:IZ851016 SV850346:SV851016 ACR850346:ACR851016 AMN850346:AMN851016 AWJ850346:AWJ851016 BGF850346:BGF851016 BQB850346:BQB851016 BZX850346:BZX851016 CJT850346:CJT851016 CTP850346:CTP851016 DDL850346:DDL851016 DNH850346:DNH851016 DXD850346:DXD851016 EGZ850346:EGZ851016 EQV850346:EQV851016 FAR850346:FAR851016 FKN850346:FKN851016 FUJ850346:FUJ851016 GEF850346:GEF851016 GOB850346:GOB851016 GXX850346:GXX851016 HHT850346:HHT851016 HRP850346:HRP851016 IBL850346:IBL851016 ILH850346:ILH851016 IVD850346:IVD851016 JEZ850346:JEZ851016 JOV850346:JOV851016 JYR850346:JYR851016 KIN850346:KIN851016 KSJ850346:KSJ851016 LCF850346:LCF851016 LMB850346:LMB851016 LVX850346:LVX851016 MFT850346:MFT851016 MPP850346:MPP851016 MZL850346:MZL851016 NJH850346:NJH851016 NTD850346:NTD851016 OCZ850346:OCZ851016 OMV850346:OMV851016 OWR850346:OWR851016 PGN850346:PGN851016 PQJ850346:PQJ851016 QAF850346:QAF851016 QKB850346:QKB851016 QTX850346:QTX851016 RDT850346:RDT851016 RNP850346:RNP851016 RXL850346:RXL851016 SHH850346:SHH851016 SRD850346:SRD851016 TAZ850346:TAZ851016 TKV850346:TKV851016 TUR850346:TUR851016 UEN850346:UEN851016 UOJ850346:UOJ851016 UYF850346:UYF851016 VIB850346:VIB851016 VRX850346:VRX851016 WBT850346:WBT851016 WLP850346:WLP851016 WVL850346:WVL851016 D915882:D916552 IZ915882:IZ916552 SV915882:SV916552 ACR915882:ACR916552 AMN915882:AMN916552 AWJ915882:AWJ916552 BGF915882:BGF916552 BQB915882:BQB916552 BZX915882:BZX916552 CJT915882:CJT916552 CTP915882:CTP916552 DDL915882:DDL916552 DNH915882:DNH916552 DXD915882:DXD916552 EGZ915882:EGZ916552 EQV915882:EQV916552 FAR915882:FAR916552 FKN915882:FKN916552 FUJ915882:FUJ916552 GEF915882:GEF916552 GOB915882:GOB916552 GXX915882:GXX916552 HHT915882:HHT916552 HRP915882:HRP916552 IBL915882:IBL916552 ILH915882:ILH916552 IVD915882:IVD916552 JEZ915882:JEZ916552 JOV915882:JOV916552 JYR915882:JYR916552 KIN915882:KIN916552 KSJ915882:KSJ916552 LCF915882:LCF916552 LMB915882:LMB916552 LVX915882:LVX916552 MFT915882:MFT916552 MPP915882:MPP916552 MZL915882:MZL916552 NJH915882:NJH916552 NTD915882:NTD916552 OCZ915882:OCZ916552 OMV915882:OMV916552 OWR915882:OWR916552 PGN915882:PGN916552 PQJ915882:PQJ916552 QAF915882:QAF916552 QKB915882:QKB916552 QTX915882:QTX916552 RDT915882:RDT916552 RNP915882:RNP916552 RXL915882:RXL916552 SHH915882:SHH916552 SRD915882:SRD916552 TAZ915882:TAZ916552 TKV915882:TKV916552 TUR915882:TUR916552 UEN915882:UEN916552 UOJ915882:UOJ916552 UYF915882:UYF916552 VIB915882:VIB916552 VRX915882:VRX916552 WBT915882:WBT916552 WLP915882:WLP916552 WVL915882:WVL916552 D981418:D982088 IZ981418:IZ982088 SV981418:SV982088 ACR981418:ACR982088 AMN981418:AMN982088 AWJ981418:AWJ982088 BGF981418:BGF982088 BQB981418:BQB982088 BZX981418:BZX982088 CJT981418:CJT982088 CTP981418:CTP982088 DDL981418:DDL982088 DNH981418:DNH982088 DXD981418:DXD982088 EGZ981418:EGZ982088 EQV981418:EQV982088 FAR981418:FAR982088 FKN981418:FKN982088 FUJ981418:FUJ982088 GEF981418:GEF982088 GOB981418:GOB982088 GXX981418:GXX982088 HHT981418:HHT982088 HRP981418:HRP982088 IBL981418:IBL982088 ILH981418:ILH982088 IVD981418:IVD982088 JEZ981418:JEZ982088 JOV981418:JOV982088 JYR981418:JYR982088 KIN981418:KIN982088 KSJ981418:KSJ982088 LCF981418:LCF982088 LMB981418:LMB982088 LVX981418:LVX982088 MFT981418:MFT982088 MPP981418:MPP982088 MZL981418:MZL982088 NJH981418:NJH982088 NTD981418:NTD982088 OCZ981418:OCZ982088 OMV981418:OMV982088 OWR981418:OWR982088 PGN981418:PGN982088 PQJ981418:PQJ982088 QAF981418:QAF982088 QKB981418:QKB982088 QTX981418:QTX982088 RDT981418:RDT982088 RNP981418:RNP982088 RXL981418:RXL982088 SHH981418:SHH982088 SRD981418:SRD982088 TAZ981418:TAZ982088 TKV981418:TKV982088 TUR981418:TUR982088 UEN981418:UEN982088 UOJ981418:UOJ982088 UYF981418:UYF982088 VIB981418:VIB982088 VRX981418:VRX982088 WBT981418:WBT982088 WLP981418:WLP982088 D34:D75">
      <formula1>$AJ$3:$AJ$22</formula1>
    </dataValidation>
  </dataValidations>
  <pageMargins left="0.7" right="0.7" top="0.75" bottom="0.75" header="0.3" footer="0.3"/>
  <pageSetup paperSize="9"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58"/>
  <sheetViews>
    <sheetView topLeftCell="A2" zoomScale="80" zoomScaleNormal="80" workbookViewId="0">
      <selection activeCell="I9" sqref="I9"/>
    </sheetView>
  </sheetViews>
  <sheetFormatPr baseColWidth="10" defaultRowHeight="11.25" x14ac:dyDescent="0.2"/>
  <cols>
    <col min="1" max="1" width="5.28515625" style="28" customWidth="1"/>
    <col min="2" max="2" width="11.28515625" style="28" customWidth="1"/>
    <col min="3" max="3" width="13.5703125" style="28" customWidth="1"/>
    <col min="4" max="4" width="21.7109375" style="28" customWidth="1"/>
    <col min="5" max="5" width="23.5703125" style="28" customWidth="1"/>
    <col min="6" max="6" width="30.42578125" style="28" customWidth="1"/>
    <col min="7" max="7" width="26.28515625" style="28" customWidth="1"/>
    <col min="8" max="8" width="18.42578125" style="28" customWidth="1"/>
    <col min="9" max="9" width="21.140625" style="28" customWidth="1"/>
    <col min="10" max="10" width="11" style="28" bestFit="1" customWidth="1"/>
    <col min="11" max="12" width="14.42578125" style="28" customWidth="1"/>
    <col min="13" max="13" width="12" style="28" bestFit="1" customWidth="1"/>
    <col min="14" max="14" width="12.42578125" style="28" customWidth="1"/>
    <col min="15" max="16" width="15.85546875" style="28" customWidth="1"/>
    <col min="17" max="17" width="40.7109375" style="28" bestFit="1" customWidth="1"/>
    <col min="18" max="18" width="19.140625" style="28" customWidth="1"/>
    <col min="19" max="19" width="58.28515625" style="28" customWidth="1"/>
    <col min="20" max="33" width="11.42578125" style="28"/>
    <col min="34" max="35" width="11.42578125" style="28" hidden="1" customWidth="1"/>
    <col min="36" max="36" width="44.28515625" style="28" hidden="1" customWidth="1"/>
    <col min="37" max="37" width="32.85546875" style="28" hidden="1" customWidth="1"/>
    <col min="38" max="256" width="11.42578125" style="28"/>
    <col min="257" max="257" width="5.28515625" style="28" customWidth="1"/>
    <col min="258" max="258" width="11.28515625" style="28" customWidth="1"/>
    <col min="259" max="259" width="13.5703125" style="28" customWidth="1"/>
    <col min="260" max="260" width="21.7109375" style="28" customWidth="1"/>
    <col min="261" max="261" width="23.5703125" style="28" customWidth="1"/>
    <col min="262" max="262" width="30.42578125" style="28" customWidth="1"/>
    <col min="263" max="263" width="26.28515625" style="28" customWidth="1"/>
    <col min="264" max="264" width="18.42578125" style="28" customWidth="1"/>
    <col min="265" max="265" width="21.140625" style="28" customWidth="1"/>
    <col min="266" max="266" width="11" style="28" bestFit="1" customWidth="1"/>
    <col min="267" max="268" width="14.42578125" style="28" customWidth="1"/>
    <col min="269" max="269" width="12" style="28" bestFit="1" customWidth="1"/>
    <col min="270" max="270" width="12.42578125" style="28" customWidth="1"/>
    <col min="271" max="272" width="15.85546875" style="28" customWidth="1"/>
    <col min="273" max="273" width="32.5703125" style="28" customWidth="1"/>
    <col min="274" max="274" width="19.140625" style="28" customWidth="1"/>
    <col min="275" max="275" width="58.28515625" style="28" customWidth="1"/>
    <col min="276" max="289" width="11.42578125" style="28"/>
    <col min="290" max="293" width="0" style="28" hidden="1" customWidth="1"/>
    <col min="294" max="512" width="11.42578125" style="28"/>
    <col min="513" max="513" width="5.28515625" style="28" customWidth="1"/>
    <col min="514" max="514" width="11.28515625" style="28" customWidth="1"/>
    <col min="515" max="515" width="13.5703125" style="28" customWidth="1"/>
    <col min="516" max="516" width="21.7109375" style="28" customWidth="1"/>
    <col min="517" max="517" width="23.5703125" style="28" customWidth="1"/>
    <col min="518" max="518" width="30.42578125" style="28" customWidth="1"/>
    <col min="519" max="519" width="26.28515625" style="28" customWidth="1"/>
    <col min="520" max="520" width="18.42578125" style="28" customWidth="1"/>
    <col min="521" max="521" width="21.140625" style="28" customWidth="1"/>
    <col min="522" max="522" width="11" style="28" bestFit="1" customWidth="1"/>
    <col min="523" max="524" width="14.42578125" style="28" customWidth="1"/>
    <col min="525" max="525" width="12" style="28" bestFit="1" customWidth="1"/>
    <col min="526" max="526" width="12.42578125" style="28" customWidth="1"/>
    <col min="527" max="528" width="15.85546875" style="28" customWidth="1"/>
    <col min="529" max="529" width="32.5703125" style="28" customWidth="1"/>
    <col min="530" max="530" width="19.140625" style="28" customWidth="1"/>
    <col min="531" max="531" width="58.28515625" style="28" customWidth="1"/>
    <col min="532" max="545" width="11.42578125" style="28"/>
    <col min="546" max="549" width="0" style="28" hidden="1" customWidth="1"/>
    <col min="550" max="768" width="11.42578125" style="28"/>
    <col min="769" max="769" width="5.28515625" style="28" customWidth="1"/>
    <col min="770" max="770" width="11.28515625" style="28" customWidth="1"/>
    <col min="771" max="771" width="13.5703125" style="28" customWidth="1"/>
    <col min="772" max="772" width="21.7109375" style="28" customWidth="1"/>
    <col min="773" max="773" width="23.5703125" style="28" customWidth="1"/>
    <col min="774" max="774" width="30.42578125" style="28" customWidth="1"/>
    <col min="775" max="775" width="26.28515625" style="28" customWidth="1"/>
    <col min="776" max="776" width="18.42578125" style="28" customWidth="1"/>
    <col min="777" max="777" width="21.140625" style="28" customWidth="1"/>
    <col min="778" max="778" width="11" style="28" bestFit="1" customWidth="1"/>
    <col min="779" max="780" width="14.42578125" style="28" customWidth="1"/>
    <col min="781" max="781" width="12" style="28" bestFit="1" customWidth="1"/>
    <col min="782" max="782" width="12.42578125" style="28" customWidth="1"/>
    <col min="783" max="784" width="15.85546875" style="28" customWidth="1"/>
    <col min="785" max="785" width="32.5703125" style="28" customWidth="1"/>
    <col min="786" max="786" width="19.140625" style="28" customWidth="1"/>
    <col min="787" max="787" width="58.28515625" style="28" customWidth="1"/>
    <col min="788" max="801" width="11.42578125" style="28"/>
    <col min="802" max="805" width="0" style="28" hidden="1" customWidth="1"/>
    <col min="806" max="1024" width="11.42578125" style="28"/>
    <col min="1025" max="1025" width="5.28515625" style="28" customWidth="1"/>
    <col min="1026" max="1026" width="11.28515625" style="28" customWidth="1"/>
    <col min="1027" max="1027" width="13.5703125" style="28" customWidth="1"/>
    <col min="1028" max="1028" width="21.7109375" style="28" customWidth="1"/>
    <col min="1029" max="1029" width="23.5703125" style="28" customWidth="1"/>
    <col min="1030" max="1030" width="30.42578125" style="28" customWidth="1"/>
    <col min="1031" max="1031" width="26.28515625" style="28" customWidth="1"/>
    <col min="1032" max="1032" width="18.42578125" style="28" customWidth="1"/>
    <col min="1033" max="1033" width="21.140625" style="28" customWidth="1"/>
    <col min="1034" max="1034" width="11" style="28" bestFit="1" customWidth="1"/>
    <col min="1035" max="1036" width="14.42578125" style="28" customWidth="1"/>
    <col min="1037" max="1037" width="12" style="28" bestFit="1" customWidth="1"/>
    <col min="1038" max="1038" width="12.42578125" style="28" customWidth="1"/>
    <col min="1039" max="1040" width="15.85546875" style="28" customWidth="1"/>
    <col min="1041" max="1041" width="32.5703125" style="28" customWidth="1"/>
    <col min="1042" max="1042" width="19.140625" style="28" customWidth="1"/>
    <col min="1043" max="1043" width="58.28515625" style="28" customWidth="1"/>
    <col min="1044" max="1057" width="11.42578125" style="28"/>
    <col min="1058" max="1061" width="0" style="28" hidden="1" customWidth="1"/>
    <col min="1062" max="1280" width="11.42578125" style="28"/>
    <col min="1281" max="1281" width="5.28515625" style="28" customWidth="1"/>
    <col min="1282" max="1282" width="11.28515625" style="28" customWidth="1"/>
    <col min="1283" max="1283" width="13.5703125" style="28" customWidth="1"/>
    <col min="1284" max="1284" width="21.7109375" style="28" customWidth="1"/>
    <col min="1285" max="1285" width="23.5703125" style="28" customWidth="1"/>
    <col min="1286" max="1286" width="30.42578125" style="28" customWidth="1"/>
    <col min="1287" max="1287" width="26.28515625" style="28" customWidth="1"/>
    <col min="1288" max="1288" width="18.42578125" style="28" customWidth="1"/>
    <col min="1289" max="1289" width="21.140625" style="28" customWidth="1"/>
    <col min="1290" max="1290" width="11" style="28" bestFit="1" customWidth="1"/>
    <col min="1291" max="1292" width="14.42578125" style="28" customWidth="1"/>
    <col min="1293" max="1293" width="12" style="28" bestFit="1" customWidth="1"/>
    <col min="1294" max="1294" width="12.42578125" style="28" customWidth="1"/>
    <col min="1295" max="1296" width="15.85546875" style="28" customWidth="1"/>
    <col min="1297" max="1297" width="32.5703125" style="28" customWidth="1"/>
    <col min="1298" max="1298" width="19.140625" style="28" customWidth="1"/>
    <col min="1299" max="1299" width="58.28515625" style="28" customWidth="1"/>
    <col min="1300" max="1313" width="11.42578125" style="28"/>
    <col min="1314" max="1317" width="0" style="28" hidden="1" customWidth="1"/>
    <col min="1318" max="1536" width="11.42578125" style="28"/>
    <col min="1537" max="1537" width="5.28515625" style="28" customWidth="1"/>
    <col min="1538" max="1538" width="11.28515625" style="28" customWidth="1"/>
    <col min="1539" max="1539" width="13.5703125" style="28" customWidth="1"/>
    <col min="1540" max="1540" width="21.7109375" style="28" customWidth="1"/>
    <col min="1541" max="1541" width="23.5703125" style="28" customWidth="1"/>
    <col min="1542" max="1542" width="30.42578125" style="28" customWidth="1"/>
    <col min="1543" max="1543" width="26.28515625" style="28" customWidth="1"/>
    <col min="1544" max="1544" width="18.42578125" style="28" customWidth="1"/>
    <col min="1545" max="1545" width="21.140625" style="28" customWidth="1"/>
    <col min="1546" max="1546" width="11" style="28" bestFit="1" customWidth="1"/>
    <col min="1547" max="1548" width="14.42578125" style="28" customWidth="1"/>
    <col min="1549" max="1549" width="12" style="28" bestFit="1" customWidth="1"/>
    <col min="1550" max="1550" width="12.42578125" style="28" customWidth="1"/>
    <col min="1551" max="1552" width="15.85546875" style="28" customWidth="1"/>
    <col min="1553" max="1553" width="32.5703125" style="28" customWidth="1"/>
    <col min="1554" max="1554" width="19.140625" style="28" customWidth="1"/>
    <col min="1555" max="1555" width="58.28515625" style="28" customWidth="1"/>
    <col min="1556" max="1569" width="11.42578125" style="28"/>
    <col min="1570" max="1573" width="0" style="28" hidden="1" customWidth="1"/>
    <col min="1574" max="1792" width="11.42578125" style="28"/>
    <col min="1793" max="1793" width="5.28515625" style="28" customWidth="1"/>
    <col min="1794" max="1794" width="11.28515625" style="28" customWidth="1"/>
    <col min="1795" max="1795" width="13.5703125" style="28" customWidth="1"/>
    <col min="1796" max="1796" width="21.7109375" style="28" customWidth="1"/>
    <col min="1797" max="1797" width="23.5703125" style="28" customWidth="1"/>
    <col min="1798" max="1798" width="30.42578125" style="28" customWidth="1"/>
    <col min="1799" max="1799" width="26.28515625" style="28" customWidth="1"/>
    <col min="1800" max="1800" width="18.42578125" style="28" customWidth="1"/>
    <col min="1801" max="1801" width="21.140625" style="28" customWidth="1"/>
    <col min="1802" max="1802" width="11" style="28" bestFit="1" customWidth="1"/>
    <col min="1803" max="1804" width="14.42578125" style="28" customWidth="1"/>
    <col min="1805" max="1805" width="12" style="28" bestFit="1" customWidth="1"/>
    <col min="1806" max="1806" width="12.42578125" style="28" customWidth="1"/>
    <col min="1807" max="1808" width="15.85546875" style="28" customWidth="1"/>
    <col min="1809" max="1809" width="32.5703125" style="28" customWidth="1"/>
    <col min="1810" max="1810" width="19.140625" style="28" customWidth="1"/>
    <col min="1811" max="1811" width="58.28515625" style="28" customWidth="1"/>
    <col min="1812" max="1825" width="11.42578125" style="28"/>
    <col min="1826" max="1829" width="0" style="28" hidden="1" customWidth="1"/>
    <col min="1830" max="2048" width="11.42578125" style="28"/>
    <col min="2049" max="2049" width="5.28515625" style="28" customWidth="1"/>
    <col min="2050" max="2050" width="11.28515625" style="28" customWidth="1"/>
    <col min="2051" max="2051" width="13.5703125" style="28" customWidth="1"/>
    <col min="2052" max="2052" width="21.7109375" style="28" customWidth="1"/>
    <col min="2053" max="2053" width="23.5703125" style="28" customWidth="1"/>
    <col min="2054" max="2054" width="30.42578125" style="28" customWidth="1"/>
    <col min="2055" max="2055" width="26.28515625" style="28" customWidth="1"/>
    <col min="2056" max="2056" width="18.42578125" style="28" customWidth="1"/>
    <col min="2057" max="2057" width="21.140625" style="28" customWidth="1"/>
    <col min="2058" max="2058" width="11" style="28" bestFit="1" customWidth="1"/>
    <col min="2059" max="2060" width="14.42578125" style="28" customWidth="1"/>
    <col min="2061" max="2061" width="12" style="28" bestFit="1" customWidth="1"/>
    <col min="2062" max="2062" width="12.42578125" style="28" customWidth="1"/>
    <col min="2063" max="2064" width="15.85546875" style="28" customWidth="1"/>
    <col min="2065" max="2065" width="32.5703125" style="28" customWidth="1"/>
    <col min="2066" max="2066" width="19.140625" style="28" customWidth="1"/>
    <col min="2067" max="2067" width="58.28515625" style="28" customWidth="1"/>
    <col min="2068" max="2081" width="11.42578125" style="28"/>
    <col min="2082" max="2085" width="0" style="28" hidden="1" customWidth="1"/>
    <col min="2086" max="2304" width="11.42578125" style="28"/>
    <col min="2305" max="2305" width="5.28515625" style="28" customWidth="1"/>
    <col min="2306" max="2306" width="11.28515625" style="28" customWidth="1"/>
    <col min="2307" max="2307" width="13.5703125" style="28" customWidth="1"/>
    <col min="2308" max="2308" width="21.7109375" style="28" customWidth="1"/>
    <col min="2309" max="2309" width="23.5703125" style="28" customWidth="1"/>
    <col min="2310" max="2310" width="30.42578125" style="28" customWidth="1"/>
    <col min="2311" max="2311" width="26.28515625" style="28" customWidth="1"/>
    <col min="2312" max="2312" width="18.42578125" style="28" customWidth="1"/>
    <col min="2313" max="2313" width="21.140625" style="28" customWidth="1"/>
    <col min="2314" max="2314" width="11" style="28" bestFit="1" customWidth="1"/>
    <col min="2315" max="2316" width="14.42578125" style="28" customWidth="1"/>
    <col min="2317" max="2317" width="12" style="28" bestFit="1" customWidth="1"/>
    <col min="2318" max="2318" width="12.42578125" style="28" customWidth="1"/>
    <col min="2319" max="2320" width="15.85546875" style="28" customWidth="1"/>
    <col min="2321" max="2321" width="32.5703125" style="28" customWidth="1"/>
    <col min="2322" max="2322" width="19.140625" style="28" customWidth="1"/>
    <col min="2323" max="2323" width="58.28515625" style="28" customWidth="1"/>
    <col min="2324" max="2337" width="11.42578125" style="28"/>
    <col min="2338" max="2341" width="0" style="28" hidden="1" customWidth="1"/>
    <col min="2342" max="2560" width="11.42578125" style="28"/>
    <col min="2561" max="2561" width="5.28515625" style="28" customWidth="1"/>
    <col min="2562" max="2562" width="11.28515625" style="28" customWidth="1"/>
    <col min="2563" max="2563" width="13.5703125" style="28" customWidth="1"/>
    <col min="2564" max="2564" width="21.7109375" style="28" customWidth="1"/>
    <col min="2565" max="2565" width="23.5703125" style="28" customWidth="1"/>
    <col min="2566" max="2566" width="30.42578125" style="28" customWidth="1"/>
    <col min="2567" max="2567" width="26.28515625" style="28" customWidth="1"/>
    <col min="2568" max="2568" width="18.42578125" style="28" customWidth="1"/>
    <col min="2569" max="2569" width="21.140625" style="28" customWidth="1"/>
    <col min="2570" max="2570" width="11" style="28" bestFit="1" customWidth="1"/>
    <col min="2571" max="2572" width="14.42578125" style="28" customWidth="1"/>
    <col min="2573" max="2573" width="12" style="28" bestFit="1" customWidth="1"/>
    <col min="2574" max="2574" width="12.42578125" style="28" customWidth="1"/>
    <col min="2575" max="2576" width="15.85546875" style="28" customWidth="1"/>
    <col min="2577" max="2577" width="32.5703125" style="28" customWidth="1"/>
    <col min="2578" max="2578" width="19.140625" style="28" customWidth="1"/>
    <col min="2579" max="2579" width="58.28515625" style="28" customWidth="1"/>
    <col min="2580" max="2593" width="11.42578125" style="28"/>
    <col min="2594" max="2597" width="0" style="28" hidden="1" customWidth="1"/>
    <col min="2598" max="2816" width="11.42578125" style="28"/>
    <col min="2817" max="2817" width="5.28515625" style="28" customWidth="1"/>
    <col min="2818" max="2818" width="11.28515625" style="28" customWidth="1"/>
    <col min="2819" max="2819" width="13.5703125" style="28" customWidth="1"/>
    <col min="2820" max="2820" width="21.7109375" style="28" customWidth="1"/>
    <col min="2821" max="2821" width="23.5703125" style="28" customWidth="1"/>
    <col min="2822" max="2822" width="30.42578125" style="28" customWidth="1"/>
    <col min="2823" max="2823" width="26.28515625" style="28" customWidth="1"/>
    <col min="2824" max="2824" width="18.42578125" style="28" customWidth="1"/>
    <col min="2825" max="2825" width="21.140625" style="28" customWidth="1"/>
    <col min="2826" max="2826" width="11" style="28" bestFit="1" customWidth="1"/>
    <col min="2827" max="2828" width="14.42578125" style="28" customWidth="1"/>
    <col min="2829" max="2829" width="12" style="28" bestFit="1" customWidth="1"/>
    <col min="2830" max="2830" width="12.42578125" style="28" customWidth="1"/>
    <col min="2831" max="2832" width="15.85546875" style="28" customWidth="1"/>
    <col min="2833" max="2833" width="32.5703125" style="28" customWidth="1"/>
    <col min="2834" max="2834" width="19.140625" style="28" customWidth="1"/>
    <col min="2835" max="2835" width="58.28515625" style="28" customWidth="1"/>
    <col min="2836" max="2849" width="11.42578125" style="28"/>
    <col min="2850" max="2853" width="0" style="28" hidden="1" customWidth="1"/>
    <col min="2854" max="3072" width="11.42578125" style="28"/>
    <col min="3073" max="3073" width="5.28515625" style="28" customWidth="1"/>
    <col min="3074" max="3074" width="11.28515625" style="28" customWidth="1"/>
    <col min="3075" max="3075" width="13.5703125" style="28" customWidth="1"/>
    <col min="3076" max="3076" width="21.7109375" style="28" customWidth="1"/>
    <col min="3077" max="3077" width="23.5703125" style="28" customWidth="1"/>
    <col min="3078" max="3078" width="30.42578125" style="28" customWidth="1"/>
    <col min="3079" max="3079" width="26.28515625" style="28" customWidth="1"/>
    <col min="3080" max="3080" width="18.42578125" style="28" customWidth="1"/>
    <col min="3081" max="3081" width="21.140625" style="28" customWidth="1"/>
    <col min="3082" max="3082" width="11" style="28" bestFit="1" customWidth="1"/>
    <col min="3083" max="3084" width="14.42578125" style="28" customWidth="1"/>
    <col min="3085" max="3085" width="12" style="28" bestFit="1" customWidth="1"/>
    <col min="3086" max="3086" width="12.42578125" style="28" customWidth="1"/>
    <col min="3087" max="3088" width="15.85546875" style="28" customWidth="1"/>
    <col min="3089" max="3089" width="32.5703125" style="28" customWidth="1"/>
    <col min="3090" max="3090" width="19.140625" style="28" customWidth="1"/>
    <col min="3091" max="3091" width="58.28515625" style="28" customWidth="1"/>
    <col min="3092" max="3105" width="11.42578125" style="28"/>
    <col min="3106" max="3109" width="0" style="28" hidden="1" customWidth="1"/>
    <col min="3110" max="3328" width="11.42578125" style="28"/>
    <col min="3329" max="3329" width="5.28515625" style="28" customWidth="1"/>
    <col min="3330" max="3330" width="11.28515625" style="28" customWidth="1"/>
    <col min="3331" max="3331" width="13.5703125" style="28" customWidth="1"/>
    <col min="3332" max="3332" width="21.7109375" style="28" customWidth="1"/>
    <col min="3333" max="3333" width="23.5703125" style="28" customWidth="1"/>
    <col min="3334" max="3334" width="30.42578125" style="28" customWidth="1"/>
    <col min="3335" max="3335" width="26.28515625" style="28" customWidth="1"/>
    <col min="3336" max="3336" width="18.42578125" style="28" customWidth="1"/>
    <col min="3337" max="3337" width="21.140625" style="28" customWidth="1"/>
    <col min="3338" max="3338" width="11" style="28" bestFit="1" customWidth="1"/>
    <col min="3339" max="3340" width="14.42578125" style="28" customWidth="1"/>
    <col min="3341" max="3341" width="12" style="28" bestFit="1" customWidth="1"/>
    <col min="3342" max="3342" width="12.42578125" style="28" customWidth="1"/>
    <col min="3343" max="3344" width="15.85546875" style="28" customWidth="1"/>
    <col min="3345" max="3345" width="32.5703125" style="28" customWidth="1"/>
    <col min="3346" max="3346" width="19.140625" style="28" customWidth="1"/>
    <col min="3347" max="3347" width="58.28515625" style="28" customWidth="1"/>
    <col min="3348" max="3361" width="11.42578125" style="28"/>
    <col min="3362" max="3365" width="0" style="28" hidden="1" customWidth="1"/>
    <col min="3366" max="3584" width="11.42578125" style="28"/>
    <col min="3585" max="3585" width="5.28515625" style="28" customWidth="1"/>
    <col min="3586" max="3586" width="11.28515625" style="28" customWidth="1"/>
    <col min="3587" max="3587" width="13.5703125" style="28" customWidth="1"/>
    <col min="3588" max="3588" width="21.7109375" style="28" customWidth="1"/>
    <col min="3589" max="3589" width="23.5703125" style="28" customWidth="1"/>
    <col min="3590" max="3590" width="30.42578125" style="28" customWidth="1"/>
    <col min="3591" max="3591" width="26.28515625" style="28" customWidth="1"/>
    <col min="3592" max="3592" width="18.42578125" style="28" customWidth="1"/>
    <col min="3593" max="3593" width="21.140625" style="28" customWidth="1"/>
    <col min="3594" max="3594" width="11" style="28" bestFit="1" customWidth="1"/>
    <col min="3595" max="3596" width="14.42578125" style="28" customWidth="1"/>
    <col min="3597" max="3597" width="12" style="28" bestFit="1" customWidth="1"/>
    <col min="3598" max="3598" width="12.42578125" style="28" customWidth="1"/>
    <col min="3599" max="3600" width="15.85546875" style="28" customWidth="1"/>
    <col min="3601" max="3601" width="32.5703125" style="28" customWidth="1"/>
    <col min="3602" max="3602" width="19.140625" style="28" customWidth="1"/>
    <col min="3603" max="3603" width="58.28515625" style="28" customWidth="1"/>
    <col min="3604" max="3617" width="11.42578125" style="28"/>
    <col min="3618" max="3621" width="0" style="28" hidden="1" customWidth="1"/>
    <col min="3622" max="3840" width="11.42578125" style="28"/>
    <col min="3841" max="3841" width="5.28515625" style="28" customWidth="1"/>
    <col min="3842" max="3842" width="11.28515625" style="28" customWidth="1"/>
    <col min="3843" max="3843" width="13.5703125" style="28" customWidth="1"/>
    <col min="3844" max="3844" width="21.7109375" style="28" customWidth="1"/>
    <col min="3845" max="3845" width="23.5703125" style="28" customWidth="1"/>
    <col min="3846" max="3846" width="30.42578125" style="28" customWidth="1"/>
    <col min="3847" max="3847" width="26.28515625" style="28" customWidth="1"/>
    <col min="3848" max="3848" width="18.42578125" style="28" customWidth="1"/>
    <col min="3849" max="3849" width="21.140625" style="28" customWidth="1"/>
    <col min="3850" max="3850" width="11" style="28" bestFit="1" customWidth="1"/>
    <col min="3851" max="3852" width="14.42578125" style="28" customWidth="1"/>
    <col min="3853" max="3853" width="12" style="28" bestFit="1" customWidth="1"/>
    <col min="3854" max="3854" width="12.42578125" style="28" customWidth="1"/>
    <col min="3855" max="3856" width="15.85546875" style="28" customWidth="1"/>
    <col min="3857" max="3857" width="32.5703125" style="28" customWidth="1"/>
    <col min="3858" max="3858" width="19.140625" style="28" customWidth="1"/>
    <col min="3859" max="3859" width="58.28515625" style="28" customWidth="1"/>
    <col min="3860" max="3873" width="11.42578125" style="28"/>
    <col min="3874" max="3877" width="0" style="28" hidden="1" customWidth="1"/>
    <col min="3878" max="4096" width="11.42578125" style="28"/>
    <col min="4097" max="4097" width="5.28515625" style="28" customWidth="1"/>
    <col min="4098" max="4098" width="11.28515625" style="28" customWidth="1"/>
    <col min="4099" max="4099" width="13.5703125" style="28" customWidth="1"/>
    <col min="4100" max="4100" width="21.7109375" style="28" customWidth="1"/>
    <col min="4101" max="4101" width="23.5703125" style="28" customWidth="1"/>
    <col min="4102" max="4102" width="30.42578125" style="28" customWidth="1"/>
    <col min="4103" max="4103" width="26.28515625" style="28" customWidth="1"/>
    <col min="4104" max="4104" width="18.42578125" style="28" customWidth="1"/>
    <col min="4105" max="4105" width="21.140625" style="28" customWidth="1"/>
    <col min="4106" max="4106" width="11" style="28" bestFit="1" customWidth="1"/>
    <col min="4107" max="4108" width="14.42578125" style="28" customWidth="1"/>
    <col min="4109" max="4109" width="12" style="28" bestFit="1" customWidth="1"/>
    <col min="4110" max="4110" width="12.42578125" style="28" customWidth="1"/>
    <col min="4111" max="4112" width="15.85546875" style="28" customWidth="1"/>
    <col min="4113" max="4113" width="32.5703125" style="28" customWidth="1"/>
    <col min="4114" max="4114" width="19.140625" style="28" customWidth="1"/>
    <col min="4115" max="4115" width="58.28515625" style="28" customWidth="1"/>
    <col min="4116" max="4129" width="11.42578125" style="28"/>
    <col min="4130" max="4133" width="0" style="28" hidden="1" customWidth="1"/>
    <col min="4134" max="4352" width="11.42578125" style="28"/>
    <col min="4353" max="4353" width="5.28515625" style="28" customWidth="1"/>
    <col min="4354" max="4354" width="11.28515625" style="28" customWidth="1"/>
    <col min="4355" max="4355" width="13.5703125" style="28" customWidth="1"/>
    <col min="4356" max="4356" width="21.7109375" style="28" customWidth="1"/>
    <col min="4357" max="4357" width="23.5703125" style="28" customWidth="1"/>
    <col min="4358" max="4358" width="30.42578125" style="28" customWidth="1"/>
    <col min="4359" max="4359" width="26.28515625" style="28" customWidth="1"/>
    <col min="4360" max="4360" width="18.42578125" style="28" customWidth="1"/>
    <col min="4361" max="4361" width="21.140625" style="28" customWidth="1"/>
    <col min="4362" max="4362" width="11" style="28" bestFit="1" customWidth="1"/>
    <col min="4363" max="4364" width="14.42578125" style="28" customWidth="1"/>
    <col min="4365" max="4365" width="12" style="28" bestFit="1" customWidth="1"/>
    <col min="4366" max="4366" width="12.42578125" style="28" customWidth="1"/>
    <col min="4367" max="4368" width="15.85546875" style="28" customWidth="1"/>
    <col min="4369" max="4369" width="32.5703125" style="28" customWidth="1"/>
    <col min="4370" max="4370" width="19.140625" style="28" customWidth="1"/>
    <col min="4371" max="4371" width="58.28515625" style="28" customWidth="1"/>
    <col min="4372" max="4385" width="11.42578125" style="28"/>
    <col min="4386" max="4389" width="0" style="28" hidden="1" customWidth="1"/>
    <col min="4390" max="4608" width="11.42578125" style="28"/>
    <col min="4609" max="4609" width="5.28515625" style="28" customWidth="1"/>
    <col min="4610" max="4610" width="11.28515625" style="28" customWidth="1"/>
    <col min="4611" max="4611" width="13.5703125" style="28" customWidth="1"/>
    <col min="4612" max="4612" width="21.7109375" style="28" customWidth="1"/>
    <col min="4613" max="4613" width="23.5703125" style="28" customWidth="1"/>
    <col min="4614" max="4614" width="30.42578125" style="28" customWidth="1"/>
    <col min="4615" max="4615" width="26.28515625" style="28" customWidth="1"/>
    <col min="4616" max="4616" width="18.42578125" style="28" customWidth="1"/>
    <col min="4617" max="4617" width="21.140625" style="28" customWidth="1"/>
    <col min="4618" max="4618" width="11" style="28" bestFit="1" customWidth="1"/>
    <col min="4619" max="4620" width="14.42578125" style="28" customWidth="1"/>
    <col min="4621" max="4621" width="12" style="28" bestFit="1" customWidth="1"/>
    <col min="4622" max="4622" width="12.42578125" style="28" customWidth="1"/>
    <col min="4623" max="4624" width="15.85546875" style="28" customWidth="1"/>
    <col min="4625" max="4625" width="32.5703125" style="28" customWidth="1"/>
    <col min="4626" max="4626" width="19.140625" style="28" customWidth="1"/>
    <col min="4627" max="4627" width="58.28515625" style="28" customWidth="1"/>
    <col min="4628" max="4641" width="11.42578125" style="28"/>
    <col min="4642" max="4645" width="0" style="28" hidden="1" customWidth="1"/>
    <col min="4646" max="4864" width="11.42578125" style="28"/>
    <col min="4865" max="4865" width="5.28515625" style="28" customWidth="1"/>
    <col min="4866" max="4866" width="11.28515625" style="28" customWidth="1"/>
    <col min="4867" max="4867" width="13.5703125" style="28" customWidth="1"/>
    <col min="4868" max="4868" width="21.7109375" style="28" customWidth="1"/>
    <col min="4869" max="4869" width="23.5703125" style="28" customWidth="1"/>
    <col min="4870" max="4870" width="30.42578125" style="28" customWidth="1"/>
    <col min="4871" max="4871" width="26.28515625" style="28" customWidth="1"/>
    <col min="4872" max="4872" width="18.42578125" style="28" customWidth="1"/>
    <col min="4873" max="4873" width="21.140625" style="28" customWidth="1"/>
    <col min="4874" max="4874" width="11" style="28" bestFit="1" customWidth="1"/>
    <col min="4875" max="4876" width="14.42578125" style="28" customWidth="1"/>
    <col min="4877" max="4877" width="12" style="28" bestFit="1" customWidth="1"/>
    <col min="4878" max="4878" width="12.42578125" style="28" customWidth="1"/>
    <col min="4879" max="4880" width="15.85546875" style="28" customWidth="1"/>
    <col min="4881" max="4881" width="32.5703125" style="28" customWidth="1"/>
    <col min="4882" max="4882" width="19.140625" style="28" customWidth="1"/>
    <col min="4883" max="4883" width="58.28515625" style="28" customWidth="1"/>
    <col min="4884" max="4897" width="11.42578125" style="28"/>
    <col min="4898" max="4901" width="0" style="28" hidden="1" customWidth="1"/>
    <col min="4902" max="5120" width="11.42578125" style="28"/>
    <col min="5121" max="5121" width="5.28515625" style="28" customWidth="1"/>
    <col min="5122" max="5122" width="11.28515625" style="28" customWidth="1"/>
    <col min="5123" max="5123" width="13.5703125" style="28" customWidth="1"/>
    <col min="5124" max="5124" width="21.7109375" style="28" customWidth="1"/>
    <col min="5125" max="5125" width="23.5703125" style="28" customWidth="1"/>
    <col min="5126" max="5126" width="30.42578125" style="28" customWidth="1"/>
    <col min="5127" max="5127" width="26.28515625" style="28" customWidth="1"/>
    <col min="5128" max="5128" width="18.42578125" style="28" customWidth="1"/>
    <col min="5129" max="5129" width="21.140625" style="28" customWidth="1"/>
    <col min="5130" max="5130" width="11" style="28" bestFit="1" customWidth="1"/>
    <col min="5131" max="5132" width="14.42578125" style="28" customWidth="1"/>
    <col min="5133" max="5133" width="12" style="28" bestFit="1" customWidth="1"/>
    <col min="5134" max="5134" width="12.42578125" style="28" customWidth="1"/>
    <col min="5135" max="5136" width="15.85546875" style="28" customWidth="1"/>
    <col min="5137" max="5137" width="32.5703125" style="28" customWidth="1"/>
    <col min="5138" max="5138" width="19.140625" style="28" customWidth="1"/>
    <col min="5139" max="5139" width="58.28515625" style="28" customWidth="1"/>
    <col min="5140" max="5153" width="11.42578125" style="28"/>
    <col min="5154" max="5157" width="0" style="28" hidden="1" customWidth="1"/>
    <col min="5158" max="5376" width="11.42578125" style="28"/>
    <col min="5377" max="5377" width="5.28515625" style="28" customWidth="1"/>
    <col min="5378" max="5378" width="11.28515625" style="28" customWidth="1"/>
    <col min="5379" max="5379" width="13.5703125" style="28" customWidth="1"/>
    <col min="5380" max="5380" width="21.7109375" style="28" customWidth="1"/>
    <col min="5381" max="5381" width="23.5703125" style="28" customWidth="1"/>
    <col min="5382" max="5382" width="30.42578125" style="28" customWidth="1"/>
    <col min="5383" max="5383" width="26.28515625" style="28" customWidth="1"/>
    <col min="5384" max="5384" width="18.42578125" style="28" customWidth="1"/>
    <col min="5385" max="5385" width="21.140625" style="28" customWidth="1"/>
    <col min="5386" max="5386" width="11" style="28" bestFit="1" customWidth="1"/>
    <col min="5387" max="5388" width="14.42578125" style="28" customWidth="1"/>
    <col min="5389" max="5389" width="12" style="28" bestFit="1" customWidth="1"/>
    <col min="5390" max="5390" width="12.42578125" style="28" customWidth="1"/>
    <col min="5391" max="5392" width="15.85546875" style="28" customWidth="1"/>
    <col min="5393" max="5393" width="32.5703125" style="28" customWidth="1"/>
    <col min="5394" max="5394" width="19.140625" style="28" customWidth="1"/>
    <col min="5395" max="5395" width="58.28515625" style="28" customWidth="1"/>
    <col min="5396" max="5409" width="11.42578125" style="28"/>
    <col min="5410" max="5413" width="0" style="28" hidden="1" customWidth="1"/>
    <col min="5414" max="5632" width="11.42578125" style="28"/>
    <col min="5633" max="5633" width="5.28515625" style="28" customWidth="1"/>
    <col min="5634" max="5634" width="11.28515625" style="28" customWidth="1"/>
    <col min="5635" max="5635" width="13.5703125" style="28" customWidth="1"/>
    <col min="5636" max="5636" width="21.7109375" style="28" customWidth="1"/>
    <col min="5637" max="5637" width="23.5703125" style="28" customWidth="1"/>
    <col min="5638" max="5638" width="30.42578125" style="28" customWidth="1"/>
    <col min="5639" max="5639" width="26.28515625" style="28" customWidth="1"/>
    <col min="5640" max="5640" width="18.42578125" style="28" customWidth="1"/>
    <col min="5641" max="5641" width="21.140625" style="28" customWidth="1"/>
    <col min="5642" max="5642" width="11" style="28" bestFit="1" customWidth="1"/>
    <col min="5643" max="5644" width="14.42578125" style="28" customWidth="1"/>
    <col min="5645" max="5645" width="12" style="28" bestFit="1" customWidth="1"/>
    <col min="5646" max="5646" width="12.42578125" style="28" customWidth="1"/>
    <col min="5647" max="5648" width="15.85546875" style="28" customWidth="1"/>
    <col min="5649" max="5649" width="32.5703125" style="28" customWidth="1"/>
    <col min="5650" max="5650" width="19.140625" style="28" customWidth="1"/>
    <col min="5651" max="5651" width="58.28515625" style="28" customWidth="1"/>
    <col min="5652" max="5665" width="11.42578125" style="28"/>
    <col min="5666" max="5669" width="0" style="28" hidden="1" customWidth="1"/>
    <col min="5670" max="5888" width="11.42578125" style="28"/>
    <col min="5889" max="5889" width="5.28515625" style="28" customWidth="1"/>
    <col min="5890" max="5890" width="11.28515625" style="28" customWidth="1"/>
    <col min="5891" max="5891" width="13.5703125" style="28" customWidth="1"/>
    <col min="5892" max="5892" width="21.7109375" style="28" customWidth="1"/>
    <col min="5893" max="5893" width="23.5703125" style="28" customWidth="1"/>
    <col min="5894" max="5894" width="30.42578125" style="28" customWidth="1"/>
    <col min="5895" max="5895" width="26.28515625" style="28" customWidth="1"/>
    <col min="5896" max="5896" width="18.42578125" style="28" customWidth="1"/>
    <col min="5897" max="5897" width="21.140625" style="28" customWidth="1"/>
    <col min="5898" max="5898" width="11" style="28" bestFit="1" customWidth="1"/>
    <col min="5899" max="5900" width="14.42578125" style="28" customWidth="1"/>
    <col min="5901" max="5901" width="12" style="28" bestFit="1" customWidth="1"/>
    <col min="5902" max="5902" width="12.42578125" style="28" customWidth="1"/>
    <col min="5903" max="5904" width="15.85546875" style="28" customWidth="1"/>
    <col min="5905" max="5905" width="32.5703125" style="28" customWidth="1"/>
    <col min="5906" max="5906" width="19.140625" style="28" customWidth="1"/>
    <col min="5907" max="5907" width="58.28515625" style="28" customWidth="1"/>
    <col min="5908" max="5921" width="11.42578125" style="28"/>
    <col min="5922" max="5925" width="0" style="28" hidden="1" customWidth="1"/>
    <col min="5926" max="6144" width="11.42578125" style="28"/>
    <col min="6145" max="6145" width="5.28515625" style="28" customWidth="1"/>
    <col min="6146" max="6146" width="11.28515625" style="28" customWidth="1"/>
    <col min="6147" max="6147" width="13.5703125" style="28" customWidth="1"/>
    <col min="6148" max="6148" width="21.7109375" style="28" customWidth="1"/>
    <col min="6149" max="6149" width="23.5703125" style="28" customWidth="1"/>
    <col min="6150" max="6150" width="30.42578125" style="28" customWidth="1"/>
    <col min="6151" max="6151" width="26.28515625" style="28" customWidth="1"/>
    <col min="6152" max="6152" width="18.42578125" style="28" customWidth="1"/>
    <col min="6153" max="6153" width="21.140625" style="28" customWidth="1"/>
    <col min="6154" max="6154" width="11" style="28" bestFit="1" customWidth="1"/>
    <col min="6155" max="6156" width="14.42578125" style="28" customWidth="1"/>
    <col min="6157" max="6157" width="12" style="28" bestFit="1" customWidth="1"/>
    <col min="6158" max="6158" width="12.42578125" style="28" customWidth="1"/>
    <col min="6159" max="6160" width="15.85546875" style="28" customWidth="1"/>
    <col min="6161" max="6161" width="32.5703125" style="28" customWidth="1"/>
    <col min="6162" max="6162" width="19.140625" style="28" customWidth="1"/>
    <col min="6163" max="6163" width="58.28515625" style="28" customWidth="1"/>
    <col min="6164" max="6177" width="11.42578125" style="28"/>
    <col min="6178" max="6181" width="0" style="28" hidden="1" customWidth="1"/>
    <col min="6182" max="6400" width="11.42578125" style="28"/>
    <col min="6401" max="6401" width="5.28515625" style="28" customWidth="1"/>
    <col min="6402" max="6402" width="11.28515625" style="28" customWidth="1"/>
    <col min="6403" max="6403" width="13.5703125" style="28" customWidth="1"/>
    <col min="6404" max="6404" width="21.7109375" style="28" customWidth="1"/>
    <col min="6405" max="6405" width="23.5703125" style="28" customWidth="1"/>
    <col min="6406" max="6406" width="30.42578125" style="28" customWidth="1"/>
    <col min="6407" max="6407" width="26.28515625" style="28" customWidth="1"/>
    <col min="6408" max="6408" width="18.42578125" style="28" customWidth="1"/>
    <col min="6409" max="6409" width="21.140625" style="28" customWidth="1"/>
    <col min="6410" max="6410" width="11" style="28" bestFit="1" customWidth="1"/>
    <col min="6411" max="6412" width="14.42578125" style="28" customWidth="1"/>
    <col min="6413" max="6413" width="12" style="28" bestFit="1" customWidth="1"/>
    <col min="6414" max="6414" width="12.42578125" style="28" customWidth="1"/>
    <col min="6415" max="6416" width="15.85546875" style="28" customWidth="1"/>
    <col min="6417" max="6417" width="32.5703125" style="28" customWidth="1"/>
    <col min="6418" max="6418" width="19.140625" style="28" customWidth="1"/>
    <col min="6419" max="6419" width="58.28515625" style="28" customWidth="1"/>
    <col min="6420" max="6433" width="11.42578125" style="28"/>
    <col min="6434" max="6437" width="0" style="28" hidden="1" customWidth="1"/>
    <col min="6438" max="6656" width="11.42578125" style="28"/>
    <col min="6657" max="6657" width="5.28515625" style="28" customWidth="1"/>
    <col min="6658" max="6658" width="11.28515625" style="28" customWidth="1"/>
    <col min="6659" max="6659" width="13.5703125" style="28" customWidth="1"/>
    <col min="6660" max="6660" width="21.7109375" style="28" customWidth="1"/>
    <col min="6661" max="6661" width="23.5703125" style="28" customWidth="1"/>
    <col min="6662" max="6662" width="30.42578125" style="28" customWidth="1"/>
    <col min="6663" max="6663" width="26.28515625" style="28" customWidth="1"/>
    <col min="6664" max="6664" width="18.42578125" style="28" customWidth="1"/>
    <col min="6665" max="6665" width="21.140625" style="28" customWidth="1"/>
    <col min="6666" max="6666" width="11" style="28" bestFit="1" customWidth="1"/>
    <col min="6667" max="6668" width="14.42578125" style="28" customWidth="1"/>
    <col min="6669" max="6669" width="12" style="28" bestFit="1" customWidth="1"/>
    <col min="6670" max="6670" width="12.42578125" style="28" customWidth="1"/>
    <col min="6671" max="6672" width="15.85546875" style="28" customWidth="1"/>
    <col min="6673" max="6673" width="32.5703125" style="28" customWidth="1"/>
    <col min="6674" max="6674" width="19.140625" style="28" customWidth="1"/>
    <col min="6675" max="6675" width="58.28515625" style="28" customWidth="1"/>
    <col min="6676" max="6689" width="11.42578125" style="28"/>
    <col min="6690" max="6693" width="0" style="28" hidden="1" customWidth="1"/>
    <col min="6694" max="6912" width="11.42578125" style="28"/>
    <col min="6913" max="6913" width="5.28515625" style="28" customWidth="1"/>
    <col min="6914" max="6914" width="11.28515625" style="28" customWidth="1"/>
    <col min="6915" max="6915" width="13.5703125" style="28" customWidth="1"/>
    <col min="6916" max="6916" width="21.7109375" style="28" customWidth="1"/>
    <col min="6917" max="6917" width="23.5703125" style="28" customWidth="1"/>
    <col min="6918" max="6918" width="30.42578125" style="28" customWidth="1"/>
    <col min="6919" max="6919" width="26.28515625" style="28" customWidth="1"/>
    <col min="6920" max="6920" width="18.42578125" style="28" customWidth="1"/>
    <col min="6921" max="6921" width="21.140625" style="28" customWidth="1"/>
    <col min="6922" max="6922" width="11" style="28" bestFit="1" customWidth="1"/>
    <col min="6923" max="6924" width="14.42578125" style="28" customWidth="1"/>
    <col min="6925" max="6925" width="12" style="28" bestFit="1" customWidth="1"/>
    <col min="6926" max="6926" width="12.42578125" style="28" customWidth="1"/>
    <col min="6927" max="6928" width="15.85546875" style="28" customWidth="1"/>
    <col min="6929" max="6929" width="32.5703125" style="28" customWidth="1"/>
    <col min="6930" max="6930" width="19.140625" style="28" customWidth="1"/>
    <col min="6931" max="6931" width="58.28515625" style="28" customWidth="1"/>
    <col min="6932" max="6945" width="11.42578125" style="28"/>
    <col min="6946" max="6949" width="0" style="28" hidden="1" customWidth="1"/>
    <col min="6950" max="7168" width="11.42578125" style="28"/>
    <col min="7169" max="7169" width="5.28515625" style="28" customWidth="1"/>
    <col min="7170" max="7170" width="11.28515625" style="28" customWidth="1"/>
    <col min="7171" max="7171" width="13.5703125" style="28" customWidth="1"/>
    <col min="7172" max="7172" width="21.7109375" style="28" customWidth="1"/>
    <col min="7173" max="7173" width="23.5703125" style="28" customWidth="1"/>
    <col min="7174" max="7174" width="30.42578125" style="28" customWidth="1"/>
    <col min="7175" max="7175" width="26.28515625" style="28" customWidth="1"/>
    <col min="7176" max="7176" width="18.42578125" style="28" customWidth="1"/>
    <col min="7177" max="7177" width="21.140625" style="28" customWidth="1"/>
    <col min="7178" max="7178" width="11" style="28" bestFit="1" customWidth="1"/>
    <col min="7179" max="7180" width="14.42578125" style="28" customWidth="1"/>
    <col min="7181" max="7181" width="12" style="28" bestFit="1" customWidth="1"/>
    <col min="7182" max="7182" width="12.42578125" style="28" customWidth="1"/>
    <col min="7183" max="7184" width="15.85546875" style="28" customWidth="1"/>
    <col min="7185" max="7185" width="32.5703125" style="28" customWidth="1"/>
    <col min="7186" max="7186" width="19.140625" style="28" customWidth="1"/>
    <col min="7187" max="7187" width="58.28515625" style="28" customWidth="1"/>
    <col min="7188" max="7201" width="11.42578125" style="28"/>
    <col min="7202" max="7205" width="0" style="28" hidden="1" customWidth="1"/>
    <col min="7206" max="7424" width="11.42578125" style="28"/>
    <col min="7425" max="7425" width="5.28515625" style="28" customWidth="1"/>
    <col min="7426" max="7426" width="11.28515625" style="28" customWidth="1"/>
    <col min="7427" max="7427" width="13.5703125" style="28" customWidth="1"/>
    <col min="7428" max="7428" width="21.7109375" style="28" customWidth="1"/>
    <col min="7429" max="7429" width="23.5703125" style="28" customWidth="1"/>
    <col min="7430" max="7430" width="30.42578125" style="28" customWidth="1"/>
    <col min="7431" max="7431" width="26.28515625" style="28" customWidth="1"/>
    <col min="7432" max="7432" width="18.42578125" style="28" customWidth="1"/>
    <col min="7433" max="7433" width="21.140625" style="28" customWidth="1"/>
    <col min="7434" max="7434" width="11" style="28" bestFit="1" customWidth="1"/>
    <col min="7435" max="7436" width="14.42578125" style="28" customWidth="1"/>
    <col min="7437" max="7437" width="12" style="28" bestFit="1" customWidth="1"/>
    <col min="7438" max="7438" width="12.42578125" style="28" customWidth="1"/>
    <col min="7439" max="7440" width="15.85546875" style="28" customWidth="1"/>
    <col min="7441" max="7441" width="32.5703125" style="28" customWidth="1"/>
    <col min="7442" max="7442" width="19.140625" style="28" customWidth="1"/>
    <col min="7443" max="7443" width="58.28515625" style="28" customWidth="1"/>
    <col min="7444" max="7457" width="11.42578125" style="28"/>
    <col min="7458" max="7461" width="0" style="28" hidden="1" customWidth="1"/>
    <col min="7462" max="7680" width="11.42578125" style="28"/>
    <col min="7681" max="7681" width="5.28515625" style="28" customWidth="1"/>
    <col min="7682" max="7682" width="11.28515625" style="28" customWidth="1"/>
    <col min="7683" max="7683" width="13.5703125" style="28" customWidth="1"/>
    <col min="7684" max="7684" width="21.7109375" style="28" customWidth="1"/>
    <col min="7685" max="7685" width="23.5703125" style="28" customWidth="1"/>
    <col min="7686" max="7686" width="30.42578125" style="28" customWidth="1"/>
    <col min="7687" max="7687" width="26.28515625" style="28" customWidth="1"/>
    <col min="7688" max="7688" width="18.42578125" style="28" customWidth="1"/>
    <col min="7689" max="7689" width="21.140625" style="28" customWidth="1"/>
    <col min="7690" max="7690" width="11" style="28" bestFit="1" customWidth="1"/>
    <col min="7691" max="7692" width="14.42578125" style="28" customWidth="1"/>
    <col min="7693" max="7693" width="12" style="28" bestFit="1" customWidth="1"/>
    <col min="7694" max="7694" width="12.42578125" style="28" customWidth="1"/>
    <col min="7695" max="7696" width="15.85546875" style="28" customWidth="1"/>
    <col min="7697" max="7697" width="32.5703125" style="28" customWidth="1"/>
    <col min="7698" max="7698" width="19.140625" style="28" customWidth="1"/>
    <col min="7699" max="7699" width="58.28515625" style="28" customWidth="1"/>
    <col min="7700" max="7713" width="11.42578125" style="28"/>
    <col min="7714" max="7717" width="0" style="28" hidden="1" customWidth="1"/>
    <col min="7718" max="7936" width="11.42578125" style="28"/>
    <col min="7937" max="7937" width="5.28515625" style="28" customWidth="1"/>
    <col min="7938" max="7938" width="11.28515625" style="28" customWidth="1"/>
    <col min="7939" max="7939" width="13.5703125" style="28" customWidth="1"/>
    <col min="7940" max="7940" width="21.7109375" style="28" customWidth="1"/>
    <col min="7941" max="7941" width="23.5703125" style="28" customWidth="1"/>
    <col min="7942" max="7942" width="30.42578125" style="28" customWidth="1"/>
    <col min="7943" max="7943" width="26.28515625" style="28" customWidth="1"/>
    <col min="7944" max="7944" width="18.42578125" style="28" customWidth="1"/>
    <col min="7945" max="7945" width="21.140625" style="28" customWidth="1"/>
    <col min="7946" max="7946" width="11" style="28" bestFit="1" customWidth="1"/>
    <col min="7947" max="7948" width="14.42578125" style="28" customWidth="1"/>
    <col min="7949" max="7949" width="12" style="28" bestFit="1" customWidth="1"/>
    <col min="7950" max="7950" width="12.42578125" style="28" customWidth="1"/>
    <col min="7951" max="7952" width="15.85546875" style="28" customWidth="1"/>
    <col min="7953" max="7953" width="32.5703125" style="28" customWidth="1"/>
    <col min="7954" max="7954" width="19.140625" style="28" customWidth="1"/>
    <col min="7955" max="7955" width="58.28515625" style="28" customWidth="1"/>
    <col min="7956" max="7969" width="11.42578125" style="28"/>
    <col min="7970" max="7973" width="0" style="28" hidden="1" customWidth="1"/>
    <col min="7974" max="8192" width="11.42578125" style="28"/>
    <col min="8193" max="8193" width="5.28515625" style="28" customWidth="1"/>
    <col min="8194" max="8194" width="11.28515625" style="28" customWidth="1"/>
    <col min="8195" max="8195" width="13.5703125" style="28" customWidth="1"/>
    <col min="8196" max="8196" width="21.7109375" style="28" customWidth="1"/>
    <col min="8197" max="8197" width="23.5703125" style="28" customWidth="1"/>
    <col min="8198" max="8198" width="30.42578125" style="28" customWidth="1"/>
    <col min="8199" max="8199" width="26.28515625" style="28" customWidth="1"/>
    <col min="8200" max="8200" width="18.42578125" style="28" customWidth="1"/>
    <col min="8201" max="8201" width="21.140625" style="28" customWidth="1"/>
    <col min="8202" max="8202" width="11" style="28" bestFit="1" customWidth="1"/>
    <col min="8203" max="8204" width="14.42578125" style="28" customWidth="1"/>
    <col min="8205" max="8205" width="12" style="28" bestFit="1" customWidth="1"/>
    <col min="8206" max="8206" width="12.42578125" style="28" customWidth="1"/>
    <col min="8207" max="8208" width="15.85546875" style="28" customWidth="1"/>
    <col min="8209" max="8209" width="32.5703125" style="28" customWidth="1"/>
    <col min="8210" max="8210" width="19.140625" style="28" customWidth="1"/>
    <col min="8211" max="8211" width="58.28515625" style="28" customWidth="1"/>
    <col min="8212" max="8225" width="11.42578125" style="28"/>
    <col min="8226" max="8229" width="0" style="28" hidden="1" customWidth="1"/>
    <col min="8230" max="8448" width="11.42578125" style="28"/>
    <col min="8449" max="8449" width="5.28515625" style="28" customWidth="1"/>
    <col min="8450" max="8450" width="11.28515625" style="28" customWidth="1"/>
    <col min="8451" max="8451" width="13.5703125" style="28" customWidth="1"/>
    <col min="8452" max="8452" width="21.7109375" style="28" customWidth="1"/>
    <col min="8453" max="8453" width="23.5703125" style="28" customWidth="1"/>
    <col min="8454" max="8454" width="30.42578125" style="28" customWidth="1"/>
    <col min="8455" max="8455" width="26.28515625" style="28" customWidth="1"/>
    <col min="8456" max="8456" width="18.42578125" style="28" customWidth="1"/>
    <col min="8457" max="8457" width="21.140625" style="28" customWidth="1"/>
    <col min="8458" max="8458" width="11" style="28" bestFit="1" customWidth="1"/>
    <col min="8459" max="8460" width="14.42578125" style="28" customWidth="1"/>
    <col min="8461" max="8461" width="12" style="28" bestFit="1" customWidth="1"/>
    <col min="8462" max="8462" width="12.42578125" style="28" customWidth="1"/>
    <col min="8463" max="8464" width="15.85546875" style="28" customWidth="1"/>
    <col min="8465" max="8465" width="32.5703125" style="28" customWidth="1"/>
    <col min="8466" max="8466" width="19.140625" style="28" customWidth="1"/>
    <col min="8467" max="8467" width="58.28515625" style="28" customWidth="1"/>
    <col min="8468" max="8481" width="11.42578125" style="28"/>
    <col min="8482" max="8485" width="0" style="28" hidden="1" customWidth="1"/>
    <col min="8486" max="8704" width="11.42578125" style="28"/>
    <col min="8705" max="8705" width="5.28515625" style="28" customWidth="1"/>
    <col min="8706" max="8706" width="11.28515625" style="28" customWidth="1"/>
    <col min="8707" max="8707" width="13.5703125" style="28" customWidth="1"/>
    <col min="8708" max="8708" width="21.7109375" style="28" customWidth="1"/>
    <col min="8709" max="8709" width="23.5703125" style="28" customWidth="1"/>
    <col min="8710" max="8710" width="30.42578125" style="28" customWidth="1"/>
    <col min="8711" max="8711" width="26.28515625" style="28" customWidth="1"/>
    <col min="8712" max="8712" width="18.42578125" style="28" customWidth="1"/>
    <col min="8713" max="8713" width="21.140625" style="28" customWidth="1"/>
    <col min="8714" max="8714" width="11" style="28" bestFit="1" customWidth="1"/>
    <col min="8715" max="8716" width="14.42578125" style="28" customWidth="1"/>
    <col min="8717" max="8717" width="12" style="28" bestFit="1" customWidth="1"/>
    <col min="8718" max="8718" width="12.42578125" style="28" customWidth="1"/>
    <col min="8719" max="8720" width="15.85546875" style="28" customWidth="1"/>
    <col min="8721" max="8721" width="32.5703125" style="28" customWidth="1"/>
    <col min="8722" max="8722" width="19.140625" style="28" customWidth="1"/>
    <col min="8723" max="8723" width="58.28515625" style="28" customWidth="1"/>
    <col min="8724" max="8737" width="11.42578125" style="28"/>
    <col min="8738" max="8741" width="0" style="28" hidden="1" customWidth="1"/>
    <col min="8742" max="8960" width="11.42578125" style="28"/>
    <col min="8961" max="8961" width="5.28515625" style="28" customWidth="1"/>
    <col min="8962" max="8962" width="11.28515625" style="28" customWidth="1"/>
    <col min="8963" max="8963" width="13.5703125" style="28" customWidth="1"/>
    <col min="8964" max="8964" width="21.7109375" style="28" customWidth="1"/>
    <col min="8965" max="8965" width="23.5703125" style="28" customWidth="1"/>
    <col min="8966" max="8966" width="30.42578125" style="28" customWidth="1"/>
    <col min="8967" max="8967" width="26.28515625" style="28" customWidth="1"/>
    <col min="8968" max="8968" width="18.42578125" style="28" customWidth="1"/>
    <col min="8969" max="8969" width="21.140625" style="28" customWidth="1"/>
    <col min="8970" max="8970" width="11" style="28" bestFit="1" customWidth="1"/>
    <col min="8971" max="8972" width="14.42578125" style="28" customWidth="1"/>
    <col min="8973" max="8973" width="12" style="28" bestFit="1" customWidth="1"/>
    <col min="8974" max="8974" width="12.42578125" style="28" customWidth="1"/>
    <col min="8975" max="8976" width="15.85546875" style="28" customWidth="1"/>
    <col min="8977" max="8977" width="32.5703125" style="28" customWidth="1"/>
    <col min="8978" max="8978" width="19.140625" style="28" customWidth="1"/>
    <col min="8979" max="8979" width="58.28515625" style="28" customWidth="1"/>
    <col min="8980" max="8993" width="11.42578125" style="28"/>
    <col min="8994" max="8997" width="0" style="28" hidden="1" customWidth="1"/>
    <col min="8998" max="9216" width="11.42578125" style="28"/>
    <col min="9217" max="9217" width="5.28515625" style="28" customWidth="1"/>
    <col min="9218" max="9218" width="11.28515625" style="28" customWidth="1"/>
    <col min="9219" max="9219" width="13.5703125" style="28" customWidth="1"/>
    <col min="9220" max="9220" width="21.7109375" style="28" customWidth="1"/>
    <col min="9221" max="9221" width="23.5703125" style="28" customWidth="1"/>
    <col min="9222" max="9222" width="30.42578125" style="28" customWidth="1"/>
    <col min="9223" max="9223" width="26.28515625" style="28" customWidth="1"/>
    <col min="9224" max="9224" width="18.42578125" style="28" customWidth="1"/>
    <col min="9225" max="9225" width="21.140625" style="28" customWidth="1"/>
    <col min="9226" max="9226" width="11" style="28" bestFit="1" customWidth="1"/>
    <col min="9227" max="9228" width="14.42578125" style="28" customWidth="1"/>
    <col min="9229" max="9229" width="12" style="28" bestFit="1" customWidth="1"/>
    <col min="9230" max="9230" width="12.42578125" style="28" customWidth="1"/>
    <col min="9231" max="9232" width="15.85546875" style="28" customWidth="1"/>
    <col min="9233" max="9233" width="32.5703125" style="28" customWidth="1"/>
    <col min="9234" max="9234" width="19.140625" style="28" customWidth="1"/>
    <col min="9235" max="9235" width="58.28515625" style="28" customWidth="1"/>
    <col min="9236" max="9249" width="11.42578125" style="28"/>
    <col min="9250" max="9253" width="0" style="28" hidden="1" customWidth="1"/>
    <col min="9254" max="9472" width="11.42578125" style="28"/>
    <col min="9473" max="9473" width="5.28515625" style="28" customWidth="1"/>
    <col min="9474" max="9474" width="11.28515625" style="28" customWidth="1"/>
    <col min="9475" max="9475" width="13.5703125" style="28" customWidth="1"/>
    <col min="9476" max="9476" width="21.7109375" style="28" customWidth="1"/>
    <col min="9477" max="9477" width="23.5703125" style="28" customWidth="1"/>
    <col min="9478" max="9478" width="30.42578125" style="28" customWidth="1"/>
    <col min="9479" max="9479" width="26.28515625" style="28" customWidth="1"/>
    <col min="9480" max="9480" width="18.42578125" style="28" customWidth="1"/>
    <col min="9481" max="9481" width="21.140625" style="28" customWidth="1"/>
    <col min="9482" max="9482" width="11" style="28" bestFit="1" customWidth="1"/>
    <col min="9483" max="9484" width="14.42578125" style="28" customWidth="1"/>
    <col min="9485" max="9485" width="12" style="28" bestFit="1" customWidth="1"/>
    <col min="9486" max="9486" width="12.42578125" style="28" customWidth="1"/>
    <col min="9487" max="9488" width="15.85546875" style="28" customWidth="1"/>
    <col min="9489" max="9489" width="32.5703125" style="28" customWidth="1"/>
    <col min="9490" max="9490" width="19.140625" style="28" customWidth="1"/>
    <col min="9491" max="9491" width="58.28515625" style="28" customWidth="1"/>
    <col min="9492" max="9505" width="11.42578125" style="28"/>
    <col min="9506" max="9509" width="0" style="28" hidden="1" customWidth="1"/>
    <col min="9510" max="9728" width="11.42578125" style="28"/>
    <col min="9729" max="9729" width="5.28515625" style="28" customWidth="1"/>
    <col min="9730" max="9730" width="11.28515625" style="28" customWidth="1"/>
    <col min="9731" max="9731" width="13.5703125" style="28" customWidth="1"/>
    <col min="9732" max="9732" width="21.7109375" style="28" customWidth="1"/>
    <col min="9733" max="9733" width="23.5703125" style="28" customWidth="1"/>
    <col min="9734" max="9734" width="30.42578125" style="28" customWidth="1"/>
    <col min="9735" max="9735" width="26.28515625" style="28" customWidth="1"/>
    <col min="9736" max="9736" width="18.42578125" style="28" customWidth="1"/>
    <col min="9737" max="9737" width="21.140625" style="28" customWidth="1"/>
    <col min="9738" max="9738" width="11" style="28" bestFit="1" customWidth="1"/>
    <col min="9739" max="9740" width="14.42578125" style="28" customWidth="1"/>
    <col min="9741" max="9741" width="12" style="28" bestFit="1" customWidth="1"/>
    <col min="9742" max="9742" width="12.42578125" style="28" customWidth="1"/>
    <col min="9743" max="9744" width="15.85546875" style="28" customWidth="1"/>
    <col min="9745" max="9745" width="32.5703125" style="28" customWidth="1"/>
    <col min="9746" max="9746" width="19.140625" style="28" customWidth="1"/>
    <col min="9747" max="9747" width="58.28515625" style="28" customWidth="1"/>
    <col min="9748" max="9761" width="11.42578125" style="28"/>
    <col min="9762" max="9765" width="0" style="28" hidden="1" customWidth="1"/>
    <col min="9766" max="9984" width="11.42578125" style="28"/>
    <col min="9985" max="9985" width="5.28515625" style="28" customWidth="1"/>
    <col min="9986" max="9986" width="11.28515625" style="28" customWidth="1"/>
    <col min="9987" max="9987" width="13.5703125" style="28" customWidth="1"/>
    <col min="9988" max="9988" width="21.7109375" style="28" customWidth="1"/>
    <col min="9989" max="9989" width="23.5703125" style="28" customWidth="1"/>
    <col min="9990" max="9990" width="30.42578125" style="28" customWidth="1"/>
    <col min="9991" max="9991" width="26.28515625" style="28" customWidth="1"/>
    <col min="9992" max="9992" width="18.42578125" style="28" customWidth="1"/>
    <col min="9993" max="9993" width="21.140625" style="28" customWidth="1"/>
    <col min="9994" max="9994" width="11" style="28" bestFit="1" customWidth="1"/>
    <col min="9995" max="9996" width="14.42578125" style="28" customWidth="1"/>
    <col min="9997" max="9997" width="12" style="28" bestFit="1" customWidth="1"/>
    <col min="9998" max="9998" width="12.42578125" style="28" customWidth="1"/>
    <col min="9999" max="10000" width="15.85546875" style="28" customWidth="1"/>
    <col min="10001" max="10001" width="32.5703125" style="28" customWidth="1"/>
    <col min="10002" max="10002" width="19.140625" style="28" customWidth="1"/>
    <col min="10003" max="10003" width="58.28515625" style="28" customWidth="1"/>
    <col min="10004" max="10017" width="11.42578125" style="28"/>
    <col min="10018" max="10021" width="0" style="28" hidden="1" customWidth="1"/>
    <col min="10022" max="10240" width="11.42578125" style="28"/>
    <col min="10241" max="10241" width="5.28515625" style="28" customWidth="1"/>
    <col min="10242" max="10242" width="11.28515625" style="28" customWidth="1"/>
    <col min="10243" max="10243" width="13.5703125" style="28" customWidth="1"/>
    <col min="10244" max="10244" width="21.7109375" style="28" customWidth="1"/>
    <col min="10245" max="10245" width="23.5703125" style="28" customWidth="1"/>
    <col min="10246" max="10246" width="30.42578125" style="28" customWidth="1"/>
    <col min="10247" max="10247" width="26.28515625" style="28" customWidth="1"/>
    <col min="10248" max="10248" width="18.42578125" style="28" customWidth="1"/>
    <col min="10249" max="10249" width="21.140625" style="28" customWidth="1"/>
    <col min="10250" max="10250" width="11" style="28" bestFit="1" customWidth="1"/>
    <col min="10251" max="10252" width="14.42578125" style="28" customWidth="1"/>
    <col min="10253" max="10253" width="12" style="28" bestFit="1" customWidth="1"/>
    <col min="10254" max="10254" width="12.42578125" style="28" customWidth="1"/>
    <col min="10255" max="10256" width="15.85546875" style="28" customWidth="1"/>
    <col min="10257" max="10257" width="32.5703125" style="28" customWidth="1"/>
    <col min="10258" max="10258" width="19.140625" style="28" customWidth="1"/>
    <col min="10259" max="10259" width="58.28515625" style="28" customWidth="1"/>
    <col min="10260" max="10273" width="11.42578125" style="28"/>
    <col min="10274" max="10277" width="0" style="28" hidden="1" customWidth="1"/>
    <col min="10278" max="10496" width="11.42578125" style="28"/>
    <col min="10497" max="10497" width="5.28515625" style="28" customWidth="1"/>
    <col min="10498" max="10498" width="11.28515625" style="28" customWidth="1"/>
    <col min="10499" max="10499" width="13.5703125" style="28" customWidth="1"/>
    <col min="10500" max="10500" width="21.7109375" style="28" customWidth="1"/>
    <col min="10501" max="10501" width="23.5703125" style="28" customWidth="1"/>
    <col min="10502" max="10502" width="30.42578125" style="28" customWidth="1"/>
    <col min="10503" max="10503" width="26.28515625" style="28" customWidth="1"/>
    <col min="10504" max="10504" width="18.42578125" style="28" customWidth="1"/>
    <col min="10505" max="10505" width="21.140625" style="28" customWidth="1"/>
    <col min="10506" max="10506" width="11" style="28" bestFit="1" customWidth="1"/>
    <col min="10507" max="10508" width="14.42578125" style="28" customWidth="1"/>
    <col min="10509" max="10509" width="12" style="28" bestFit="1" customWidth="1"/>
    <col min="10510" max="10510" width="12.42578125" style="28" customWidth="1"/>
    <col min="10511" max="10512" width="15.85546875" style="28" customWidth="1"/>
    <col min="10513" max="10513" width="32.5703125" style="28" customWidth="1"/>
    <col min="10514" max="10514" width="19.140625" style="28" customWidth="1"/>
    <col min="10515" max="10515" width="58.28515625" style="28" customWidth="1"/>
    <col min="10516" max="10529" width="11.42578125" style="28"/>
    <col min="10530" max="10533" width="0" style="28" hidden="1" customWidth="1"/>
    <col min="10534" max="10752" width="11.42578125" style="28"/>
    <col min="10753" max="10753" width="5.28515625" style="28" customWidth="1"/>
    <col min="10754" max="10754" width="11.28515625" style="28" customWidth="1"/>
    <col min="10755" max="10755" width="13.5703125" style="28" customWidth="1"/>
    <col min="10756" max="10756" width="21.7109375" style="28" customWidth="1"/>
    <col min="10757" max="10757" width="23.5703125" style="28" customWidth="1"/>
    <col min="10758" max="10758" width="30.42578125" style="28" customWidth="1"/>
    <col min="10759" max="10759" width="26.28515625" style="28" customWidth="1"/>
    <col min="10760" max="10760" width="18.42578125" style="28" customWidth="1"/>
    <col min="10761" max="10761" width="21.140625" style="28" customWidth="1"/>
    <col min="10762" max="10762" width="11" style="28" bestFit="1" customWidth="1"/>
    <col min="10763" max="10764" width="14.42578125" style="28" customWidth="1"/>
    <col min="10765" max="10765" width="12" style="28" bestFit="1" customWidth="1"/>
    <col min="10766" max="10766" width="12.42578125" style="28" customWidth="1"/>
    <col min="10767" max="10768" width="15.85546875" style="28" customWidth="1"/>
    <col min="10769" max="10769" width="32.5703125" style="28" customWidth="1"/>
    <col min="10770" max="10770" width="19.140625" style="28" customWidth="1"/>
    <col min="10771" max="10771" width="58.28515625" style="28" customWidth="1"/>
    <col min="10772" max="10785" width="11.42578125" style="28"/>
    <col min="10786" max="10789" width="0" style="28" hidden="1" customWidth="1"/>
    <col min="10790" max="11008" width="11.42578125" style="28"/>
    <col min="11009" max="11009" width="5.28515625" style="28" customWidth="1"/>
    <col min="11010" max="11010" width="11.28515625" style="28" customWidth="1"/>
    <col min="11011" max="11011" width="13.5703125" style="28" customWidth="1"/>
    <col min="11012" max="11012" width="21.7109375" style="28" customWidth="1"/>
    <col min="11013" max="11013" width="23.5703125" style="28" customWidth="1"/>
    <col min="11014" max="11014" width="30.42578125" style="28" customWidth="1"/>
    <col min="11015" max="11015" width="26.28515625" style="28" customWidth="1"/>
    <col min="11016" max="11016" width="18.42578125" style="28" customWidth="1"/>
    <col min="11017" max="11017" width="21.140625" style="28" customWidth="1"/>
    <col min="11018" max="11018" width="11" style="28" bestFit="1" customWidth="1"/>
    <col min="11019" max="11020" width="14.42578125" style="28" customWidth="1"/>
    <col min="11021" max="11021" width="12" style="28" bestFit="1" customWidth="1"/>
    <col min="11022" max="11022" width="12.42578125" style="28" customWidth="1"/>
    <col min="11023" max="11024" width="15.85546875" style="28" customWidth="1"/>
    <col min="11025" max="11025" width="32.5703125" style="28" customWidth="1"/>
    <col min="11026" max="11026" width="19.140625" style="28" customWidth="1"/>
    <col min="11027" max="11027" width="58.28515625" style="28" customWidth="1"/>
    <col min="11028" max="11041" width="11.42578125" style="28"/>
    <col min="11042" max="11045" width="0" style="28" hidden="1" customWidth="1"/>
    <col min="11046" max="11264" width="11.42578125" style="28"/>
    <col min="11265" max="11265" width="5.28515625" style="28" customWidth="1"/>
    <col min="11266" max="11266" width="11.28515625" style="28" customWidth="1"/>
    <col min="11267" max="11267" width="13.5703125" style="28" customWidth="1"/>
    <col min="11268" max="11268" width="21.7109375" style="28" customWidth="1"/>
    <col min="11269" max="11269" width="23.5703125" style="28" customWidth="1"/>
    <col min="11270" max="11270" width="30.42578125" style="28" customWidth="1"/>
    <col min="11271" max="11271" width="26.28515625" style="28" customWidth="1"/>
    <col min="11272" max="11272" width="18.42578125" style="28" customWidth="1"/>
    <col min="11273" max="11273" width="21.140625" style="28" customWidth="1"/>
    <col min="11274" max="11274" width="11" style="28" bestFit="1" customWidth="1"/>
    <col min="11275" max="11276" width="14.42578125" style="28" customWidth="1"/>
    <col min="11277" max="11277" width="12" style="28" bestFit="1" customWidth="1"/>
    <col min="11278" max="11278" width="12.42578125" style="28" customWidth="1"/>
    <col min="11279" max="11280" width="15.85546875" style="28" customWidth="1"/>
    <col min="11281" max="11281" width="32.5703125" style="28" customWidth="1"/>
    <col min="11282" max="11282" width="19.140625" style="28" customWidth="1"/>
    <col min="11283" max="11283" width="58.28515625" style="28" customWidth="1"/>
    <col min="11284" max="11297" width="11.42578125" style="28"/>
    <col min="11298" max="11301" width="0" style="28" hidden="1" customWidth="1"/>
    <col min="11302" max="11520" width="11.42578125" style="28"/>
    <col min="11521" max="11521" width="5.28515625" style="28" customWidth="1"/>
    <col min="11522" max="11522" width="11.28515625" style="28" customWidth="1"/>
    <col min="11523" max="11523" width="13.5703125" style="28" customWidth="1"/>
    <col min="11524" max="11524" width="21.7109375" style="28" customWidth="1"/>
    <col min="11525" max="11525" width="23.5703125" style="28" customWidth="1"/>
    <col min="11526" max="11526" width="30.42578125" style="28" customWidth="1"/>
    <col min="11527" max="11527" width="26.28515625" style="28" customWidth="1"/>
    <col min="11528" max="11528" width="18.42578125" style="28" customWidth="1"/>
    <col min="11529" max="11529" width="21.140625" style="28" customWidth="1"/>
    <col min="11530" max="11530" width="11" style="28" bestFit="1" customWidth="1"/>
    <col min="11531" max="11532" width="14.42578125" style="28" customWidth="1"/>
    <col min="11533" max="11533" width="12" style="28" bestFit="1" customWidth="1"/>
    <col min="11534" max="11534" width="12.42578125" style="28" customWidth="1"/>
    <col min="11535" max="11536" width="15.85546875" style="28" customWidth="1"/>
    <col min="11537" max="11537" width="32.5703125" style="28" customWidth="1"/>
    <col min="11538" max="11538" width="19.140625" style="28" customWidth="1"/>
    <col min="11539" max="11539" width="58.28515625" style="28" customWidth="1"/>
    <col min="11540" max="11553" width="11.42578125" style="28"/>
    <col min="11554" max="11557" width="0" style="28" hidden="1" customWidth="1"/>
    <col min="11558" max="11776" width="11.42578125" style="28"/>
    <col min="11777" max="11777" width="5.28515625" style="28" customWidth="1"/>
    <col min="11778" max="11778" width="11.28515625" style="28" customWidth="1"/>
    <col min="11779" max="11779" width="13.5703125" style="28" customWidth="1"/>
    <col min="11780" max="11780" width="21.7109375" style="28" customWidth="1"/>
    <col min="11781" max="11781" width="23.5703125" style="28" customWidth="1"/>
    <col min="11782" max="11782" width="30.42578125" style="28" customWidth="1"/>
    <col min="11783" max="11783" width="26.28515625" style="28" customWidth="1"/>
    <col min="11784" max="11784" width="18.42578125" style="28" customWidth="1"/>
    <col min="11785" max="11785" width="21.140625" style="28" customWidth="1"/>
    <col min="11786" max="11786" width="11" style="28" bestFit="1" customWidth="1"/>
    <col min="11787" max="11788" width="14.42578125" style="28" customWidth="1"/>
    <col min="11789" max="11789" width="12" style="28" bestFit="1" customWidth="1"/>
    <col min="11790" max="11790" width="12.42578125" style="28" customWidth="1"/>
    <col min="11791" max="11792" width="15.85546875" style="28" customWidth="1"/>
    <col min="11793" max="11793" width="32.5703125" style="28" customWidth="1"/>
    <col min="11794" max="11794" width="19.140625" style="28" customWidth="1"/>
    <col min="11795" max="11795" width="58.28515625" style="28" customWidth="1"/>
    <col min="11796" max="11809" width="11.42578125" style="28"/>
    <col min="11810" max="11813" width="0" style="28" hidden="1" customWidth="1"/>
    <col min="11814" max="12032" width="11.42578125" style="28"/>
    <col min="12033" max="12033" width="5.28515625" style="28" customWidth="1"/>
    <col min="12034" max="12034" width="11.28515625" style="28" customWidth="1"/>
    <col min="12035" max="12035" width="13.5703125" style="28" customWidth="1"/>
    <col min="12036" max="12036" width="21.7109375" style="28" customWidth="1"/>
    <col min="12037" max="12037" width="23.5703125" style="28" customWidth="1"/>
    <col min="12038" max="12038" width="30.42578125" style="28" customWidth="1"/>
    <col min="12039" max="12039" width="26.28515625" style="28" customWidth="1"/>
    <col min="12040" max="12040" width="18.42578125" style="28" customWidth="1"/>
    <col min="12041" max="12041" width="21.140625" style="28" customWidth="1"/>
    <col min="12042" max="12042" width="11" style="28" bestFit="1" customWidth="1"/>
    <col min="12043" max="12044" width="14.42578125" style="28" customWidth="1"/>
    <col min="12045" max="12045" width="12" style="28" bestFit="1" customWidth="1"/>
    <col min="12046" max="12046" width="12.42578125" style="28" customWidth="1"/>
    <col min="12047" max="12048" width="15.85546875" style="28" customWidth="1"/>
    <col min="12049" max="12049" width="32.5703125" style="28" customWidth="1"/>
    <col min="12050" max="12050" width="19.140625" style="28" customWidth="1"/>
    <col min="12051" max="12051" width="58.28515625" style="28" customWidth="1"/>
    <col min="12052" max="12065" width="11.42578125" style="28"/>
    <col min="12066" max="12069" width="0" style="28" hidden="1" customWidth="1"/>
    <col min="12070" max="12288" width="11.42578125" style="28"/>
    <col min="12289" max="12289" width="5.28515625" style="28" customWidth="1"/>
    <col min="12290" max="12290" width="11.28515625" style="28" customWidth="1"/>
    <col min="12291" max="12291" width="13.5703125" style="28" customWidth="1"/>
    <col min="12292" max="12292" width="21.7109375" style="28" customWidth="1"/>
    <col min="12293" max="12293" width="23.5703125" style="28" customWidth="1"/>
    <col min="12294" max="12294" width="30.42578125" style="28" customWidth="1"/>
    <col min="12295" max="12295" width="26.28515625" style="28" customWidth="1"/>
    <col min="12296" max="12296" width="18.42578125" style="28" customWidth="1"/>
    <col min="12297" max="12297" width="21.140625" style="28" customWidth="1"/>
    <col min="12298" max="12298" width="11" style="28" bestFit="1" customWidth="1"/>
    <col min="12299" max="12300" width="14.42578125" style="28" customWidth="1"/>
    <col min="12301" max="12301" width="12" style="28" bestFit="1" customWidth="1"/>
    <col min="12302" max="12302" width="12.42578125" style="28" customWidth="1"/>
    <col min="12303" max="12304" width="15.85546875" style="28" customWidth="1"/>
    <col min="12305" max="12305" width="32.5703125" style="28" customWidth="1"/>
    <col min="12306" max="12306" width="19.140625" style="28" customWidth="1"/>
    <col min="12307" max="12307" width="58.28515625" style="28" customWidth="1"/>
    <col min="12308" max="12321" width="11.42578125" style="28"/>
    <col min="12322" max="12325" width="0" style="28" hidden="1" customWidth="1"/>
    <col min="12326" max="12544" width="11.42578125" style="28"/>
    <col min="12545" max="12545" width="5.28515625" style="28" customWidth="1"/>
    <col min="12546" max="12546" width="11.28515625" style="28" customWidth="1"/>
    <col min="12547" max="12547" width="13.5703125" style="28" customWidth="1"/>
    <col min="12548" max="12548" width="21.7109375" style="28" customWidth="1"/>
    <col min="12549" max="12549" width="23.5703125" style="28" customWidth="1"/>
    <col min="12550" max="12550" width="30.42578125" style="28" customWidth="1"/>
    <col min="12551" max="12551" width="26.28515625" style="28" customWidth="1"/>
    <col min="12552" max="12552" width="18.42578125" style="28" customWidth="1"/>
    <col min="12553" max="12553" width="21.140625" style="28" customWidth="1"/>
    <col min="12554" max="12554" width="11" style="28" bestFit="1" customWidth="1"/>
    <col min="12555" max="12556" width="14.42578125" style="28" customWidth="1"/>
    <col min="12557" max="12557" width="12" style="28" bestFit="1" customWidth="1"/>
    <col min="12558" max="12558" width="12.42578125" style="28" customWidth="1"/>
    <col min="12559" max="12560" width="15.85546875" style="28" customWidth="1"/>
    <col min="12561" max="12561" width="32.5703125" style="28" customWidth="1"/>
    <col min="12562" max="12562" width="19.140625" style="28" customWidth="1"/>
    <col min="12563" max="12563" width="58.28515625" style="28" customWidth="1"/>
    <col min="12564" max="12577" width="11.42578125" style="28"/>
    <col min="12578" max="12581" width="0" style="28" hidden="1" customWidth="1"/>
    <col min="12582" max="12800" width="11.42578125" style="28"/>
    <col min="12801" max="12801" width="5.28515625" style="28" customWidth="1"/>
    <col min="12802" max="12802" width="11.28515625" style="28" customWidth="1"/>
    <col min="12803" max="12803" width="13.5703125" style="28" customWidth="1"/>
    <col min="12804" max="12804" width="21.7109375" style="28" customWidth="1"/>
    <col min="12805" max="12805" width="23.5703125" style="28" customWidth="1"/>
    <col min="12806" max="12806" width="30.42578125" style="28" customWidth="1"/>
    <col min="12807" max="12807" width="26.28515625" style="28" customWidth="1"/>
    <col min="12808" max="12808" width="18.42578125" style="28" customWidth="1"/>
    <col min="12809" max="12809" width="21.140625" style="28" customWidth="1"/>
    <col min="12810" max="12810" width="11" style="28" bestFit="1" customWidth="1"/>
    <col min="12811" max="12812" width="14.42578125" style="28" customWidth="1"/>
    <col min="12813" max="12813" width="12" style="28" bestFit="1" customWidth="1"/>
    <col min="12814" max="12814" width="12.42578125" style="28" customWidth="1"/>
    <col min="12815" max="12816" width="15.85546875" style="28" customWidth="1"/>
    <col min="12817" max="12817" width="32.5703125" style="28" customWidth="1"/>
    <col min="12818" max="12818" width="19.140625" style="28" customWidth="1"/>
    <col min="12819" max="12819" width="58.28515625" style="28" customWidth="1"/>
    <col min="12820" max="12833" width="11.42578125" style="28"/>
    <col min="12834" max="12837" width="0" style="28" hidden="1" customWidth="1"/>
    <col min="12838" max="13056" width="11.42578125" style="28"/>
    <col min="13057" max="13057" width="5.28515625" style="28" customWidth="1"/>
    <col min="13058" max="13058" width="11.28515625" style="28" customWidth="1"/>
    <col min="13059" max="13059" width="13.5703125" style="28" customWidth="1"/>
    <col min="13060" max="13060" width="21.7109375" style="28" customWidth="1"/>
    <col min="13061" max="13061" width="23.5703125" style="28" customWidth="1"/>
    <col min="13062" max="13062" width="30.42578125" style="28" customWidth="1"/>
    <col min="13063" max="13063" width="26.28515625" style="28" customWidth="1"/>
    <col min="13064" max="13064" width="18.42578125" style="28" customWidth="1"/>
    <col min="13065" max="13065" width="21.140625" style="28" customWidth="1"/>
    <col min="13066" max="13066" width="11" style="28" bestFit="1" customWidth="1"/>
    <col min="13067" max="13068" width="14.42578125" style="28" customWidth="1"/>
    <col min="13069" max="13069" width="12" style="28" bestFit="1" customWidth="1"/>
    <col min="13070" max="13070" width="12.42578125" style="28" customWidth="1"/>
    <col min="13071" max="13072" width="15.85546875" style="28" customWidth="1"/>
    <col min="13073" max="13073" width="32.5703125" style="28" customWidth="1"/>
    <col min="13074" max="13074" width="19.140625" style="28" customWidth="1"/>
    <col min="13075" max="13075" width="58.28515625" style="28" customWidth="1"/>
    <col min="13076" max="13089" width="11.42578125" style="28"/>
    <col min="13090" max="13093" width="0" style="28" hidden="1" customWidth="1"/>
    <col min="13094" max="13312" width="11.42578125" style="28"/>
    <col min="13313" max="13313" width="5.28515625" style="28" customWidth="1"/>
    <col min="13314" max="13314" width="11.28515625" style="28" customWidth="1"/>
    <col min="13315" max="13315" width="13.5703125" style="28" customWidth="1"/>
    <col min="13316" max="13316" width="21.7109375" style="28" customWidth="1"/>
    <col min="13317" max="13317" width="23.5703125" style="28" customWidth="1"/>
    <col min="13318" max="13318" width="30.42578125" style="28" customWidth="1"/>
    <col min="13319" max="13319" width="26.28515625" style="28" customWidth="1"/>
    <col min="13320" max="13320" width="18.42578125" style="28" customWidth="1"/>
    <col min="13321" max="13321" width="21.140625" style="28" customWidth="1"/>
    <col min="13322" max="13322" width="11" style="28" bestFit="1" customWidth="1"/>
    <col min="13323" max="13324" width="14.42578125" style="28" customWidth="1"/>
    <col min="13325" max="13325" width="12" style="28" bestFit="1" customWidth="1"/>
    <col min="13326" max="13326" width="12.42578125" style="28" customWidth="1"/>
    <col min="13327" max="13328" width="15.85546875" style="28" customWidth="1"/>
    <col min="13329" max="13329" width="32.5703125" style="28" customWidth="1"/>
    <col min="13330" max="13330" width="19.140625" style="28" customWidth="1"/>
    <col min="13331" max="13331" width="58.28515625" style="28" customWidth="1"/>
    <col min="13332" max="13345" width="11.42578125" style="28"/>
    <col min="13346" max="13349" width="0" style="28" hidden="1" customWidth="1"/>
    <col min="13350" max="13568" width="11.42578125" style="28"/>
    <col min="13569" max="13569" width="5.28515625" style="28" customWidth="1"/>
    <col min="13570" max="13570" width="11.28515625" style="28" customWidth="1"/>
    <col min="13571" max="13571" width="13.5703125" style="28" customWidth="1"/>
    <col min="13572" max="13572" width="21.7109375" style="28" customWidth="1"/>
    <col min="13573" max="13573" width="23.5703125" style="28" customWidth="1"/>
    <col min="13574" max="13574" width="30.42578125" style="28" customWidth="1"/>
    <col min="13575" max="13575" width="26.28515625" style="28" customWidth="1"/>
    <col min="13576" max="13576" width="18.42578125" style="28" customWidth="1"/>
    <col min="13577" max="13577" width="21.140625" style="28" customWidth="1"/>
    <col min="13578" max="13578" width="11" style="28" bestFit="1" customWidth="1"/>
    <col min="13579" max="13580" width="14.42578125" style="28" customWidth="1"/>
    <col min="13581" max="13581" width="12" style="28" bestFit="1" customWidth="1"/>
    <col min="13582" max="13582" width="12.42578125" style="28" customWidth="1"/>
    <col min="13583" max="13584" width="15.85546875" style="28" customWidth="1"/>
    <col min="13585" max="13585" width="32.5703125" style="28" customWidth="1"/>
    <col min="13586" max="13586" width="19.140625" style="28" customWidth="1"/>
    <col min="13587" max="13587" width="58.28515625" style="28" customWidth="1"/>
    <col min="13588" max="13601" width="11.42578125" style="28"/>
    <col min="13602" max="13605" width="0" style="28" hidden="1" customWidth="1"/>
    <col min="13606" max="13824" width="11.42578125" style="28"/>
    <col min="13825" max="13825" width="5.28515625" style="28" customWidth="1"/>
    <col min="13826" max="13826" width="11.28515625" style="28" customWidth="1"/>
    <col min="13827" max="13827" width="13.5703125" style="28" customWidth="1"/>
    <col min="13828" max="13828" width="21.7109375" style="28" customWidth="1"/>
    <col min="13829" max="13829" width="23.5703125" style="28" customWidth="1"/>
    <col min="13830" max="13830" width="30.42578125" style="28" customWidth="1"/>
    <col min="13831" max="13831" width="26.28515625" style="28" customWidth="1"/>
    <col min="13832" max="13832" width="18.42578125" style="28" customWidth="1"/>
    <col min="13833" max="13833" width="21.140625" style="28" customWidth="1"/>
    <col min="13834" max="13834" width="11" style="28" bestFit="1" customWidth="1"/>
    <col min="13835" max="13836" width="14.42578125" style="28" customWidth="1"/>
    <col min="13837" max="13837" width="12" style="28" bestFit="1" customWidth="1"/>
    <col min="13838" max="13838" width="12.42578125" style="28" customWidth="1"/>
    <col min="13839" max="13840" width="15.85546875" style="28" customWidth="1"/>
    <col min="13841" max="13841" width="32.5703125" style="28" customWidth="1"/>
    <col min="13842" max="13842" width="19.140625" style="28" customWidth="1"/>
    <col min="13843" max="13843" width="58.28515625" style="28" customWidth="1"/>
    <col min="13844" max="13857" width="11.42578125" style="28"/>
    <col min="13858" max="13861" width="0" style="28" hidden="1" customWidth="1"/>
    <col min="13862" max="14080" width="11.42578125" style="28"/>
    <col min="14081" max="14081" width="5.28515625" style="28" customWidth="1"/>
    <col min="14082" max="14082" width="11.28515625" style="28" customWidth="1"/>
    <col min="14083" max="14083" width="13.5703125" style="28" customWidth="1"/>
    <col min="14084" max="14084" width="21.7109375" style="28" customWidth="1"/>
    <col min="14085" max="14085" width="23.5703125" style="28" customWidth="1"/>
    <col min="14086" max="14086" width="30.42578125" style="28" customWidth="1"/>
    <col min="14087" max="14087" width="26.28515625" style="28" customWidth="1"/>
    <col min="14088" max="14088" width="18.42578125" style="28" customWidth="1"/>
    <col min="14089" max="14089" width="21.140625" style="28" customWidth="1"/>
    <col min="14090" max="14090" width="11" style="28" bestFit="1" customWidth="1"/>
    <col min="14091" max="14092" width="14.42578125" style="28" customWidth="1"/>
    <col min="14093" max="14093" width="12" style="28" bestFit="1" customWidth="1"/>
    <col min="14094" max="14094" width="12.42578125" style="28" customWidth="1"/>
    <col min="14095" max="14096" width="15.85546875" style="28" customWidth="1"/>
    <col min="14097" max="14097" width="32.5703125" style="28" customWidth="1"/>
    <col min="14098" max="14098" width="19.140625" style="28" customWidth="1"/>
    <col min="14099" max="14099" width="58.28515625" style="28" customWidth="1"/>
    <col min="14100" max="14113" width="11.42578125" style="28"/>
    <col min="14114" max="14117" width="0" style="28" hidden="1" customWidth="1"/>
    <col min="14118" max="14336" width="11.42578125" style="28"/>
    <col min="14337" max="14337" width="5.28515625" style="28" customWidth="1"/>
    <col min="14338" max="14338" width="11.28515625" style="28" customWidth="1"/>
    <col min="14339" max="14339" width="13.5703125" style="28" customWidth="1"/>
    <col min="14340" max="14340" width="21.7109375" style="28" customWidth="1"/>
    <col min="14341" max="14341" width="23.5703125" style="28" customWidth="1"/>
    <col min="14342" max="14342" width="30.42578125" style="28" customWidth="1"/>
    <col min="14343" max="14343" width="26.28515625" style="28" customWidth="1"/>
    <col min="14344" max="14344" width="18.42578125" style="28" customWidth="1"/>
    <col min="14345" max="14345" width="21.140625" style="28" customWidth="1"/>
    <col min="14346" max="14346" width="11" style="28" bestFit="1" customWidth="1"/>
    <col min="14347" max="14348" width="14.42578125" style="28" customWidth="1"/>
    <col min="14349" max="14349" width="12" style="28" bestFit="1" customWidth="1"/>
    <col min="14350" max="14350" width="12.42578125" style="28" customWidth="1"/>
    <col min="14351" max="14352" width="15.85546875" style="28" customWidth="1"/>
    <col min="14353" max="14353" width="32.5703125" style="28" customWidth="1"/>
    <col min="14354" max="14354" width="19.140625" style="28" customWidth="1"/>
    <col min="14355" max="14355" width="58.28515625" style="28" customWidth="1"/>
    <col min="14356" max="14369" width="11.42578125" style="28"/>
    <col min="14370" max="14373" width="0" style="28" hidden="1" customWidth="1"/>
    <col min="14374" max="14592" width="11.42578125" style="28"/>
    <col min="14593" max="14593" width="5.28515625" style="28" customWidth="1"/>
    <col min="14594" max="14594" width="11.28515625" style="28" customWidth="1"/>
    <col min="14595" max="14595" width="13.5703125" style="28" customWidth="1"/>
    <col min="14596" max="14596" width="21.7109375" style="28" customWidth="1"/>
    <col min="14597" max="14597" width="23.5703125" style="28" customWidth="1"/>
    <col min="14598" max="14598" width="30.42578125" style="28" customWidth="1"/>
    <col min="14599" max="14599" width="26.28515625" style="28" customWidth="1"/>
    <col min="14600" max="14600" width="18.42578125" style="28" customWidth="1"/>
    <col min="14601" max="14601" width="21.140625" style="28" customWidth="1"/>
    <col min="14602" max="14602" width="11" style="28" bestFit="1" customWidth="1"/>
    <col min="14603" max="14604" width="14.42578125" style="28" customWidth="1"/>
    <col min="14605" max="14605" width="12" style="28" bestFit="1" customWidth="1"/>
    <col min="14606" max="14606" width="12.42578125" style="28" customWidth="1"/>
    <col min="14607" max="14608" width="15.85546875" style="28" customWidth="1"/>
    <col min="14609" max="14609" width="32.5703125" style="28" customWidth="1"/>
    <col min="14610" max="14610" width="19.140625" style="28" customWidth="1"/>
    <col min="14611" max="14611" width="58.28515625" style="28" customWidth="1"/>
    <col min="14612" max="14625" width="11.42578125" style="28"/>
    <col min="14626" max="14629" width="0" style="28" hidden="1" customWidth="1"/>
    <col min="14630" max="14848" width="11.42578125" style="28"/>
    <col min="14849" max="14849" width="5.28515625" style="28" customWidth="1"/>
    <col min="14850" max="14850" width="11.28515625" style="28" customWidth="1"/>
    <col min="14851" max="14851" width="13.5703125" style="28" customWidth="1"/>
    <col min="14852" max="14852" width="21.7109375" style="28" customWidth="1"/>
    <col min="14853" max="14853" width="23.5703125" style="28" customWidth="1"/>
    <col min="14854" max="14854" width="30.42578125" style="28" customWidth="1"/>
    <col min="14855" max="14855" width="26.28515625" style="28" customWidth="1"/>
    <col min="14856" max="14856" width="18.42578125" style="28" customWidth="1"/>
    <col min="14857" max="14857" width="21.140625" style="28" customWidth="1"/>
    <col min="14858" max="14858" width="11" style="28" bestFit="1" customWidth="1"/>
    <col min="14859" max="14860" width="14.42578125" style="28" customWidth="1"/>
    <col min="14861" max="14861" width="12" style="28" bestFit="1" customWidth="1"/>
    <col min="14862" max="14862" width="12.42578125" style="28" customWidth="1"/>
    <col min="14863" max="14864" width="15.85546875" style="28" customWidth="1"/>
    <col min="14865" max="14865" width="32.5703125" style="28" customWidth="1"/>
    <col min="14866" max="14866" width="19.140625" style="28" customWidth="1"/>
    <col min="14867" max="14867" width="58.28515625" style="28" customWidth="1"/>
    <col min="14868" max="14881" width="11.42578125" style="28"/>
    <col min="14882" max="14885" width="0" style="28" hidden="1" customWidth="1"/>
    <col min="14886" max="15104" width="11.42578125" style="28"/>
    <col min="15105" max="15105" width="5.28515625" style="28" customWidth="1"/>
    <col min="15106" max="15106" width="11.28515625" style="28" customWidth="1"/>
    <col min="15107" max="15107" width="13.5703125" style="28" customWidth="1"/>
    <col min="15108" max="15108" width="21.7109375" style="28" customWidth="1"/>
    <col min="15109" max="15109" width="23.5703125" style="28" customWidth="1"/>
    <col min="15110" max="15110" width="30.42578125" style="28" customWidth="1"/>
    <col min="15111" max="15111" width="26.28515625" style="28" customWidth="1"/>
    <col min="15112" max="15112" width="18.42578125" style="28" customWidth="1"/>
    <col min="15113" max="15113" width="21.140625" style="28" customWidth="1"/>
    <col min="15114" max="15114" width="11" style="28" bestFit="1" customWidth="1"/>
    <col min="15115" max="15116" width="14.42578125" style="28" customWidth="1"/>
    <col min="15117" max="15117" width="12" style="28" bestFit="1" customWidth="1"/>
    <col min="15118" max="15118" width="12.42578125" style="28" customWidth="1"/>
    <col min="15119" max="15120" width="15.85546875" style="28" customWidth="1"/>
    <col min="15121" max="15121" width="32.5703125" style="28" customWidth="1"/>
    <col min="15122" max="15122" width="19.140625" style="28" customWidth="1"/>
    <col min="15123" max="15123" width="58.28515625" style="28" customWidth="1"/>
    <col min="15124" max="15137" width="11.42578125" style="28"/>
    <col min="15138" max="15141" width="0" style="28" hidden="1" customWidth="1"/>
    <col min="15142" max="15360" width="11.42578125" style="28"/>
    <col min="15361" max="15361" width="5.28515625" style="28" customWidth="1"/>
    <col min="15362" max="15362" width="11.28515625" style="28" customWidth="1"/>
    <col min="15363" max="15363" width="13.5703125" style="28" customWidth="1"/>
    <col min="15364" max="15364" width="21.7109375" style="28" customWidth="1"/>
    <col min="15365" max="15365" width="23.5703125" style="28" customWidth="1"/>
    <col min="15366" max="15366" width="30.42578125" style="28" customWidth="1"/>
    <col min="15367" max="15367" width="26.28515625" style="28" customWidth="1"/>
    <col min="15368" max="15368" width="18.42578125" style="28" customWidth="1"/>
    <col min="15369" max="15369" width="21.140625" style="28" customWidth="1"/>
    <col min="15370" max="15370" width="11" style="28" bestFit="1" customWidth="1"/>
    <col min="15371" max="15372" width="14.42578125" style="28" customWidth="1"/>
    <col min="15373" max="15373" width="12" style="28" bestFit="1" customWidth="1"/>
    <col min="15374" max="15374" width="12.42578125" style="28" customWidth="1"/>
    <col min="15375" max="15376" width="15.85546875" style="28" customWidth="1"/>
    <col min="15377" max="15377" width="32.5703125" style="28" customWidth="1"/>
    <col min="15378" max="15378" width="19.140625" style="28" customWidth="1"/>
    <col min="15379" max="15379" width="58.28515625" style="28" customWidth="1"/>
    <col min="15380" max="15393" width="11.42578125" style="28"/>
    <col min="15394" max="15397" width="0" style="28" hidden="1" customWidth="1"/>
    <col min="15398" max="15616" width="11.42578125" style="28"/>
    <col min="15617" max="15617" width="5.28515625" style="28" customWidth="1"/>
    <col min="15618" max="15618" width="11.28515625" style="28" customWidth="1"/>
    <col min="15619" max="15619" width="13.5703125" style="28" customWidth="1"/>
    <col min="15620" max="15620" width="21.7109375" style="28" customWidth="1"/>
    <col min="15621" max="15621" width="23.5703125" style="28" customWidth="1"/>
    <col min="15622" max="15622" width="30.42578125" style="28" customWidth="1"/>
    <col min="15623" max="15623" width="26.28515625" style="28" customWidth="1"/>
    <col min="15624" max="15624" width="18.42578125" style="28" customWidth="1"/>
    <col min="15625" max="15625" width="21.140625" style="28" customWidth="1"/>
    <col min="15626" max="15626" width="11" style="28" bestFit="1" customWidth="1"/>
    <col min="15627" max="15628" width="14.42578125" style="28" customWidth="1"/>
    <col min="15629" max="15629" width="12" style="28" bestFit="1" customWidth="1"/>
    <col min="15630" max="15630" width="12.42578125" style="28" customWidth="1"/>
    <col min="15631" max="15632" width="15.85546875" style="28" customWidth="1"/>
    <col min="15633" max="15633" width="32.5703125" style="28" customWidth="1"/>
    <col min="15634" max="15634" width="19.140625" style="28" customWidth="1"/>
    <col min="15635" max="15635" width="58.28515625" style="28" customWidth="1"/>
    <col min="15636" max="15649" width="11.42578125" style="28"/>
    <col min="15650" max="15653" width="0" style="28" hidden="1" customWidth="1"/>
    <col min="15654" max="15872" width="11.42578125" style="28"/>
    <col min="15873" max="15873" width="5.28515625" style="28" customWidth="1"/>
    <col min="15874" max="15874" width="11.28515625" style="28" customWidth="1"/>
    <col min="15875" max="15875" width="13.5703125" style="28" customWidth="1"/>
    <col min="15876" max="15876" width="21.7109375" style="28" customWidth="1"/>
    <col min="15877" max="15877" width="23.5703125" style="28" customWidth="1"/>
    <col min="15878" max="15878" width="30.42578125" style="28" customWidth="1"/>
    <col min="15879" max="15879" width="26.28515625" style="28" customWidth="1"/>
    <col min="15880" max="15880" width="18.42578125" style="28" customWidth="1"/>
    <col min="15881" max="15881" width="21.140625" style="28" customWidth="1"/>
    <col min="15882" max="15882" width="11" style="28" bestFit="1" customWidth="1"/>
    <col min="15883" max="15884" width="14.42578125" style="28" customWidth="1"/>
    <col min="15885" max="15885" width="12" style="28" bestFit="1" customWidth="1"/>
    <col min="15886" max="15886" width="12.42578125" style="28" customWidth="1"/>
    <col min="15887" max="15888" width="15.85546875" style="28" customWidth="1"/>
    <col min="15889" max="15889" width="32.5703125" style="28" customWidth="1"/>
    <col min="15890" max="15890" width="19.140625" style="28" customWidth="1"/>
    <col min="15891" max="15891" width="58.28515625" style="28" customWidth="1"/>
    <col min="15892" max="15905" width="11.42578125" style="28"/>
    <col min="15906" max="15909" width="0" style="28" hidden="1" customWidth="1"/>
    <col min="15910" max="16128" width="11.42578125" style="28"/>
    <col min="16129" max="16129" width="5.28515625" style="28" customWidth="1"/>
    <col min="16130" max="16130" width="11.28515625" style="28" customWidth="1"/>
    <col min="16131" max="16131" width="13.5703125" style="28" customWidth="1"/>
    <col min="16132" max="16132" width="21.7109375" style="28" customWidth="1"/>
    <col min="16133" max="16133" width="23.5703125" style="28" customWidth="1"/>
    <col min="16134" max="16134" width="30.42578125" style="28" customWidth="1"/>
    <col min="16135" max="16135" width="26.28515625" style="28" customWidth="1"/>
    <col min="16136" max="16136" width="18.42578125" style="28" customWidth="1"/>
    <col min="16137" max="16137" width="21.140625" style="28" customWidth="1"/>
    <col min="16138" max="16138" width="11" style="28" bestFit="1" customWidth="1"/>
    <col min="16139" max="16140" width="14.42578125" style="28" customWidth="1"/>
    <col min="16141" max="16141" width="12" style="28" bestFit="1" customWidth="1"/>
    <col min="16142" max="16142" width="12.42578125" style="28" customWidth="1"/>
    <col min="16143" max="16144" width="15.85546875" style="28" customWidth="1"/>
    <col min="16145" max="16145" width="32.5703125" style="28" customWidth="1"/>
    <col min="16146" max="16146" width="19.140625" style="28" customWidth="1"/>
    <col min="16147" max="16147" width="58.28515625" style="28" customWidth="1"/>
    <col min="16148" max="16161" width="11.42578125" style="28"/>
    <col min="16162" max="16165" width="0" style="28" hidden="1" customWidth="1"/>
    <col min="16166" max="16384" width="11.42578125" style="28"/>
  </cols>
  <sheetData>
    <row r="1" spans="1:37" ht="99" customHeight="1" thickBot="1" x14ac:dyDescent="0.45">
      <c r="A1" s="172"/>
      <c r="B1" s="172"/>
      <c r="C1" s="173" t="s">
        <v>39</v>
      </c>
      <c r="D1" s="173"/>
      <c r="E1" s="173"/>
      <c r="F1" s="173"/>
      <c r="G1" s="173"/>
      <c r="H1" s="173"/>
      <c r="I1" s="173"/>
      <c r="J1" s="173"/>
      <c r="K1" s="173"/>
      <c r="L1" s="173"/>
      <c r="M1" s="173"/>
      <c r="N1" s="173"/>
      <c r="O1" s="173"/>
      <c r="P1" s="173"/>
      <c r="Q1" s="173"/>
      <c r="R1" s="173"/>
      <c r="S1" s="38"/>
    </row>
    <row r="2" spans="1:37" ht="33.75"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78.75" x14ac:dyDescent="0.2">
      <c r="A3" s="16">
        <v>1</v>
      </c>
      <c r="B3" s="128">
        <v>43118</v>
      </c>
      <c r="C3" s="42" t="s">
        <v>79</v>
      </c>
      <c r="D3" s="13" t="s">
        <v>26</v>
      </c>
      <c r="E3" s="13" t="s">
        <v>1070</v>
      </c>
      <c r="F3" s="13" t="s">
        <v>27</v>
      </c>
      <c r="G3" s="13" t="s">
        <v>1071</v>
      </c>
      <c r="H3" s="13" t="s">
        <v>1072</v>
      </c>
      <c r="I3" s="13" t="s">
        <v>28</v>
      </c>
      <c r="J3" s="128">
        <v>43118</v>
      </c>
      <c r="K3" s="128">
        <v>43133</v>
      </c>
      <c r="L3" s="43">
        <f>+K3-J3</f>
        <v>15</v>
      </c>
      <c r="M3" s="13" t="s">
        <v>1073</v>
      </c>
      <c r="N3" s="44" t="s">
        <v>32</v>
      </c>
      <c r="O3" s="23">
        <v>43133</v>
      </c>
      <c r="P3" s="43">
        <f>+O3-J3</f>
        <v>15</v>
      </c>
      <c r="Q3" s="129" t="s">
        <v>1074</v>
      </c>
      <c r="R3" s="130" t="s">
        <v>1075</v>
      </c>
      <c r="S3" s="78" t="s">
        <v>2151</v>
      </c>
      <c r="AH3" s="87" t="s">
        <v>21</v>
      </c>
      <c r="AI3" s="87" t="s">
        <v>21</v>
      </c>
      <c r="AJ3" s="87" t="s">
        <v>21</v>
      </c>
      <c r="AK3" s="87" t="s">
        <v>21</v>
      </c>
    </row>
    <row r="4" spans="1:37" ht="123.75" x14ac:dyDescent="0.2">
      <c r="A4" s="16">
        <v>2</v>
      </c>
      <c r="B4" s="128">
        <v>43118</v>
      </c>
      <c r="C4" s="42" t="s">
        <v>79</v>
      </c>
      <c r="D4" s="13" t="s">
        <v>20</v>
      </c>
      <c r="E4" s="13" t="s">
        <v>1076</v>
      </c>
      <c r="F4" s="13" t="s">
        <v>67</v>
      </c>
      <c r="G4" s="77" t="s">
        <v>1077</v>
      </c>
      <c r="H4" s="77" t="s">
        <v>1078</v>
      </c>
      <c r="I4" s="13" t="s">
        <v>28</v>
      </c>
      <c r="J4" s="121">
        <v>43118</v>
      </c>
      <c r="K4" s="121">
        <v>43133</v>
      </c>
      <c r="L4" s="43">
        <f t="shared" ref="L4:L58" si="0">+K4-J4</f>
        <v>15</v>
      </c>
      <c r="M4" s="13" t="s">
        <v>1073</v>
      </c>
      <c r="N4" s="44" t="s">
        <v>32</v>
      </c>
      <c r="O4" s="121">
        <v>43118</v>
      </c>
      <c r="P4" s="43">
        <f t="shared" ref="P4:P17" si="1">+O4-J4</f>
        <v>0</v>
      </c>
      <c r="Q4" s="77" t="s">
        <v>1079</v>
      </c>
      <c r="R4" s="124" t="s">
        <v>1080</v>
      </c>
      <c r="S4" s="77" t="s">
        <v>132</v>
      </c>
      <c r="AH4" s="87" t="s">
        <v>38</v>
      </c>
      <c r="AI4" s="87" t="s">
        <v>40</v>
      </c>
      <c r="AJ4" s="87" t="s">
        <v>20</v>
      </c>
      <c r="AK4" s="87" t="s">
        <v>31</v>
      </c>
    </row>
    <row r="5" spans="1:37" ht="138.75" customHeight="1" x14ac:dyDescent="0.2">
      <c r="A5" s="16">
        <v>3</v>
      </c>
      <c r="B5" s="128">
        <v>43119</v>
      </c>
      <c r="C5" s="24" t="s">
        <v>79</v>
      </c>
      <c r="D5" s="25" t="s">
        <v>215</v>
      </c>
      <c r="E5" s="131" t="s">
        <v>1081</v>
      </c>
      <c r="F5" s="25" t="s">
        <v>27</v>
      </c>
      <c r="G5" s="77" t="s">
        <v>1082</v>
      </c>
      <c r="H5" s="131" t="s">
        <v>1083</v>
      </c>
      <c r="I5" s="25" t="s">
        <v>28</v>
      </c>
      <c r="J5" s="132">
        <v>43119</v>
      </c>
      <c r="K5" s="132">
        <v>43133</v>
      </c>
      <c r="L5" s="43">
        <f t="shared" si="0"/>
        <v>14</v>
      </c>
      <c r="M5" s="25" t="s">
        <v>1084</v>
      </c>
      <c r="N5" s="76" t="s">
        <v>32</v>
      </c>
      <c r="O5" s="132">
        <v>43130</v>
      </c>
      <c r="P5" s="43">
        <f t="shared" si="1"/>
        <v>11</v>
      </c>
      <c r="Q5" s="131" t="s">
        <v>1085</v>
      </c>
      <c r="R5" s="124" t="s">
        <v>1086</v>
      </c>
      <c r="S5" s="77" t="s">
        <v>132</v>
      </c>
      <c r="AH5" s="87" t="s">
        <v>29</v>
      </c>
      <c r="AI5" s="87" t="s">
        <v>41</v>
      </c>
      <c r="AJ5" s="87" t="s">
        <v>42</v>
      </c>
      <c r="AK5" s="87" t="s">
        <v>43</v>
      </c>
    </row>
    <row r="6" spans="1:37" ht="67.5" x14ac:dyDescent="0.2">
      <c r="A6" s="16">
        <v>4</v>
      </c>
      <c r="B6" s="128">
        <v>43119</v>
      </c>
      <c r="C6" s="42" t="s">
        <v>79</v>
      </c>
      <c r="D6" s="13" t="s">
        <v>20</v>
      </c>
      <c r="E6" s="13" t="s">
        <v>1087</v>
      </c>
      <c r="F6" s="13" t="s">
        <v>31</v>
      </c>
      <c r="G6" s="13" t="s">
        <v>1088</v>
      </c>
      <c r="H6" s="13" t="s">
        <v>1089</v>
      </c>
      <c r="I6" s="13" t="s">
        <v>28</v>
      </c>
      <c r="J6" s="128">
        <v>43119</v>
      </c>
      <c r="K6" s="23">
        <v>43137</v>
      </c>
      <c r="L6" s="43">
        <f t="shared" si="0"/>
        <v>18</v>
      </c>
      <c r="M6" s="13" t="s">
        <v>1073</v>
      </c>
      <c r="N6" s="44" t="s">
        <v>32</v>
      </c>
      <c r="O6" s="23">
        <v>43137</v>
      </c>
      <c r="P6" s="43">
        <f t="shared" si="1"/>
        <v>18</v>
      </c>
      <c r="Q6" s="78" t="s">
        <v>2152</v>
      </c>
      <c r="R6" s="130" t="s">
        <v>2153</v>
      </c>
      <c r="S6" s="78" t="s">
        <v>132</v>
      </c>
      <c r="AH6" s="87" t="s">
        <v>32</v>
      </c>
      <c r="AI6" s="87" t="s">
        <v>44</v>
      </c>
      <c r="AJ6" s="87" t="s">
        <v>35</v>
      </c>
      <c r="AK6" s="87" t="s">
        <v>27</v>
      </c>
    </row>
    <row r="7" spans="1:37" ht="56.25" x14ac:dyDescent="0.2">
      <c r="A7" s="16">
        <v>5</v>
      </c>
      <c r="B7" s="128">
        <v>43123</v>
      </c>
      <c r="C7" s="24" t="s">
        <v>79</v>
      </c>
      <c r="D7" s="25" t="s">
        <v>20</v>
      </c>
      <c r="E7" s="25" t="s">
        <v>1090</v>
      </c>
      <c r="F7" s="25" t="s">
        <v>65</v>
      </c>
      <c r="G7" s="25" t="s">
        <v>2154</v>
      </c>
      <c r="H7" s="25" t="s">
        <v>1091</v>
      </c>
      <c r="I7" s="25" t="s">
        <v>28</v>
      </c>
      <c r="J7" s="132">
        <v>43123</v>
      </c>
      <c r="K7" s="26">
        <v>43126</v>
      </c>
      <c r="L7" s="43">
        <f t="shared" si="0"/>
        <v>3</v>
      </c>
      <c r="M7" s="25" t="s">
        <v>1092</v>
      </c>
      <c r="N7" s="76" t="s">
        <v>32</v>
      </c>
      <c r="O7" s="26">
        <v>43126</v>
      </c>
      <c r="P7" s="43">
        <f t="shared" si="1"/>
        <v>3</v>
      </c>
      <c r="Q7" s="25" t="s">
        <v>1093</v>
      </c>
      <c r="R7" s="47" t="s">
        <v>74</v>
      </c>
      <c r="S7" s="131" t="s">
        <v>132</v>
      </c>
      <c r="AH7" s="87"/>
      <c r="AI7" s="87" t="s">
        <v>28</v>
      </c>
      <c r="AJ7" s="87" t="s">
        <v>26</v>
      </c>
      <c r="AK7" s="87" t="s">
        <v>45</v>
      </c>
    </row>
    <row r="8" spans="1:37" ht="56.25" x14ac:dyDescent="0.2">
      <c r="A8" s="16">
        <v>6</v>
      </c>
      <c r="B8" s="128">
        <v>43124</v>
      </c>
      <c r="C8" s="24" t="s">
        <v>79</v>
      </c>
      <c r="D8" s="25" t="s">
        <v>20</v>
      </c>
      <c r="E8" s="25" t="s">
        <v>1090</v>
      </c>
      <c r="F8" s="25" t="s">
        <v>31</v>
      </c>
      <c r="G8" s="25" t="s">
        <v>1094</v>
      </c>
      <c r="H8" s="25" t="s">
        <v>1089</v>
      </c>
      <c r="I8" s="25" t="s">
        <v>28</v>
      </c>
      <c r="J8" s="121">
        <v>43124</v>
      </c>
      <c r="K8" s="121">
        <v>43139</v>
      </c>
      <c r="L8" s="43">
        <f t="shared" si="0"/>
        <v>15</v>
      </c>
      <c r="M8" s="25" t="s">
        <v>1092</v>
      </c>
      <c r="N8" s="76" t="s">
        <v>32</v>
      </c>
      <c r="O8" s="26">
        <v>43130</v>
      </c>
      <c r="P8" s="43">
        <f t="shared" si="1"/>
        <v>6</v>
      </c>
      <c r="Q8" s="77" t="s">
        <v>1095</v>
      </c>
      <c r="R8" s="47" t="s">
        <v>73</v>
      </c>
      <c r="S8" s="131" t="s">
        <v>132</v>
      </c>
      <c r="AH8" s="87"/>
      <c r="AI8" s="87" t="s">
        <v>37</v>
      </c>
      <c r="AJ8" s="87" t="s">
        <v>22</v>
      </c>
      <c r="AK8" s="87" t="s">
        <v>46</v>
      </c>
    </row>
    <row r="9" spans="1:37" ht="33.75" x14ac:dyDescent="0.2">
      <c r="A9" s="16">
        <v>7</v>
      </c>
      <c r="B9" s="128">
        <v>43124</v>
      </c>
      <c r="C9" s="42" t="s">
        <v>79</v>
      </c>
      <c r="D9" s="13" t="s">
        <v>30</v>
      </c>
      <c r="E9" s="13" t="s">
        <v>159</v>
      </c>
      <c r="F9" s="13" t="s">
        <v>27</v>
      </c>
      <c r="G9" s="133" t="s">
        <v>1082</v>
      </c>
      <c r="H9" s="13" t="s">
        <v>1083</v>
      </c>
      <c r="I9" s="13" t="s">
        <v>28</v>
      </c>
      <c r="J9" s="128">
        <v>43124</v>
      </c>
      <c r="K9" s="128">
        <v>43139</v>
      </c>
      <c r="L9" s="43">
        <f t="shared" si="0"/>
        <v>15</v>
      </c>
      <c r="M9" s="13" t="s">
        <v>1084</v>
      </c>
      <c r="N9" s="44" t="s">
        <v>32</v>
      </c>
      <c r="O9" s="23">
        <v>43130</v>
      </c>
      <c r="P9" s="43">
        <f t="shared" si="1"/>
        <v>6</v>
      </c>
      <c r="Q9" s="133" t="s">
        <v>1096</v>
      </c>
      <c r="R9" s="45" t="s">
        <v>1097</v>
      </c>
      <c r="S9" s="133" t="s">
        <v>132</v>
      </c>
      <c r="AH9" s="87"/>
      <c r="AI9" s="87" t="s">
        <v>66</v>
      </c>
      <c r="AJ9" s="87" t="s">
        <v>68</v>
      </c>
      <c r="AK9" s="87" t="s">
        <v>67</v>
      </c>
    </row>
    <row r="10" spans="1:37" ht="101.25" x14ac:dyDescent="0.2">
      <c r="A10" s="16">
        <v>8</v>
      </c>
      <c r="B10" s="128">
        <v>43125</v>
      </c>
      <c r="C10" s="42" t="s">
        <v>79</v>
      </c>
      <c r="D10" s="13" t="s">
        <v>20</v>
      </c>
      <c r="E10" s="13" t="s">
        <v>1098</v>
      </c>
      <c r="F10" s="13" t="s">
        <v>34</v>
      </c>
      <c r="G10" s="133" t="s">
        <v>1099</v>
      </c>
      <c r="H10" s="13" t="s">
        <v>1083</v>
      </c>
      <c r="I10" s="13" t="s">
        <v>28</v>
      </c>
      <c r="J10" s="128">
        <v>43124</v>
      </c>
      <c r="K10" s="128">
        <v>43129</v>
      </c>
      <c r="L10" s="43">
        <f t="shared" si="0"/>
        <v>5</v>
      </c>
      <c r="M10" s="13" t="s">
        <v>1092</v>
      </c>
      <c r="N10" s="44" t="s">
        <v>32</v>
      </c>
      <c r="O10" s="23">
        <v>43129</v>
      </c>
      <c r="P10" s="43">
        <f t="shared" si="1"/>
        <v>5</v>
      </c>
      <c r="Q10" s="133" t="s">
        <v>1100</v>
      </c>
      <c r="R10" s="45" t="s">
        <v>1101</v>
      </c>
      <c r="S10" s="133" t="s">
        <v>132</v>
      </c>
      <c r="AH10" s="87"/>
      <c r="AI10" s="87" t="s">
        <v>47</v>
      </c>
      <c r="AJ10" s="87" t="s">
        <v>25</v>
      </c>
      <c r="AK10" s="87" t="s">
        <v>48</v>
      </c>
    </row>
    <row r="11" spans="1:37" ht="90" x14ac:dyDescent="0.2">
      <c r="A11" s="16">
        <v>9</v>
      </c>
      <c r="B11" s="128">
        <v>43125</v>
      </c>
      <c r="C11" s="42" t="s">
        <v>79</v>
      </c>
      <c r="D11" s="13" t="s">
        <v>26</v>
      </c>
      <c r="E11" s="13" t="s">
        <v>1102</v>
      </c>
      <c r="F11" s="13" t="s">
        <v>31</v>
      </c>
      <c r="G11" s="133" t="s">
        <v>2155</v>
      </c>
      <c r="H11" s="13" t="s">
        <v>1083</v>
      </c>
      <c r="I11" s="13" t="s">
        <v>28</v>
      </c>
      <c r="J11" s="128">
        <v>43125</v>
      </c>
      <c r="K11" s="128">
        <v>43155</v>
      </c>
      <c r="L11" s="43">
        <f t="shared" si="0"/>
        <v>30</v>
      </c>
      <c r="M11" s="13" t="s">
        <v>1092</v>
      </c>
      <c r="N11" s="44" t="s">
        <v>32</v>
      </c>
      <c r="O11" s="23">
        <v>43152</v>
      </c>
      <c r="P11" s="43">
        <f t="shared" si="1"/>
        <v>27</v>
      </c>
      <c r="Q11" s="133" t="s">
        <v>2156</v>
      </c>
      <c r="R11" s="45"/>
      <c r="S11" s="133"/>
      <c r="AH11" s="87"/>
      <c r="AI11" s="87" t="s">
        <v>69</v>
      </c>
      <c r="AJ11" s="87" t="s">
        <v>24</v>
      </c>
      <c r="AK11" s="87" t="s">
        <v>70</v>
      </c>
    </row>
    <row r="12" spans="1:37" ht="45" x14ac:dyDescent="0.2">
      <c r="A12" s="16">
        <v>10</v>
      </c>
      <c r="B12" s="128">
        <v>43126</v>
      </c>
      <c r="C12" s="42" t="s">
        <v>79</v>
      </c>
      <c r="D12" s="13" t="s">
        <v>20</v>
      </c>
      <c r="E12" s="13" t="s">
        <v>1103</v>
      </c>
      <c r="F12" s="13" t="s">
        <v>70</v>
      </c>
      <c r="G12" s="133" t="s">
        <v>1104</v>
      </c>
      <c r="H12" s="13" t="s">
        <v>1083</v>
      </c>
      <c r="I12" s="13" t="s">
        <v>28</v>
      </c>
      <c r="J12" s="128">
        <v>43126</v>
      </c>
      <c r="K12" s="128">
        <v>43140</v>
      </c>
      <c r="L12" s="43">
        <f t="shared" si="0"/>
        <v>14</v>
      </c>
      <c r="M12" s="13" t="s">
        <v>1092</v>
      </c>
      <c r="N12" s="44" t="s">
        <v>32</v>
      </c>
      <c r="O12" s="23">
        <v>43129</v>
      </c>
      <c r="P12" s="43">
        <f t="shared" si="1"/>
        <v>3</v>
      </c>
      <c r="Q12" s="133" t="s">
        <v>1105</v>
      </c>
      <c r="R12" s="45" t="s">
        <v>2157</v>
      </c>
      <c r="S12" s="133" t="s">
        <v>132</v>
      </c>
      <c r="AH12" s="87"/>
      <c r="AI12" s="87" t="s">
        <v>49</v>
      </c>
      <c r="AJ12" s="87" t="s">
        <v>50</v>
      </c>
      <c r="AK12" s="87" t="s">
        <v>51</v>
      </c>
    </row>
    <row r="13" spans="1:37" ht="33.75" x14ac:dyDescent="0.2">
      <c r="A13" s="16">
        <v>11</v>
      </c>
      <c r="B13" s="128">
        <v>43130</v>
      </c>
      <c r="C13" s="42" t="s">
        <v>79</v>
      </c>
      <c r="D13" s="13" t="s">
        <v>215</v>
      </c>
      <c r="E13" s="13" t="s">
        <v>1106</v>
      </c>
      <c r="F13" s="13" t="s">
        <v>27</v>
      </c>
      <c r="G13" s="133" t="s">
        <v>1082</v>
      </c>
      <c r="H13" s="13" t="s">
        <v>1083</v>
      </c>
      <c r="I13" s="13" t="s">
        <v>28</v>
      </c>
      <c r="J13" s="128">
        <v>43130</v>
      </c>
      <c r="K13" s="128">
        <v>43159</v>
      </c>
      <c r="L13" s="43">
        <f t="shared" si="0"/>
        <v>29</v>
      </c>
      <c r="M13" s="13" t="s">
        <v>1084</v>
      </c>
      <c r="N13" s="44" t="s">
        <v>29</v>
      </c>
      <c r="O13" s="23"/>
      <c r="P13" s="43">
        <f t="shared" si="1"/>
        <v>-43130</v>
      </c>
      <c r="Q13" s="133" t="s">
        <v>3468</v>
      </c>
      <c r="R13" s="45"/>
      <c r="S13" s="133"/>
      <c r="AH13" s="87"/>
      <c r="AI13" s="87" t="s">
        <v>52</v>
      </c>
      <c r="AJ13" s="87" t="s">
        <v>53</v>
      </c>
      <c r="AK13" s="87" t="s">
        <v>54</v>
      </c>
    </row>
    <row r="14" spans="1:37" ht="45" x14ac:dyDescent="0.2">
      <c r="A14" s="16">
        <v>12</v>
      </c>
      <c r="B14" s="128">
        <v>43130</v>
      </c>
      <c r="C14" s="42" t="s">
        <v>79</v>
      </c>
      <c r="D14" s="13" t="s">
        <v>20</v>
      </c>
      <c r="E14" s="13" t="s">
        <v>1103</v>
      </c>
      <c r="F14" s="13" t="s">
        <v>70</v>
      </c>
      <c r="G14" s="133" t="s">
        <v>1104</v>
      </c>
      <c r="H14" s="13" t="s">
        <v>1083</v>
      </c>
      <c r="I14" s="13" t="s">
        <v>28</v>
      </c>
      <c r="J14" s="128">
        <v>43130</v>
      </c>
      <c r="K14" s="128">
        <v>43131</v>
      </c>
      <c r="L14" s="43">
        <f t="shared" si="0"/>
        <v>1</v>
      </c>
      <c r="M14" s="13" t="s">
        <v>1092</v>
      </c>
      <c r="N14" s="44" t="s">
        <v>32</v>
      </c>
      <c r="O14" s="23">
        <v>43131</v>
      </c>
      <c r="P14" s="43">
        <f t="shared" si="1"/>
        <v>1</v>
      </c>
      <c r="Q14" s="133" t="s">
        <v>1105</v>
      </c>
      <c r="R14" s="45"/>
      <c r="S14" s="133" t="s">
        <v>132</v>
      </c>
      <c r="AH14" s="87"/>
      <c r="AI14" s="87"/>
      <c r="AJ14" s="87" t="s">
        <v>55</v>
      </c>
      <c r="AK14" s="87" t="s">
        <v>36</v>
      </c>
    </row>
    <row r="15" spans="1:37" ht="33.75" x14ac:dyDescent="0.2">
      <c r="A15" s="16">
        <v>13</v>
      </c>
      <c r="B15" s="128">
        <v>43131</v>
      </c>
      <c r="C15" s="42" t="s">
        <v>79</v>
      </c>
      <c r="D15" s="13" t="s">
        <v>20</v>
      </c>
      <c r="E15" s="13" t="s">
        <v>1107</v>
      </c>
      <c r="F15" s="13" t="s">
        <v>31</v>
      </c>
      <c r="G15" s="133" t="s">
        <v>1094</v>
      </c>
      <c r="H15" s="13" t="s">
        <v>1083</v>
      </c>
      <c r="I15" s="13" t="s">
        <v>28</v>
      </c>
      <c r="J15" s="128">
        <v>43131</v>
      </c>
      <c r="K15" s="128">
        <v>43159</v>
      </c>
      <c r="L15" s="43">
        <f t="shared" si="0"/>
        <v>28</v>
      </c>
      <c r="M15" s="13" t="s">
        <v>1092</v>
      </c>
      <c r="N15" s="44" t="s">
        <v>32</v>
      </c>
      <c r="O15" s="23">
        <v>43144</v>
      </c>
      <c r="P15" s="43">
        <f t="shared" si="1"/>
        <v>13</v>
      </c>
      <c r="Q15" s="133" t="s">
        <v>2158</v>
      </c>
      <c r="R15" s="45" t="s">
        <v>2159</v>
      </c>
      <c r="S15" s="133" t="s">
        <v>132</v>
      </c>
      <c r="AH15" s="87"/>
      <c r="AI15" s="87"/>
      <c r="AJ15" s="87" t="s">
        <v>56</v>
      </c>
      <c r="AK15" s="87" t="s">
        <v>57</v>
      </c>
    </row>
    <row r="16" spans="1:37" ht="67.5" x14ac:dyDescent="0.2">
      <c r="A16" s="16">
        <v>14</v>
      </c>
      <c r="B16" s="128">
        <v>43133</v>
      </c>
      <c r="C16" s="42" t="s">
        <v>1265</v>
      </c>
      <c r="D16" s="13" t="s">
        <v>20</v>
      </c>
      <c r="E16" s="13" t="s">
        <v>2160</v>
      </c>
      <c r="F16" s="13" t="s">
        <v>70</v>
      </c>
      <c r="G16" s="133" t="s">
        <v>1104</v>
      </c>
      <c r="H16" s="13" t="s">
        <v>1083</v>
      </c>
      <c r="I16" s="13" t="s">
        <v>37</v>
      </c>
      <c r="J16" s="128">
        <v>43133</v>
      </c>
      <c r="K16" s="128">
        <v>43159</v>
      </c>
      <c r="L16" s="43">
        <f t="shared" si="0"/>
        <v>26</v>
      </c>
      <c r="M16" s="13" t="s">
        <v>2161</v>
      </c>
      <c r="N16" s="44" t="s">
        <v>32</v>
      </c>
      <c r="O16" s="23">
        <v>43147</v>
      </c>
      <c r="P16" s="43">
        <f t="shared" si="1"/>
        <v>14</v>
      </c>
      <c r="Q16" s="133" t="s">
        <v>2162</v>
      </c>
      <c r="R16" s="45" t="s">
        <v>2163</v>
      </c>
      <c r="S16" s="133" t="s">
        <v>132</v>
      </c>
      <c r="AH16" s="87"/>
      <c r="AI16" s="87"/>
      <c r="AJ16" s="87" t="s">
        <v>58</v>
      </c>
      <c r="AK16" s="87" t="s">
        <v>59</v>
      </c>
    </row>
    <row r="17" spans="1:37" ht="67.5" x14ac:dyDescent="0.2">
      <c r="A17" s="16">
        <v>15</v>
      </c>
      <c r="B17" s="128">
        <v>43133</v>
      </c>
      <c r="C17" s="42" t="s">
        <v>1265</v>
      </c>
      <c r="D17" s="13" t="s">
        <v>20</v>
      </c>
      <c r="E17" s="13" t="s">
        <v>2164</v>
      </c>
      <c r="F17" s="13" t="s">
        <v>31</v>
      </c>
      <c r="G17" s="133" t="s">
        <v>1094</v>
      </c>
      <c r="H17" s="13" t="s">
        <v>1083</v>
      </c>
      <c r="I17" s="13" t="s">
        <v>37</v>
      </c>
      <c r="J17" s="128">
        <v>43133</v>
      </c>
      <c r="K17" s="128">
        <v>43148</v>
      </c>
      <c r="L17" s="43">
        <f t="shared" si="0"/>
        <v>15</v>
      </c>
      <c r="M17" s="13" t="s">
        <v>2161</v>
      </c>
      <c r="N17" s="44" t="s">
        <v>32</v>
      </c>
      <c r="O17" s="23">
        <v>43137</v>
      </c>
      <c r="P17" s="43">
        <f t="shared" si="1"/>
        <v>4</v>
      </c>
      <c r="Q17" s="133" t="s">
        <v>2165</v>
      </c>
      <c r="R17" s="45" t="s">
        <v>2153</v>
      </c>
      <c r="S17" s="133" t="s">
        <v>132</v>
      </c>
      <c r="AH17" s="87"/>
      <c r="AI17" s="87"/>
      <c r="AJ17" s="87" t="s">
        <v>30</v>
      </c>
      <c r="AK17" s="87" t="s">
        <v>60</v>
      </c>
    </row>
    <row r="18" spans="1:37" ht="56.25" x14ac:dyDescent="0.2">
      <c r="A18" s="16">
        <v>16</v>
      </c>
      <c r="B18" s="128">
        <v>43138</v>
      </c>
      <c r="C18" s="42" t="s">
        <v>1265</v>
      </c>
      <c r="D18" s="13" t="s">
        <v>20</v>
      </c>
      <c r="E18" s="13" t="s">
        <v>2166</v>
      </c>
      <c r="F18" s="13" t="s">
        <v>27</v>
      </c>
      <c r="G18" s="133" t="s">
        <v>2167</v>
      </c>
      <c r="H18" s="13" t="s">
        <v>2168</v>
      </c>
      <c r="I18" s="13" t="s">
        <v>28</v>
      </c>
      <c r="J18" s="128">
        <v>43138</v>
      </c>
      <c r="K18" s="128">
        <v>43165</v>
      </c>
      <c r="L18" s="43">
        <f t="shared" si="0"/>
        <v>27</v>
      </c>
      <c r="M18" s="13" t="s">
        <v>2161</v>
      </c>
      <c r="N18" s="44" t="s">
        <v>32</v>
      </c>
      <c r="O18" s="23">
        <v>43146</v>
      </c>
      <c r="P18" s="43">
        <f>+O18-J18</f>
        <v>8</v>
      </c>
      <c r="Q18" s="133" t="s">
        <v>2169</v>
      </c>
      <c r="R18" s="45" t="s">
        <v>2170</v>
      </c>
      <c r="S18" s="133" t="s">
        <v>132</v>
      </c>
      <c r="AH18" s="87"/>
      <c r="AI18" s="87"/>
      <c r="AJ18" s="87" t="s">
        <v>33</v>
      </c>
      <c r="AK18" s="87" t="s">
        <v>61</v>
      </c>
    </row>
    <row r="19" spans="1:37" ht="67.5" x14ac:dyDescent="0.2">
      <c r="A19" s="16">
        <v>17</v>
      </c>
      <c r="B19" s="128">
        <v>43140</v>
      </c>
      <c r="C19" s="42" t="s">
        <v>1265</v>
      </c>
      <c r="D19" s="13" t="s">
        <v>20</v>
      </c>
      <c r="E19" s="13" t="s">
        <v>2171</v>
      </c>
      <c r="F19" s="13" t="s">
        <v>27</v>
      </c>
      <c r="G19" s="133" t="s">
        <v>2172</v>
      </c>
      <c r="H19" s="13" t="s">
        <v>1083</v>
      </c>
      <c r="I19" s="13" t="s">
        <v>37</v>
      </c>
      <c r="J19" s="128">
        <v>43140</v>
      </c>
      <c r="K19" s="128">
        <v>43170</v>
      </c>
      <c r="L19" s="43">
        <f t="shared" si="0"/>
        <v>30</v>
      </c>
      <c r="M19" s="13" t="s">
        <v>1073</v>
      </c>
      <c r="N19" s="44" t="s">
        <v>32</v>
      </c>
      <c r="O19" s="23">
        <v>43158</v>
      </c>
      <c r="P19" s="43">
        <f t="shared" ref="P19:P58" si="2">+O19-J19</f>
        <v>18</v>
      </c>
      <c r="Q19" s="133" t="s">
        <v>2173</v>
      </c>
      <c r="R19" s="45" t="s">
        <v>2174</v>
      </c>
      <c r="S19" s="133" t="s">
        <v>132</v>
      </c>
      <c r="AH19" s="87"/>
      <c r="AI19" s="87"/>
      <c r="AJ19" s="87" t="s">
        <v>23</v>
      </c>
      <c r="AK19" s="87" t="s">
        <v>62</v>
      </c>
    </row>
    <row r="20" spans="1:37" ht="56.25" x14ac:dyDescent="0.2">
      <c r="A20" s="16">
        <v>18</v>
      </c>
      <c r="B20" s="128">
        <v>43140</v>
      </c>
      <c r="C20" s="42" t="s">
        <v>1265</v>
      </c>
      <c r="D20" s="13" t="s">
        <v>20</v>
      </c>
      <c r="E20" s="13" t="s">
        <v>2175</v>
      </c>
      <c r="F20" s="13" t="s">
        <v>31</v>
      </c>
      <c r="G20" s="133" t="s">
        <v>2176</v>
      </c>
      <c r="H20" s="13" t="s">
        <v>2177</v>
      </c>
      <c r="I20" s="13" t="s">
        <v>37</v>
      </c>
      <c r="J20" s="128">
        <v>43140</v>
      </c>
      <c r="K20" s="128">
        <v>43170</v>
      </c>
      <c r="L20" s="43">
        <f t="shared" si="0"/>
        <v>30</v>
      </c>
      <c r="M20" s="13" t="s">
        <v>1092</v>
      </c>
      <c r="N20" s="44" t="s">
        <v>32</v>
      </c>
      <c r="O20" s="23">
        <v>43151</v>
      </c>
      <c r="P20" s="43">
        <f t="shared" si="2"/>
        <v>11</v>
      </c>
      <c r="Q20" s="133" t="s">
        <v>2178</v>
      </c>
      <c r="R20" s="45" t="s">
        <v>2179</v>
      </c>
      <c r="S20" s="133" t="s">
        <v>132</v>
      </c>
      <c r="AH20" s="87"/>
      <c r="AI20" s="87"/>
      <c r="AJ20" s="87" t="s">
        <v>52</v>
      </c>
      <c r="AK20" s="87" t="s">
        <v>63</v>
      </c>
    </row>
    <row r="21" spans="1:37" ht="45" x14ac:dyDescent="0.2">
      <c r="A21" s="16">
        <v>19</v>
      </c>
      <c r="B21" s="128">
        <v>43144</v>
      </c>
      <c r="C21" s="24" t="s">
        <v>1265</v>
      </c>
      <c r="D21" s="25" t="s">
        <v>20</v>
      </c>
      <c r="E21" s="25" t="s">
        <v>2180</v>
      </c>
      <c r="F21" s="25" t="s">
        <v>27</v>
      </c>
      <c r="G21" s="131" t="s">
        <v>2181</v>
      </c>
      <c r="H21" s="25" t="s">
        <v>2177</v>
      </c>
      <c r="I21" s="25" t="s">
        <v>28</v>
      </c>
      <c r="J21" s="121">
        <v>43144</v>
      </c>
      <c r="K21" s="121">
        <v>43174</v>
      </c>
      <c r="L21" s="43">
        <f t="shared" si="0"/>
        <v>30</v>
      </c>
      <c r="M21" s="25" t="s">
        <v>2182</v>
      </c>
      <c r="N21" s="76" t="s">
        <v>32</v>
      </c>
      <c r="O21" s="26">
        <v>43158</v>
      </c>
      <c r="P21" s="43">
        <f t="shared" si="2"/>
        <v>14</v>
      </c>
      <c r="Q21" s="131" t="s">
        <v>2183</v>
      </c>
      <c r="R21" s="47" t="s">
        <v>2174</v>
      </c>
      <c r="S21" s="131" t="s">
        <v>132</v>
      </c>
      <c r="AH21" s="87"/>
      <c r="AI21" s="87"/>
      <c r="AJ21" s="87"/>
      <c r="AK21" s="87" t="s">
        <v>64</v>
      </c>
    </row>
    <row r="22" spans="1:37" ht="67.5" x14ac:dyDescent="0.2">
      <c r="A22" s="16">
        <v>20</v>
      </c>
      <c r="B22" s="128">
        <v>43144</v>
      </c>
      <c r="C22" s="24" t="s">
        <v>1265</v>
      </c>
      <c r="D22" s="25" t="s">
        <v>20</v>
      </c>
      <c r="E22" s="25" t="s">
        <v>2184</v>
      </c>
      <c r="F22" s="25" t="s">
        <v>31</v>
      </c>
      <c r="G22" s="131" t="s">
        <v>2185</v>
      </c>
      <c r="H22" s="25" t="s">
        <v>2177</v>
      </c>
      <c r="I22" s="25" t="s">
        <v>28</v>
      </c>
      <c r="J22" s="121">
        <v>43144</v>
      </c>
      <c r="K22" s="121">
        <v>43174</v>
      </c>
      <c r="L22" s="43">
        <f t="shared" si="0"/>
        <v>30</v>
      </c>
      <c r="M22" s="25" t="s">
        <v>1073</v>
      </c>
      <c r="N22" s="76" t="s">
        <v>32</v>
      </c>
      <c r="O22" s="26">
        <v>43157</v>
      </c>
      <c r="P22" s="43">
        <f t="shared" si="2"/>
        <v>13</v>
      </c>
      <c r="Q22" s="131" t="s">
        <v>2186</v>
      </c>
      <c r="R22" s="47" t="s">
        <v>134</v>
      </c>
      <c r="S22" s="131"/>
      <c r="AH22" s="87"/>
      <c r="AI22" s="87"/>
      <c r="AJ22" s="87"/>
      <c r="AK22" s="87" t="s">
        <v>5</v>
      </c>
    </row>
    <row r="23" spans="1:37" ht="45" x14ac:dyDescent="0.2">
      <c r="A23" s="16">
        <v>21</v>
      </c>
      <c r="B23" s="128">
        <v>43146</v>
      </c>
      <c r="C23" s="24" t="s">
        <v>1265</v>
      </c>
      <c r="D23" s="25" t="s">
        <v>20</v>
      </c>
      <c r="E23" s="25" t="s">
        <v>2187</v>
      </c>
      <c r="F23" s="25" t="s">
        <v>27</v>
      </c>
      <c r="G23" s="131" t="s">
        <v>2188</v>
      </c>
      <c r="H23" s="25" t="s">
        <v>2177</v>
      </c>
      <c r="I23" s="25" t="s">
        <v>28</v>
      </c>
      <c r="J23" s="121">
        <v>43146</v>
      </c>
      <c r="K23" s="121">
        <v>43176</v>
      </c>
      <c r="L23" s="43">
        <f t="shared" si="0"/>
        <v>30</v>
      </c>
      <c r="M23" s="25" t="s">
        <v>2182</v>
      </c>
      <c r="N23" s="76" t="s">
        <v>32</v>
      </c>
      <c r="O23" s="26">
        <v>43146</v>
      </c>
      <c r="P23" s="43">
        <f t="shared" si="2"/>
        <v>0</v>
      </c>
      <c r="Q23" s="131" t="s">
        <v>2189</v>
      </c>
      <c r="R23" s="47" t="s">
        <v>2170</v>
      </c>
      <c r="S23" s="131"/>
      <c r="AK23" s="87" t="s">
        <v>65</v>
      </c>
    </row>
    <row r="24" spans="1:37" ht="67.5" x14ac:dyDescent="0.2">
      <c r="A24" s="16">
        <v>22</v>
      </c>
      <c r="B24" s="128">
        <v>43146</v>
      </c>
      <c r="C24" s="42" t="s">
        <v>1265</v>
      </c>
      <c r="D24" s="13" t="s">
        <v>30</v>
      </c>
      <c r="E24" s="78" t="s">
        <v>2190</v>
      </c>
      <c r="F24" s="13" t="s">
        <v>31</v>
      </c>
      <c r="G24" s="78" t="s">
        <v>2191</v>
      </c>
      <c r="H24" s="78" t="s">
        <v>2192</v>
      </c>
      <c r="I24" s="13" t="s">
        <v>28</v>
      </c>
      <c r="J24" s="128">
        <v>43146</v>
      </c>
      <c r="K24" s="128">
        <v>43176</v>
      </c>
      <c r="L24" s="43">
        <f t="shared" si="0"/>
        <v>30</v>
      </c>
      <c r="M24" s="13" t="s">
        <v>2161</v>
      </c>
      <c r="N24" s="44" t="s">
        <v>32</v>
      </c>
      <c r="O24" s="23">
        <v>43147</v>
      </c>
      <c r="P24" s="43">
        <f t="shared" si="2"/>
        <v>1</v>
      </c>
      <c r="Q24" s="78" t="s">
        <v>2193</v>
      </c>
      <c r="R24" s="45" t="s">
        <v>2179</v>
      </c>
      <c r="S24" s="78" t="s">
        <v>132</v>
      </c>
      <c r="AK24" s="87" t="s">
        <v>34</v>
      </c>
    </row>
    <row r="25" spans="1:37" ht="33.75" x14ac:dyDescent="0.2">
      <c r="A25" s="16">
        <v>23</v>
      </c>
      <c r="B25" s="128">
        <v>43146</v>
      </c>
      <c r="C25" s="42" t="s">
        <v>1265</v>
      </c>
      <c r="D25" s="13" t="s">
        <v>20</v>
      </c>
      <c r="E25" s="78" t="s">
        <v>2194</v>
      </c>
      <c r="F25" s="13" t="s">
        <v>31</v>
      </c>
      <c r="G25" s="78" t="s">
        <v>2195</v>
      </c>
      <c r="H25" s="78" t="s">
        <v>2192</v>
      </c>
      <c r="I25" s="13" t="s">
        <v>28</v>
      </c>
      <c r="J25" s="23">
        <v>43146</v>
      </c>
      <c r="K25" s="23">
        <v>43176</v>
      </c>
      <c r="L25" s="43">
        <f t="shared" si="0"/>
        <v>30</v>
      </c>
      <c r="M25" s="78" t="s">
        <v>2161</v>
      </c>
      <c r="N25" s="44" t="s">
        <v>32</v>
      </c>
      <c r="O25" s="23">
        <v>43164</v>
      </c>
      <c r="P25" s="43">
        <f t="shared" si="2"/>
        <v>18</v>
      </c>
      <c r="Q25" s="78" t="s">
        <v>2196</v>
      </c>
      <c r="R25" s="130" t="s">
        <v>134</v>
      </c>
      <c r="S25" s="78" t="s">
        <v>132</v>
      </c>
    </row>
    <row r="26" spans="1:37" ht="56.25" x14ac:dyDescent="0.2">
      <c r="A26" s="16">
        <v>24</v>
      </c>
      <c r="B26" s="128">
        <v>43148</v>
      </c>
      <c r="C26" s="24" t="s">
        <v>1265</v>
      </c>
      <c r="D26" s="25" t="s">
        <v>20</v>
      </c>
      <c r="E26" s="77" t="s">
        <v>2197</v>
      </c>
      <c r="F26" s="25" t="s">
        <v>27</v>
      </c>
      <c r="G26" s="77" t="s">
        <v>2198</v>
      </c>
      <c r="H26" s="25" t="s">
        <v>2199</v>
      </c>
      <c r="I26" s="25" t="s">
        <v>28</v>
      </c>
      <c r="J26" s="121">
        <v>43148</v>
      </c>
      <c r="K26" s="121">
        <v>43178</v>
      </c>
      <c r="L26" s="43">
        <f t="shared" si="0"/>
        <v>30</v>
      </c>
      <c r="M26" s="77" t="s">
        <v>2161</v>
      </c>
      <c r="N26" s="76" t="s">
        <v>32</v>
      </c>
      <c r="O26" s="121">
        <v>43158</v>
      </c>
      <c r="P26" s="43">
        <f t="shared" si="2"/>
        <v>10</v>
      </c>
      <c r="Q26" s="77" t="s">
        <v>2200</v>
      </c>
      <c r="R26" s="124" t="s">
        <v>2201</v>
      </c>
      <c r="S26" s="77" t="s">
        <v>132</v>
      </c>
    </row>
    <row r="27" spans="1:37" ht="56.25" x14ac:dyDescent="0.2">
      <c r="A27" s="16">
        <v>25</v>
      </c>
      <c r="B27" s="128">
        <v>43150</v>
      </c>
      <c r="C27" s="24" t="s">
        <v>1265</v>
      </c>
      <c r="D27" s="25" t="s">
        <v>20</v>
      </c>
      <c r="E27" s="77" t="s">
        <v>2166</v>
      </c>
      <c r="F27" s="25" t="s">
        <v>27</v>
      </c>
      <c r="G27" s="77" t="s">
        <v>2198</v>
      </c>
      <c r="H27" s="25" t="s">
        <v>2199</v>
      </c>
      <c r="I27" s="25" t="s">
        <v>28</v>
      </c>
      <c r="J27" s="121">
        <v>43150</v>
      </c>
      <c r="K27" s="121">
        <v>43177</v>
      </c>
      <c r="L27" s="43">
        <f t="shared" si="0"/>
        <v>27</v>
      </c>
      <c r="M27" s="77" t="s">
        <v>2161</v>
      </c>
      <c r="N27" s="76" t="s">
        <v>32</v>
      </c>
      <c r="O27" s="121">
        <v>43158</v>
      </c>
      <c r="P27" s="43">
        <f t="shared" si="2"/>
        <v>8</v>
      </c>
      <c r="Q27" s="77" t="s">
        <v>2202</v>
      </c>
      <c r="R27" s="124" t="s">
        <v>2203</v>
      </c>
      <c r="S27" s="25" t="s">
        <v>132</v>
      </c>
    </row>
    <row r="28" spans="1:37" ht="33.75" x14ac:dyDescent="0.2">
      <c r="A28" s="16">
        <v>26</v>
      </c>
      <c r="B28" s="128">
        <v>43152</v>
      </c>
      <c r="C28" s="24" t="s">
        <v>1265</v>
      </c>
      <c r="D28" s="25" t="s">
        <v>30</v>
      </c>
      <c r="E28" s="77" t="s">
        <v>2204</v>
      </c>
      <c r="F28" s="25" t="s">
        <v>27</v>
      </c>
      <c r="G28" s="77" t="s">
        <v>2205</v>
      </c>
      <c r="H28" s="77" t="s">
        <v>2199</v>
      </c>
      <c r="I28" s="25" t="s">
        <v>28</v>
      </c>
      <c r="J28" s="121">
        <v>43152</v>
      </c>
      <c r="K28" s="121">
        <v>43179</v>
      </c>
      <c r="L28" s="43">
        <f t="shared" si="0"/>
        <v>27</v>
      </c>
      <c r="M28" s="77" t="s">
        <v>1084</v>
      </c>
      <c r="N28" s="76" t="s">
        <v>32</v>
      </c>
      <c r="O28" s="121">
        <v>43175</v>
      </c>
      <c r="P28" s="43">
        <f t="shared" si="2"/>
        <v>23</v>
      </c>
      <c r="Q28" s="77" t="s">
        <v>3469</v>
      </c>
      <c r="R28" s="124" t="s">
        <v>3470</v>
      </c>
      <c r="S28" s="77" t="s">
        <v>132</v>
      </c>
    </row>
    <row r="29" spans="1:37" ht="33.75" x14ac:dyDescent="0.2">
      <c r="A29" s="16">
        <v>27</v>
      </c>
      <c r="B29" s="128">
        <v>43152</v>
      </c>
      <c r="C29" s="42" t="s">
        <v>1265</v>
      </c>
      <c r="D29" s="13" t="s">
        <v>30</v>
      </c>
      <c r="E29" s="78" t="s">
        <v>2206</v>
      </c>
      <c r="F29" s="13" t="s">
        <v>27</v>
      </c>
      <c r="G29" s="78" t="s">
        <v>2205</v>
      </c>
      <c r="H29" s="78" t="s">
        <v>2199</v>
      </c>
      <c r="I29" s="13" t="s">
        <v>28</v>
      </c>
      <c r="J29" s="128">
        <v>43152</v>
      </c>
      <c r="K29" s="128">
        <v>43179</v>
      </c>
      <c r="L29" s="43">
        <f t="shared" si="0"/>
        <v>27</v>
      </c>
      <c r="M29" s="78" t="s">
        <v>1084</v>
      </c>
      <c r="N29" s="44" t="s">
        <v>32</v>
      </c>
      <c r="O29" s="128">
        <v>43175</v>
      </c>
      <c r="P29" s="43">
        <f t="shared" si="2"/>
        <v>23</v>
      </c>
      <c r="Q29" s="78" t="s">
        <v>3471</v>
      </c>
      <c r="R29" s="130" t="s">
        <v>3472</v>
      </c>
      <c r="S29" s="78" t="s">
        <v>132</v>
      </c>
    </row>
    <row r="30" spans="1:37" ht="33.75" x14ac:dyDescent="0.2">
      <c r="A30" s="16">
        <v>28</v>
      </c>
      <c r="B30" s="128">
        <v>43152</v>
      </c>
      <c r="C30" s="42" t="s">
        <v>1265</v>
      </c>
      <c r="D30" s="13" t="s">
        <v>30</v>
      </c>
      <c r="E30" s="78" t="s">
        <v>2204</v>
      </c>
      <c r="F30" s="13" t="s">
        <v>27</v>
      </c>
      <c r="G30" s="78" t="s">
        <v>2205</v>
      </c>
      <c r="H30" s="78" t="s">
        <v>2199</v>
      </c>
      <c r="I30" s="13" t="s">
        <v>28</v>
      </c>
      <c r="J30" s="128">
        <v>43152</v>
      </c>
      <c r="K30" s="128">
        <v>43179</v>
      </c>
      <c r="L30" s="43">
        <f t="shared" si="0"/>
        <v>27</v>
      </c>
      <c r="M30" s="78" t="s">
        <v>1084</v>
      </c>
      <c r="N30" s="44" t="s">
        <v>32</v>
      </c>
      <c r="O30" s="128">
        <v>43175</v>
      </c>
      <c r="P30" s="43">
        <f t="shared" si="2"/>
        <v>23</v>
      </c>
      <c r="Q30" s="78" t="s">
        <v>3473</v>
      </c>
      <c r="R30" s="130" t="s">
        <v>3472</v>
      </c>
      <c r="S30" s="78" t="s">
        <v>132</v>
      </c>
    </row>
    <row r="31" spans="1:37" ht="33.75" x14ac:dyDescent="0.2">
      <c r="A31" s="16">
        <v>29</v>
      </c>
      <c r="B31" s="128">
        <v>43152</v>
      </c>
      <c r="C31" s="42" t="s">
        <v>1265</v>
      </c>
      <c r="D31" s="13" t="s">
        <v>30</v>
      </c>
      <c r="E31" s="78" t="s">
        <v>2204</v>
      </c>
      <c r="F31" s="13" t="s">
        <v>27</v>
      </c>
      <c r="G31" s="78" t="s">
        <v>2205</v>
      </c>
      <c r="H31" s="78" t="s">
        <v>2199</v>
      </c>
      <c r="I31" s="13" t="s">
        <v>28</v>
      </c>
      <c r="J31" s="128">
        <v>43152</v>
      </c>
      <c r="K31" s="128">
        <v>43179</v>
      </c>
      <c r="L31" s="43">
        <f t="shared" si="0"/>
        <v>27</v>
      </c>
      <c r="M31" s="78" t="s">
        <v>1084</v>
      </c>
      <c r="N31" s="44" t="s">
        <v>32</v>
      </c>
      <c r="O31" s="128">
        <v>43175</v>
      </c>
      <c r="P31" s="43">
        <f t="shared" si="2"/>
        <v>23</v>
      </c>
      <c r="Q31" s="78" t="s">
        <v>3474</v>
      </c>
      <c r="R31" s="130" t="s">
        <v>3472</v>
      </c>
      <c r="S31" s="78" t="s">
        <v>132</v>
      </c>
    </row>
    <row r="32" spans="1:37" ht="33.75" x14ac:dyDescent="0.2">
      <c r="A32" s="16">
        <v>30</v>
      </c>
      <c r="B32" s="128">
        <v>43152</v>
      </c>
      <c r="C32" s="24" t="s">
        <v>1265</v>
      </c>
      <c r="D32" s="25" t="s">
        <v>30</v>
      </c>
      <c r="E32" s="77" t="s">
        <v>2204</v>
      </c>
      <c r="F32" s="25" t="s">
        <v>27</v>
      </c>
      <c r="G32" s="77" t="s">
        <v>2205</v>
      </c>
      <c r="H32" s="77" t="s">
        <v>2199</v>
      </c>
      <c r="I32" s="25" t="s">
        <v>28</v>
      </c>
      <c r="J32" s="121">
        <v>43152</v>
      </c>
      <c r="K32" s="121">
        <v>43185</v>
      </c>
      <c r="L32" s="43">
        <f t="shared" si="0"/>
        <v>33</v>
      </c>
      <c r="M32" s="77" t="s">
        <v>1084</v>
      </c>
      <c r="N32" s="76" t="s">
        <v>32</v>
      </c>
      <c r="O32" s="121">
        <v>43185</v>
      </c>
      <c r="P32" s="43">
        <f t="shared" si="2"/>
        <v>33</v>
      </c>
      <c r="Q32" s="77" t="s">
        <v>3475</v>
      </c>
      <c r="R32" s="124" t="s">
        <v>3476</v>
      </c>
      <c r="S32" s="131"/>
    </row>
    <row r="33" spans="1:19" ht="33.75" x14ac:dyDescent="0.2">
      <c r="A33" s="16">
        <v>31</v>
      </c>
      <c r="B33" s="128">
        <v>43152</v>
      </c>
      <c r="C33" s="42" t="s">
        <v>1265</v>
      </c>
      <c r="D33" s="13" t="s">
        <v>30</v>
      </c>
      <c r="E33" s="13" t="s">
        <v>2204</v>
      </c>
      <c r="F33" s="13" t="s">
        <v>27</v>
      </c>
      <c r="G33" s="13" t="s">
        <v>2205</v>
      </c>
      <c r="H33" s="13" t="s">
        <v>2199</v>
      </c>
      <c r="I33" s="13" t="s">
        <v>28</v>
      </c>
      <c r="J33" s="23">
        <v>43152</v>
      </c>
      <c r="K33" s="23">
        <v>43185</v>
      </c>
      <c r="L33" s="43">
        <f t="shared" si="0"/>
        <v>33</v>
      </c>
      <c r="M33" s="78" t="s">
        <v>1084</v>
      </c>
      <c r="N33" s="44" t="s">
        <v>32</v>
      </c>
      <c r="O33" s="23">
        <v>43185</v>
      </c>
      <c r="P33" s="43">
        <f t="shared" si="2"/>
        <v>33</v>
      </c>
      <c r="Q33" s="13" t="s">
        <v>3477</v>
      </c>
      <c r="R33" s="45" t="s">
        <v>3478</v>
      </c>
      <c r="S33" s="13"/>
    </row>
    <row r="34" spans="1:19" ht="33.75" x14ac:dyDescent="0.2">
      <c r="A34" s="16">
        <v>32</v>
      </c>
      <c r="B34" s="128">
        <v>43152</v>
      </c>
      <c r="C34" s="42" t="s">
        <v>1265</v>
      </c>
      <c r="D34" s="13" t="s">
        <v>30</v>
      </c>
      <c r="E34" s="13" t="s">
        <v>2204</v>
      </c>
      <c r="F34" s="13" t="s">
        <v>27</v>
      </c>
      <c r="G34" s="13" t="s">
        <v>2205</v>
      </c>
      <c r="H34" s="13" t="s">
        <v>2199</v>
      </c>
      <c r="I34" s="13" t="s">
        <v>28</v>
      </c>
      <c r="J34" s="23">
        <v>43152</v>
      </c>
      <c r="K34" s="23">
        <v>43185</v>
      </c>
      <c r="L34" s="43">
        <f t="shared" si="0"/>
        <v>33</v>
      </c>
      <c r="M34" s="78" t="s">
        <v>1084</v>
      </c>
      <c r="N34" s="44" t="s">
        <v>32</v>
      </c>
      <c r="O34" s="23">
        <v>43185</v>
      </c>
      <c r="P34" s="43">
        <f t="shared" si="2"/>
        <v>33</v>
      </c>
      <c r="Q34" s="13" t="s">
        <v>3479</v>
      </c>
      <c r="R34" s="45" t="s">
        <v>3480</v>
      </c>
      <c r="S34" s="13"/>
    </row>
    <row r="35" spans="1:19" ht="33.75" x14ac:dyDescent="0.2">
      <c r="A35" s="16">
        <v>33</v>
      </c>
      <c r="B35" s="128">
        <v>43154</v>
      </c>
      <c r="C35" s="42" t="s">
        <v>1265</v>
      </c>
      <c r="D35" s="13" t="s">
        <v>35</v>
      </c>
      <c r="E35" s="13" t="s">
        <v>2207</v>
      </c>
      <c r="F35" s="13" t="s">
        <v>27</v>
      </c>
      <c r="G35" s="13" t="s">
        <v>2208</v>
      </c>
      <c r="H35" s="13" t="s">
        <v>2209</v>
      </c>
      <c r="I35" s="13" t="s">
        <v>28</v>
      </c>
      <c r="J35" s="23">
        <v>43154</v>
      </c>
      <c r="K35" s="23">
        <v>43181</v>
      </c>
      <c r="L35" s="43">
        <f t="shared" si="0"/>
        <v>27</v>
      </c>
      <c r="M35" s="13" t="s">
        <v>1092</v>
      </c>
      <c r="N35" s="44" t="s">
        <v>32</v>
      </c>
      <c r="O35" s="23">
        <v>43154</v>
      </c>
      <c r="P35" s="43">
        <f t="shared" si="2"/>
        <v>0</v>
      </c>
      <c r="Q35" s="13" t="s">
        <v>2210</v>
      </c>
      <c r="R35" s="45" t="s">
        <v>74</v>
      </c>
      <c r="S35" s="13"/>
    </row>
    <row r="36" spans="1:19" ht="101.25" x14ac:dyDescent="0.2">
      <c r="A36" s="16">
        <v>34</v>
      </c>
      <c r="B36" s="128">
        <v>43154</v>
      </c>
      <c r="C36" s="42" t="s">
        <v>1265</v>
      </c>
      <c r="D36" s="13" t="s">
        <v>20</v>
      </c>
      <c r="E36" s="13" t="s">
        <v>2211</v>
      </c>
      <c r="F36" s="13" t="s">
        <v>27</v>
      </c>
      <c r="G36" s="13" t="s">
        <v>2198</v>
      </c>
      <c r="H36" s="13" t="s">
        <v>2199</v>
      </c>
      <c r="I36" s="13" t="s">
        <v>28</v>
      </c>
      <c r="J36" s="23">
        <v>43154</v>
      </c>
      <c r="K36" s="23">
        <v>43183</v>
      </c>
      <c r="L36" s="43">
        <f t="shared" si="0"/>
        <v>29</v>
      </c>
      <c r="M36" s="13" t="s">
        <v>2161</v>
      </c>
      <c r="N36" s="44" t="s">
        <v>32</v>
      </c>
      <c r="O36" s="23">
        <v>43182</v>
      </c>
      <c r="P36" s="43">
        <f t="shared" si="2"/>
        <v>28</v>
      </c>
      <c r="Q36" s="13" t="s">
        <v>3481</v>
      </c>
      <c r="R36" s="45" t="s">
        <v>3482</v>
      </c>
      <c r="S36" s="13"/>
    </row>
    <row r="37" spans="1:19" ht="112.5" x14ac:dyDescent="0.2">
      <c r="A37" s="16">
        <v>35</v>
      </c>
      <c r="B37" s="128">
        <v>43157</v>
      </c>
      <c r="C37" s="42" t="s">
        <v>1265</v>
      </c>
      <c r="D37" s="13" t="s">
        <v>26</v>
      </c>
      <c r="E37" s="13" t="s">
        <v>2211</v>
      </c>
      <c r="F37" s="13" t="s">
        <v>27</v>
      </c>
      <c r="G37" s="13" t="s">
        <v>2198</v>
      </c>
      <c r="H37" s="13" t="s">
        <v>2199</v>
      </c>
      <c r="I37" s="13" t="s">
        <v>28</v>
      </c>
      <c r="J37" s="23">
        <v>43157</v>
      </c>
      <c r="K37" s="23">
        <v>43184</v>
      </c>
      <c r="L37" s="43">
        <f t="shared" si="0"/>
        <v>27</v>
      </c>
      <c r="M37" s="13" t="s">
        <v>2212</v>
      </c>
      <c r="N37" s="44" t="s">
        <v>32</v>
      </c>
      <c r="O37" s="23">
        <v>43182</v>
      </c>
      <c r="P37" s="43">
        <f t="shared" si="2"/>
        <v>25</v>
      </c>
      <c r="Q37" s="13" t="s">
        <v>3483</v>
      </c>
      <c r="R37" s="45" t="s">
        <v>3482</v>
      </c>
      <c r="S37" s="13"/>
    </row>
    <row r="38" spans="1:19" ht="123.75" x14ac:dyDescent="0.2">
      <c r="A38" s="16">
        <v>36</v>
      </c>
      <c r="B38" s="128">
        <v>43158</v>
      </c>
      <c r="C38" s="42" t="s">
        <v>1265</v>
      </c>
      <c r="D38" s="13" t="s">
        <v>26</v>
      </c>
      <c r="E38" s="13" t="s">
        <v>2213</v>
      </c>
      <c r="F38" s="13" t="s">
        <v>27</v>
      </c>
      <c r="G38" s="13" t="s">
        <v>2214</v>
      </c>
      <c r="H38" s="13" t="s">
        <v>2215</v>
      </c>
      <c r="I38" s="13" t="s">
        <v>28</v>
      </c>
      <c r="J38" s="23">
        <v>43158</v>
      </c>
      <c r="K38" s="23">
        <v>43185</v>
      </c>
      <c r="L38" s="43">
        <f t="shared" si="0"/>
        <v>27</v>
      </c>
      <c r="M38" s="13" t="s">
        <v>2216</v>
      </c>
      <c r="N38" s="44" t="s">
        <v>32</v>
      </c>
      <c r="O38" s="23">
        <v>43168</v>
      </c>
      <c r="P38" s="43">
        <f t="shared" si="2"/>
        <v>10</v>
      </c>
      <c r="Q38" s="13" t="s">
        <v>3484</v>
      </c>
      <c r="R38" s="45" t="s">
        <v>3485</v>
      </c>
      <c r="S38" s="13"/>
    </row>
    <row r="39" spans="1:19" ht="33.75" x14ac:dyDescent="0.2">
      <c r="A39" s="16">
        <v>37</v>
      </c>
      <c r="B39" s="128">
        <v>43158</v>
      </c>
      <c r="C39" s="42" t="s">
        <v>1265</v>
      </c>
      <c r="D39" s="13" t="s">
        <v>30</v>
      </c>
      <c r="E39" s="13" t="s">
        <v>2217</v>
      </c>
      <c r="F39" s="13" t="s">
        <v>27</v>
      </c>
      <c r="G39" s="13" t="s">
        <v>2218</v>
      </c>
      <c r="H39" s="13" t="s">
        <v>2199</v>
      </c>
      <c r="I39" s="13" t="s">
        <v>28</v>
      </c>
      <c r="J39" s="23">
        <v>43158</v>
      </c>
      <c r="K39" s="23">
        <v>43185</v>
      </c>
      <c r="L39" s="43">
        <f t="shared" si="0"/>
        <v>27</v>
      </c>
      <c r="M39" s="13" t="s">
        <v>1084</v>
      </c>
      <c r="N39" s="44" t="s">
        <v>29</v>
      </c>
      <c r="O39" s="23"/>
      <c r="P39" s="43">
        <f t="shared" si="2"/>
        <v>-43158</v>
      </c>
      <c r="Q39" s="13" t="s">
        <v>3468</v>
      </c>
      <c r="R39" s="45"/>
      <c r="S39" s="13"/>
    </row>
    <row r="40" spans="1:19" ht="33.75" x14ac:dyDescent="0.2">
      <c r="A40" s="16">
        <v>38</v>
      </c>
      <c r="B40" s="128">
        <v>43158</v>
      </c>
      <c r="C40" s="42" t="s">
        <v>1265</v>
      </c>
      <c r="D40" s="13" t="s">
        <v>30</v>
      </c>
      <c r="E40" s="13" t="s">
        <v>2219</v>
      </c>
      <c r="F40" s="13" t="s">
        <v>43</v>
      </c>
      <c r="G40" s="13" t="s">
        <v>2218</v>
      </c>
      <c r="H40" s="13" t="s">
        <v>2199</v>
      </c>
      <c r="I40" s="13" t="s">
        <v>28</v>
      </c>
      <c r="J40" s="23">
        <v>43158</v>
      </c>
      <c r="K40" s="23">
        <v>43185</v>
      </c>
      <c r="L40" s="43">
        <f t="shared" si="0"/>
        <v>27</v>
      </c>
      <c r="M40" s="13" t="s">
        <v>1084</v>
      </c>
      <c r="N40" s="44" t="s">
        <v>29</v>
      </c>
      <c r="O40" s="23"/>
      <c r="P40" s="43">
        <f t="shared" si="2"/>
        <v>-43158</v>
      </c>
      <c r="Q40" s="13" t="s">
        <v>3468</v>
      </c>
      <c r="R40" s="45"/>
      <c r="S40" s="13"/>
    </row>
    <row r="41" spans="1:19" ht="33.75" x14ac:dyDescent="0.2">
      <c r="A41" s="16">
        <v>39</v>
      </c>
      <c r="B41" s="128">
        <v>43158</v>
      </c>
      <c r="C41" s="42" t="s">
        <v>1265</v>
      </c>
      <c r="D41" s="13" t="s">
        <v>30</v>
      </c>
      <c r="E41" s="13" t="s">
        <v>2217</v>
      </c>
      <c r="F41" s="13" t="s">
        <v>27</v>
      </c>
      <c r="G41" s="13" t="s">
        <v>2218</v>
      </c>
      <c r="H41" s="13" t="s">
        <v>2199</v>
      </c>
      <c r="I41" s="13" t="s">
        <v>28</v>
      </c>
      <c r="J41" s="23">
        <v>43158</v>
      </c>
      <c r="K41" s="23">
        <v>43185</v>
      </c>
      <c r="L41" s="43">
        <f t="shared" si="0"/>
        <v>27</v>
      </c>
      <c r="M41" s="13" t="s">
        <v>1084</v>
      </c>
      <c r="N41" s="44" t="s">
        <v>29</v>
      </c>
      <c r="O41" s="23"/>
      <c r="P41" s="43">
        <f t="shared" si="2"/>
        <v>-43158</v>
      </c>
      <c r="Q41" s="13" t="s">
        <v>3468</v>
      </c>
      <c r="R41" s="45"/>
      <c r="S41" s="13"/>
    </row>
    <row r="42" spans="1:19" ht="33.75" x14ac:dyDescent="0.2">
      <c r="A42" s="16">
        <v>40</v>
      </c>
      <c r="B42" s="128">
        <v>43158</v>
      </c>
      <c r="C42" s="42" t="s">
        <v>1265</v>
      </c>
      <c r="D42" s="13" t="s">
        <v>30</v>
      </c>
      <c r="E42" s="13" t="s">
        <v>2219</v>
      </c>
      <c r="F42" s="13" t="s">
        <v>34</v>
      </c>
      <c r="G42" s="13" t="s">
        <v>2218</v>
      </c>
      <c r="H42" s="13" t="s">
        <v>2199</v>
      </c>
      <c r="I42" s="13" t="s">
        <v>28</v>
      </c>
      <c r="J42" s="23">
        <v>43158</v>
      </c>
      <c r="K42" s="23">
        <v>43185</v>
      </c>
      <c r="L42" s="43">
        <f t="shared" si="0"/>
        <v>27</v>
      </c>
      <c r="M42" s="13" t="s">
        <v>1084</v>
      </c>
      <c r="N42" s="44" t="s">
        <v>29</v>
      </c>
      <c r="O42" s="23"/>
      <c r="P42" s="43">
        <f t="shared" si="2"/>
        <v>-43158</v>
      </c>
      <c r="Q42" s="13" t="s">
        <v>3468</v>
      </c>
      <c r="R42" s="45"/>
      <c r="S42" s="13"/>
    </row>
    <row r="43" spans="1:19" ht="22.5" x14ac:dyDescent="0.2">
      <c r="A43" s="16">
        <v>41</v>
      </c>
      <c r="B43" s="128">
        <v>43158</v>
      </c>
      <c r="C43" s="42" t="s">
        <v>1265</v>
      </c>
      <c r="D43" s="13" t="s">
        <v>30</v>
      </c>
      <c r="E43" s="13" t="s">
        <v>2220</v>
      </c>
      <c r="F43" s="13" t="s">
        <v>27</v>
      </c>
      <c r="G43" s="13" t="s">
        <v>2218</v>
      </c>
      <c r="H43" s="13" t="s">
        <v>2199</v>
      </c>
      <c r="I43" s="13" t="s">
        <v>28</v>
      </c>
      <c r="J43" s="23">
        <v>43158</v>
      </c>
      <c r="K43" s="23">
        <v>43185</v>
      </c>
      <c r="L43" s="43">
        <f t="shared" si="0"/>
        <v>27</v>
      </c>
      <c r="M43" s="13" t="s">
        <v>1084</v>
      </c>
      <c r="N43" s="44" t="s">
        <v>29</v>
      </c>
      <c r="O43" s="23"/>
      <c r="P43" s="43">
        <f t="shared" si="2"/>
        <v>-43158</v>
      </c>
      <c r="Q43" s="13" t="s">
        <v>3468</v>
      </c>
      <c r="R43" s="45"/>
      <c r="S43" s="13"/>
    </row>
    <row r="44" spans="1:19" ht="22.5" x14ac:dyDescent="0.2">
      <c r="A44" s="16">
        <v>42</v>
      </c>
      <c r="B44" s="128">
        <v>43158</v>
      </c>
      <c r="C44" s="42" t="s">
        <v>1265</v>
      </c>
      <c r="D44" s="13" t="s">
        <v>30</v>
      </c>
      <c r="E44" s="13" t="s">
        <v>2220</v>
      </c>
      <c r="F44" s="13" t="s">
        <v>27</v>
      </c>
      <c r="G44" s="13" t="s">
        <v>2218</v>
      </c>
      <c r="H44" s="13" t="s">
        <v>2199</v>
      </c>
      <c r="I44" s="13" t="s">
        <v>28</v>
      </c>
      <c r="J44" s="23">
        <v>43158</v>
      </c>
      <c r="K44" s="23">
        <v>43185</v>
      </c>
      <c r="L44" s="43">
        <f t="shared" si="0"/>
        <v>27</v>
      </c>
      <c r="M44" s="13" t="s">
        <v>1084</v>
      </c>
      <c r="N44" s="44" t="s">
        <v>29</v>
      </c>
      <c r="O44" s="23"/>
      <c r="P44" s="43">
        <f t="shared" si="2"/>
        <v>-43158</v>
      </c>
      <c r="Q44" s="13" t="s">
        <v>3468</v>
      </c>
      <c r="R44" s="45"/>
      <c r="S44" s="13"/>
    </row>
    <row r="45" spans="1:19" ht="22.5" x14ac:dyDescent="0.2">
      <c r="A45" s="16">
        <v>43</v>
      </c>
      <c r="B45" s="128">
        <v>43158</v>
      </c>
      <c r="C45" s="42" t="s">
        <v>1265</v>
      </c>
      <c r="D45" s="13" t="s">
        <v>30</v>
      </c>
      <c r="E45" s="13" t="s">
        <v>2220</v>
      </c>
      <c r="F45" s="13" t="s">
        <v>27</v>
      </c>
      <c r="G45" s="13" t="s">
        <v>2218</v>
      </c>
      <c r="H45" s="13" t="s">
        <v>2199</v>
      </c>
      <c r="I45" s="13" t="s">
        <v>28</v>
      </c>
      <c r="J45" s="23">
        <v>43158</v>
      </c>
      <c r="K45" s="23">
        <v>43185</v>
      </c>
      <c r="L45" s="43">
        <f t="shared" si="0"/>
        <v>27</v>
      </c>
      <c r="M45" s="13" t="s">
        <v>1084</v>
      </c>
      <c r="N45" s="44" t="s">
        <v>29</v>
      </c>
      <c r="O45" s="23"/>
      <c r="P45" s="43">
        <f t="shared" si="2"/>
        <v>-43158</v>
      </c>
      <c r="Q45" s="13" t="s">
        <v>3468</v>
      </c>
      <c r="R45" s="45"/>
      <c r="S45" s="13"/>
    </row>
    <row r="46" spans="1:19" ht="22.5" x14ac:dyDescent="0.2">
      <c r="A46" s="16">
        <v>44</v>
      </c>
      <c r="B46" s="128">
        <v>43158</v>
      </c>
      <c r="C46" s="42" t="s">
        <v>1265</v>
      </c>
      <c r="D46" s="13" t="s">
        <v>30</v>
      </c>
      <c r="E46" s="13" t="s">
        <v>2220</v>
      </c>
      <c r="F46" s="13" t="s">
        <v>27</v>
      </c>
      <c r="G46" s="13" t="s">
        <v>2218</v>
      </c>
      <c r="H46" s="13" t="s">
        <v>2199</v>
      </c>
      <c r="I46" s="13" t="s">
        <v>28</v>
      </c>
      <c r="J46" s="23">
        <v>43158</v>
      </c>
      <c r="K46" s="23">
        <v>43185</v>
      </c>
      <c r="L46" s="43">
        <f t="shared" si="0"/>
        <v>27</v>
      </c>
      <c r="M46" s="13" t="s">
        <v>1084</v>
      </c>
      <c r="N46" s="44" t="s">
        <v>29</v>
      </c>
      <c r="O46" s="23"/>
      <c r="P46" s="43">
        <f t="shared" si="2"/>
        <v>-43158</v>
      </c>
      <c r="Q46" s="13" t="s">
        <v>3468</v>
      </c>
      <c r="R46" s="45"/>
      <c r="S46" s="13"/>
    </row>
    <row r="47" spans="1:19" ht="56.25" x14ac:dyDescent="0.2">
      <c r="A47" s="16">
        <v>45</v>
      </c>
      <c r="B47" s="128">
        <v>43165</v>
      </c>
      <c r="C47" s="42" t="s">
        <v>2420</v>
      </c>
      <c r="D47" s="13" t="s">
        <v>20</v>
      </c>
      <c r="E47" s="13" t="s">
        <v>3486</v>
      </c>
      <c r="F47" s="13" t="s">
        <v>31</v>
      </c>
      <c r="G47" s="13" t="s">
        <v>3487</v>
      </c>
      <c r="H47" s="13" t="s">
        <v>2192</v>
      </c>
      <c r="I47" s="13" t="s">
        <v>28</v>
      </c>
      <c r="J47" s="23">
        <v>43165</v>
      </c>
      <c r="K47" s="23">
        <v>43195</v>
      </c>
      <c r="L47" s="43">
        <f t="shared" si="0"/>
        <v>30</v>
      </c>
      <c r="M47" s="13" t="s">
        <v>1092</v>
      </c>
      <c r="N47" s="44" t="s">
        <v>32</v>
      </c>
      <c r="O47" s="23">
        <v>43166</v>
      </c>
      <c r="P47" s="43">
        <f t="shared" si="2"/>
        <v>1</v>
      </c>
      <c r="Q47" s="13" t="s">
        <v>3488</v>
      </c>
      <c r="R47" s="45" t="s">
        <v>3489</v>
      </c>
      <c r="S47" s="13" t="s">
        <v>132</v>
      </c>
    </row>
    <row r="48" spans="1:19" ht="56.25" x14ac:dyDescent="0.2">
      <c r="A48" s="16">
        <v>46</v>
      </c>
      <c r="B48" s="128">
        <v>43168</v>
      </c>
      <c r="C48" s="42" t="s">
        <v>2420</v>
      </c>
      <c r="D48" s="13" t="s">
        <v>20</v>
      </c>
      <c r="E48" s="13" t="s">
        <v>3490</v>
      </c>
      <c r="F48" s="13" t="s">
        <v>57</v>
      </c>
      <c r="G48" s="13" t="s">
        <v>3491</v>
      </c>
      <c r="H48" s="13" t="s">
        <v>3492</v>
      </c>
      <c r="I48" s="13" t="s">
        <v>41</v>
      </c>
      <c r="J48" s="23">
        <v>43168</v>
      </c>
      <c r="K48" s="23">
        <v>43198</v>
      </c>
      <c r="L48" s="43">
        <f t="shared" si="0"/>
        <v>30</v>
      </c>
      <c r="M48" s="13" t="s">
        <v>2161</v>
      </c>
      <c r="N48" s="44" t="s">
        <v>38</v>
      </c>
      <c r="O48" s="23"/>
      <c r="P48" s="43">
        <f t="shared" si="2"/>
        <v>-43168</v>
      </c>
      <c r="Q48" s="13" t="s">
        <v>3493</v>
      </c>
      <c r="R48" s="45"/>
      <c r="S48" s="13"/>
    </row>
    <row r="49" spans="1:19" ht="56.25" x14ac:dyDescent="0.2">
      <c r="A49" s="16">
        <v>47</v>
      </c>
      <c r="B49" s="128">
        <v>43172</v>
      </c>
      <c r="C49" s="42" t="s">
        <v>2420</v>
      </c>
      <c r="D49" s="13" t="s">
        <v>20</v>
      </c>
      <c r="E49" s="13" t="s">
        <v>3494</v>
      </c>
      <c r="F49" s="13" t="s">
        <v>31</v>
      </c>
      <c r="G49" s="13" t="s">
        <v>3495</v>
      </c>
      <c r="H49" s="13" t="s">
        <v>2192</v>
      </c>
      <c r="I49" s="13" t="s">
        <v>37</v>
      </c>
      <c r="J49" s="23">
        <v>43172</v>
      </c>
      <c r="K49" s="23">
        <v>43202</v>
      </c>
      <c r="L49" s="43">
        <f t="shared" si="0"/>
        <v>30</v>
      </c>
      <c r="M49" s="13" t="s">
        <v>1073</v>
      </c>
      <c r="N49" s="44" t="s">
        <v>29</v>
      </c>
      <c r="O49" s="23"/>
      <c r="P49" s="43">
        <f t="shared" si="2"/>
        <v>-43172</v>
      </c>
      <c r="Q49" s="13" t="s">
        <v>3496</v>
      </c>
      <c r="R49" s="45"/>
      <c r="S49" s="13"/>
    </row>
    <row r="50" spans="1:19" ht="33.75" x14ac:dyDescent="0.2">
      <c r="A50" s="16">
        <v>48</v>
      </c>
      <c r="B50" s="128">
        <v>43173</v>
      </c>
      <c r="C50" s="42" t="s">
        <v>2420</v>
      </c>
      <c r="D50" s="13" t="s">
        <v>20</v>
      </c>
      <c r="E50" s="13" t="s">
        <v>3497</v>
      </c>
      <c r="F50" s="13" t="s">
        <v>27</v>
      </c>
      <c r="G50" s="13" t="s">
        <v>3498</v>
      </c>
      <c r="H50" s="13" t="s">
        <v>3499</v>
      </c>
      <c r="I50" s="13" t="s">
        <v>28</v>
      </c>
      <c r="J50" s="23">
        <v>43173</v>
      </c>
      <c r="K50" s="23">
        <v>43200</v>
      </c>
      <c r="L50" s="43">
        <f t="shared" si="0"/>
        <v>27</v>
      </c>
      <c r="M50" s="13" t="s">
        <v>1084</v>
      </c>
      <c r="N50" s="44" t="s">
        <v>29</v>
      </c>
      <c r="O50" s="23"/>
      <c r="P50" s="43">
        <f t="shared" si="2"/>
        <v>-43173</v>
      </c>
      <c r="Q50" s="13" t="s">
        <v>3500</v>
      </c>
      <c r="R50" s="45"/>
      <c r="S50" s="13"/>
    </row>
    <row r="51" spans="1:19" ht="33.75" x14ac:dyDescent="0.2">
      <c r="A51" s="16">
        <v>49</v>
      </c>
      <c r="B51" s="128">
        <v>43174</v>
      </c>
      <c r="C51" s="42" t="s">
        <v>2420</v>
      </c>
      <c r="D51" s="13" t="s">
        <v>30</v>
      </c>
      <c r="E51" s="13" t="s">
        <v>159</v>
      </c>
      <c r="F51" s="13" t="s">
        <v>27</v>
      </c>
      <c r="G51" s="13" t="s">
        <v>2218</v>
      </c>
      <c r="H51" s="13" t="s">
        <v>2199</v>
      </c>
      <c r="I51" s="13" t="s">
        <v>28</v>
      </c>
      <c r="J51" s="23">
        <v>43174</v>
      </c>
      <c r="K51" s="23">
        <v>43202</v>
      </c>
      <c r="L51" s="43">
        <f t="shared" si="0"/>
        <v>28</v>
      </c>
      <c r="M51" s="13" t="s">
        <v>1084</v>
      </c>
      <c r="N51" s="44" t="s">
        <v>29</v>
      </c>
      <c r="O51" s="23"/>
      <c r="P51" s="43">
        <f t="shared" si="2"/>
        <v>-43174</v>
      </c>
      <c r="Q51" s="13" t="s">
        <v>3500</v>
      </c>
      <c r="R51" s="45"/>
      <c r="S51" s="13"/>
    </row>
    <row r="52" spans="1:19" ht="33.75" x14ac:dyDescent="0.2">
      <c r="A52" s="16">
        <v>50</v>
      </c>
      <c r="B52" s="128">
        <v>43174</v>
      </c>
      <c r="C52" s="42" t="s">
        <v>2420</v>
      </c>
      <c r="D52" s="13" t="s">
        <v>30</v>
      </c>
      <c r="E52" s="13" t="s">
        <v>159</v>
      </c>
      <c r="F52" s="13" t="s">
        <v>27</v>
      </c>
      <c r="G52" s="13" t="s">
        <v>2218</v>
      </c>
      <c r="H52" s="13" t="s">
        <v>2199</v>
      </c>
      <c r="I52" s="13" t="s">
        <v>28</v>
      </c>
      <c r="J52" s="23">
        <v>43174</v>
      </c>
      <c r="K52" s="23">
        <v>43202</v>
      </c>
      <c r="L52" s="43">
        <f t="shared" si="0"/>
        <v>28</v>
      </c>
      <c r="M52" s="13" t="s">
        <v>1084</v>
      </c>
      <c r="N52" s="44" t="s">
        <v>29</v>
      </c>
      <c r="O52" s="23"/>
      <c r="P52" s="43">
        <f t="shared" si="2"/>
        <v>-43174</v>
      </c>
      <c r="Q52" s="13" t="s">
        <v>3500</v>
      </c>
      <c r="R52" s="45"/>
      <c r="S52" s="13"/>
    </row>
    <row r="53" spans="1:19" ht="33.75" x14ac:dyDescent="0.2">
      <c r="A53" s="16">
        <v>51</v>
      </c>
      <c r="B53" s="128">
        <v>43174</v>
      </c>
      <c r="C53" s="42" t="s">
        <v>2420</v>
      </c>
      <c r="D53" s="13" t="s">
        <v>30</v>
      </c>
      <c r="E53" s="13" t="s">
        <v>159</v>
      </c>
      <c r="F53" s="13" t="s">
        <v>27</v>
      </c>
      <c r="G53" s="13" t="s">
        <v>2218</v>
      </c>
      <c r="H53" s="13" t="s">
        <v>2199</v>
      </c>
      <c r="I53" s="13" t="s">
        <v>28</v>
      </c>
      <c r="J53" s="23">
        <v>43174</v>
      </c>
      <c r="K53" s="23">
        <v>43202</v>
      </c>
      <c r="L53" s="43">
        <f t="shared" si="0"/>
        <v>28</v>
      </c>
      <c r="M53" s="13" t="s">
        <v>1084</v>
      </c>
      <c r="N53" s="44" t="s">
        <v>29</v>
      </c>
      <c r="O53" s="23"/>
      <c r="P53" s="43">
        <f t="shared" si="2"/>
        <v>-43174</v>
      </c>
      <c r="Q53" s="13" t="s">
        <v>3500</v>
      </c>
      <c r="R53" s="45"/>
      <c r="S53" s="13"/>
    </row>
    <row r="54" spans="1:19" ht="33.75" x14ac:dyDescent="0.2">
      <c r="A54" s="16">
        <v>52</v>
      </c>
      <c r="B54" s="128">
        <v>43180</v>
      </c>
      <c r="C54" s="42" t="s">
        <v>2420</v>
      </c>
      <c r="D54" s="13" t="s">
        <v>30</v>
      </c>
      <c r="E54" s="13" t="s">
        <v>159</v>
      </c>
      <c r="F54" s="13" t="s">
        <v>27</v>
      </c>
      <c r="G54" s="13" t="s">
        <v>2218</v>
      </c>
      <c r="H54" s="13" t="s">
        <v>2199</v>
      </c>
      <c r="I54" s="13" t="s">
        <v>28</v>
      </c>
      <c r="J54" s="23">
        <v>43180</v>
      </c>
      <c r="K54" s="23">
        <v>43208</v>
      </c>
      <c r="L54" s="43">
        <f t="shared" si="0"/>
        <v>28</v>
      </c>
      <c r="M54" s="13" t="s">
        <v>3501</v>
      </c>
      <c r="N54" s="44" t="s">
        <v>29</v>
      </c>
      <c r="O54" s="23"/>
      <c r="P54" s="43">
        <f t="shared" si="2"/>
        <v>-43180</v>
      </c>
      <c r="Q54" s="13" t="s">
        <v>3500</v>
      </c>
      <c r="R54" s="45"/>
      <c r="S54" s="13"/>
    </row>
    <row r="55" spans="1:19" ht="33.75" x14ac:dyDescent="0.2">
      <c r="A55" s="16">
        <v>53</v>
      </c>
      <c r="B55" s="128">
        <v>43180</v>
      </c>
      <c r="C55" s="42" t="s">
        <v>2420</v>
      </c>
      <c r="D55" s="13" t="s">
        <v>30</v>
      </c>
      <c r="E55" s="13" t="s">
        <v>159</v>
      </c>
      <c r="F55" s="13" t="s">
        <v>27</v>
      </c>
      <c r="G55" s="13" t="s">
        <v>2218</v>
      </c>
      <c r="H55" s="13" t="s">
        <v>2199</v>
      </c>
      <c r="I55" s="13" t="s">
        <v>28</v>
      </c>
      <c r="J55" s="23">
        <v>43180</v>
      </c>
      <c r="K55" s="23">
        <v>43208</v>
      </c>
      <c r="L55" s="43">
        <f t="shared" si="0"/>
        <v>28</v>
      </c>
      <c r="M55" s="13" t="s">
        <v>1084</v>
      </c>
      <c r="N55" s="44" t="s">
        <v>29</v>
      </c>
      <c r="O55" s="23"/>
      <c r="P55" s="43">
        <f t="shared" si="2"/>
        <v>-43180</v>
      </c>
      <c r="Q55" s="13" t="s">
        <v>3500</v>
      </c>
      <c r="R55" s="45"/>
      <c r="S55" s="13"/>
    </row>
    <row r="56" spans="1:19" ht="33.75" x14ac:dyDescent="0.2">
      <c r="A56" s="16">
        <v>54</v>
      </c>
      <c r="B56" s="128">
        <v>43180</v>
      </c>
      <c r="C56" s="42" t="s">
        <v>2420</v>
      </c>
      <c r="D56" s="13" t="s">
        <v>30</v>
      </c>
      <c r="E56" s="13" t="s">
        <v>159</v>
      </c>
      <c r="F56" s="13" t="s">
        <v>27</v>
      </c>
      <c r="G56" s="13" t="s">
        <v>2218</v>
      </c>
      <c r="H56" s="13" t="s">
        <v>2199</v>
      </c>
      <c r="I56" s="13" t="s">
        <v>28</v>
      </c>
      <c r="J56" s="23">
        <v>43180</v>
      </c>
      <c r="K56" s="23">
        <v>43208</v>
      </c>
      <c r="L56" s="43">
        <f t="shared" si="0"/>
        <v>28</v>
      </c>
      <c r="M56" s="13" t="s">
        <v>1084</v>
      </c>
      <c r="N56" s="44" t="s">
        <v>29</v>
      </c>
      <c r="O56" s="23"/>
      <c r="P56" s="43">
        <f t="shared" si="2"/>
        <v>-43180</v>
      </c>
      <c r="Q56" s="13" t="s">
        <v>3500</v>
      </c>
      <c r="R56" s="45"/>
      <c r="S56" s="13"/>
    </row>
    <row r="57" spans="1:19" ht="33.75" x14ac:dyDescent="0.2">
      <c r="A57" s="16">
        <v>55</v>
      </c>
      <c r="B57" s="128">
        <v>43181</v>
      </c>
      <c r="C57" s="42" t="s">
        <v>2420</v>
      </c>
      <c r="D57" s="13" t="s">
        <v>215</v>
      </c>
      <c r="E57" s="13" t="s">
        <v>3502</v>
      </c>
      <c r="F57" s="13" t="s">
        <v>27</v>
      </c>
      <c r="G57" s="13" t="s">
        <v>3503</v>
      </c>
      <c r="H57" s="13" t="s">
        <v>1083</v>
      </c>
      <c r="I57" s="13" t="s">
        <v>28</v>
      </c>
      <c r="J57" s="23">
        <v>43181</v>
      </c>
      <c r="K57" s="23">
        <v>43212</v>
      </c>
      <c r="L57" s="43">
        <f t="shared" si="0"/>
        <v>31</v>
      </c>
      <c r="M57" s="13" t="s">
        <v>1084</v>
      </c>
      <c r="N57" s="44" t="s">
        <v>29</v>
      </c>
      <c r="O57" s="23"/>
      <c r="P57" s="43">
        <f t="shared" si="2"/>
        <v>-43181</v>
      </c>
      <c r="Q57" s="13" t="s">
        <v>3500</v>
      </c>
      <c r="R57" s="45"/>
      <c r="S57" s="13"/>
    </row>
    <row r="58" spans="1:19" ht="33.75" x14ac:dyDescent="0.2">
      <c r="A58" s="16">
        <v>56</v>
      </c>
      <c r="B58" s="128">
        <v>43185</v>
      </c>
      <c r="C58" s="42" t="s">
        <v>2420</v>
      </c>
      <c r="D58" s="13" t="s">
        <v>30</v>
      </c>
      <c r="E58" s="13" t="s">
        <v>3504</v>
      </c>
      <c r="F58" s="13" t="s">
        <v>27</v>
      </c>
      <c r="G58" s="13" t="s">
        <v>3505</v>
      </c>
      <c r="H58" s="13" t="s">
        <v>3506</v>
      </c>
      <c r="I58" s="13" t="s">
        <v>28</v>
      </c>
      <c r="J58" s="23">
        <v>43185</v>
      </c>
      <c r="K58" s="23">
        <v>43215</v>
      </c>
      <c r="L58" s="43">
        <f t="shared" si="0"/>
        <v>30</v>
      </c>
      <c r="M58" s="13" t="s">
        <v>1084</v>
      </c>
      <c r="N58" s="44" t="s">
        <v>29</v>
      </c>
      <c r="O58" s="23"/>
      <c r="P58" s="43">
        <f t="shared" si="2"/>
        <v>-43185</v>
      </c>
      <c r="Q58" s="13" t="s">
        <v>3500</v>
      </c>
      <c r="R58" s="45"/>
      <c r="S58" s="13"/>
    </row>
  </sheetData>
  <mergeCells count="2">
    <mergeCell ref="A1:B1"/>
    <mergeCell ref="C1:R1"/>
  </mergeCells>
  <conditionalFormatting sqref="N3:N58">
    <cfRule type="cellIs" dxfId="24" priority="1" stopIfTrue="1" operator="equal">
      <formula>$AH$6</formula>
    </cfRule>
    <cfRule type="cellIs" dxfId="23" priority="2" stopIfTrue="1" operator="equal">
      <formula>$AH$5</formula>
    </cfRule>
    <cfRule type="cellIs" dxfId="22" priority="3" stopIfTrue="1" operator="equal">
      <formula>$AH$4</formula>
    </cfRule>
  </conditionalFormatting>
  <conditionalFormatting sqref="P3:P58">
    <cfRule type="cellIs" dxfId="21" priority="29" stopIfTrue="1" operator="greaterThan">
      <formula>L3</formula>
    </cfRule>
    <cfRule type="cellIs" dxfId="20" priority="30" stopIfTrue="1" operator="lessThanOrEqual">
      <formula>L3</formula>
    </cfRule>
  </conditionalFormatting>
  <dataValidations count="4">
    <dataValidation type="list" allowBlank="1" showInputMessage="1" showErrorMessage="1" sqref="WVL981501:WVL981557 IZ3:IZ32 SV3:SV32 ACR3:ACR32 AMN3:AMN32 AWJ3:AWJ32 BGF3:BGF32 BQB3:BQB32 BZX3:BZX32 CJT3:CJT32 CTP3:CTP32 DDL3:DDL32 DNH3:DNH32 DXD3:DXD32 EGZ3:EGZ32 EQV3:EQV32 FAR3:FAR32 FKN3:FKN32 FUJ3:FUJ32 GEF3:GEF32 GOB3:GOB32 GXX3:GXX32 HHT3:HHT32 HRP3:HRP32 IBL3:IBL32 ILH3:ILH32 IVD3:IVD32 JEZ3:JEZ32 JOV3:JOV32 JYR3:JYR32 KIN3:KIN32 KSJ3:KSJ32 LCF3:LCF32 LMB3:LMB32 LVX3:LVX32 MFT3:MFT32 MPP3:MPP32 MZL3:MZL32 NJH3:NJH32 NTD3:NTD32 OCZ3:OCZ32 OMV3:OMV32 OWR3:OWR32 PGN3:PGN32 PQJ3:PQJ32 QAF3:QAF32 QKB3:QKB32 QTX3:QTX32 RDT3:RDT32 RNP3:RNP32 RXL3:RXL32 SHH3:SHH32 SRD3:SRD32 TAZ3:TAZ32 TKV3:TKV32 TUR3:TUR32 UEN3:UEN32 UOJ3:UOJ32 UYF3:UYF32 VIB3:VIB32 VRX3:VRX32 WBT3:WBT32 WLP3:WLP32 WVL3:WVL32 D63997:D64053 IZ63997:IZ64053 SV63997:SV64053 ACR63997:ACR64053 AMN63997:AMN64053 AWJ63997:AWJ64053 BGF63997:BGF64053 BQB63997:BQB64053 BZX63997:BZX64053 CJT63997:CJT64053 CTP63997:CTP64053 DDL63997:DDL64053 DNH63997:DNH64053 DXD63997:DXD64053 EGZ63997:EGZ64053 EQV63997:EQV64053 FAR63997:FAR64053 FKN63997:FKN64053 FUJ63997:FUJ64053 GEF63997:GEF64053 GOB63997:GOB64053 GXX63997:GXX64053 HHT63997:HHT64053 HRP63997:HRP64053 IBL63997:IBL64053 ILH63997:ILH64053 IVD63997:IVD64053 JEZ63997:JEZ64053 JOV63997:JOV64053 JYR63997:JYR64053 KIN63997:KIN64053 KSJ63997:KSJ64053 LCF63997:LCF64053 LMB63997:LMB64053 LVX63997:LVX64053 MFT63997:MFT64053 MPP63997:MPP64053 MZL63997:MZL64053 NJH63997:NJH64053 NTD63997:NTD64053 OCZ63997:OCZ64053 OMV63997:OMV64053 OWR63997:OWR64053 PGN63997:PGN64053 PQJ63997:PQJ64053 QAF63997:QAF64053 QKB63997:QKB64053 QTX63997:QTX64053 RDT63997:RDT64053 RNP63997:RNP64053 RXL63997:RXL64053 SHH63997:SHH64053 SRD63997:SRD64053 TAZ63997:TAZ64053 TKV63997:TKV64053 TUR63997:TUR64053 UEN63997:UEN64053 UOJ63997:UOJ64053 UYF63997:UYF64053 VIB63997:VIB64053 VRX63997:VRX64053 WBT63997:WBT64053 WLP63997:WLP64053 WVL63997:WVL64053 D129533:D129589 IZ129533:IZ129589 SV129533:SV129589 ACR129533:ACR129589 AMN129533:AMN129589 AWJ129533:AWJ129589 BGF129533:BGF129589 BQB129533:BQB129589 BZX129533:BZX129589 CJT129533:CJT129589 CTP129533:CTP129589 DDL129533:DDL129589 DNH129533:DNH129589 DXD129533:DXD129589 EGZ129533:EGZ129589 EQV129533:EQV129589 FAR129533:FAR129589 FKN129533:FKN129589 FUJ129533:FUJ129589 GEF129533:GEF129589 GOB129533:GOB129589 GXX129533:GXX129589 HHT129533:HHT129589 HRP129533:HRP129589 IBL129533:IBL129589 ILH129533:ILH129589 IVD129533:IVD129589 JEZ129533:JEZ129589 JOV129533:JOV129589 JYR129533:JYR129589 KIN129533:KIN129589 KSJ129533:KSJ129589 LCF129533:LCF129589 LMB129533:LMB129589 LVX129533:LVX129589 MFT129533:MFT129589 MPP129533:MPP129589 MZL129533:MZL129589 NJH129533:NJH129589 NTD129533:NTD129589 OCZ129533:OCZ129589 OMV129533:OMV129589 OWR129533:OWR129589 PGN129533:PGN129589 PQJ129533:PQJ129589 QAF129533:QAF129589 QKB129533:QKB129589 QTX129533:QTX129589 RDT129533:RDT129589 RNP129533:RNP129589 RXL129533:RXL129589 SHH129533:SHH129589 SRD129533:SRD129589 TAZ129533:TAZ129589 TKV129533:TKV129589 TUR129533:TUR129589 UEN129533:UEN129589 UOJ129533:UOJ129589 UYF129533:UYF129589 VIB129533:VIB129589 VRX129533:VRX129589 WBT129533:WBT129589 WLP129533:WLP129589 WVL129533:WVL129589 D195069:D195125 IZ195069:IZ195125 SV195069:SV195125 ACR195069:ACR195125 AMN195069:AMN195125 AWJ195069:AWJ195125 BGF195069:BGF195125 BQB195069:BQB195125 BZX195069:BZX195125 CJT195069:CJT195125 CTP195069:CTP195125 DDL195069:DDL195125 DNH195069:DNH195125 DXD195069:DXD195125 EGZ195069:EGZ195125 EQV195069:EQV195125 FAR195069:FAR195125 FKN195069:FKN195125 FUJ195069:FUJ195125 GEF195069:GEF195125 GOB195069:GOB195125 GXX195069:GXX195125 HHT195069:HHT195125 HRP195069:HRP195125 IBL195069:IBL195125 ILH195069:ILH195125 IVD195069:IVD195125 JEZ195069:JEZ195125 JOV195069:JOV195125 JYR195069:JYR195125 KIN195069:KIN195125 KSJ195069:KSJ195125 LCF195069:LCF195125 LMB195069:LMB195125 LVX195069:LVX195125 MFT195069:MFT195125 MPP195069:MPP195125 MZL195069:MZL195125 NJH195069:NJH195125 NTD195069:NTD195125 OCZ195069:OCZ195125 OMV195069:OMV195125 OWR195069:OWR195125 PGN195069:PGN195125 PQJ195069:PQJ195125 QAF195069:QAF195125 QKB195069:QKB195125 QTX195069:QTX195125 RDT195069:RDT195125 RNP195069:RNP195125 RXL195069:RXL195125 SHH195069:SHH195125 SRD195069:SRD195125 TAZ195069:TAZ195125 TKV195069:TKV195125 TUR195069:TUR195125 UEN195069:UEN195125 UOJ195069:UOJ195125 UYF195069:UYF195125 VIB195069:VIB195125 VRX195069:VRX195125 WBT195069:WBT195125 WLP195069:WLP195125 WVL195069:WVL195125 D260605:D260661 IZ260605:IZ260661 SV260605:SV260661 ACR260605:ACR260661 AMN260605:AMN260661 AWJ260605:AWJ260661 BGF260605:BGF260661 BQB260605:BQB260661 BZX260605:BZX260661 CJT260605:CJT260661 CTP260605:CTP260661 DDL260605:DDL260661 DNH260605:DNH260661 DXD260605:DXD260661 EGZ260605:EGZ260661 EQV260605:EQV260661 FAR260605:FAR260661 FKN260605:FKN260661 FUJ260605:FUJ260661 GEF260605:GEF260661 GOB260605:GOB260661 GXX260605:GXX260661 HHT260605:HHT260661 HRP260605:HRP260661 IBL260605:IBL260661 ILH260605:ILH260661 IVD260605:IVD260661 JEZ260605:JEZ260661 JOV260605:JOV260661 JYR260605:JYR260661 KIN260605:KIN260661 KSJ260605:KSJ260661 LCF260605:LCF260661 LMB260605:LMB260661 LVX260605:LVX260661 MFT260605:MFT260661 MPP260605:MPP260661 MZL260605:MZL260661 NJH260605:NJH260661 NTD260605:NTD260661 OCZ260605:OCZ260661 OMV260605:OMV260661 OWR260605:OWR260661 PGN260605:PGN260661 PQJ260605:PQJ260661 QAF260605:QAF260661 QKB260605:QKB260661 QTX260605:QTX260661 RDT260605:RDT260661 RNP260605:RNP260661 RXL260605:RXL260661 SHH260605:SHH260661 SRD260605:SRD260661 TAZ260605:TAZ260661 TKV260605:TKV260661 TUR260605:TUR260661 UEN260605:UEN260661 UOJ260605:UOJ260661 UYF260605:UYF260661 VIB260605:VIB260661 VRX260605:VRX260661 WBT260605:WBT260661 WLP260605:WLP260661 WVL260605:WVL260661 D326141:D326197 IZ326141:IZ326197 SV326141:SV326197 ACR326141:ACR326197 AMN326141:AMN326197 AWJ326141:AWJ326197 BGF326141:BGF326197 BQB326141:BQB326197 BZX326141:BZX326197 CJT326141:CJT326197 CTP326141:CTP326197 DDL326141:DDL326197 DNH326141:DNH326197 DXD326141:DXD326197 EGZ326141:EGZ326197 EQV326141:EQV326197 FAR326141:FAR326197 FKN326141:FKN326197 FUJ326141:FUJ326197 GEF326141:GEF326197 GOB326141:GOB326197 GXX326141:GXX326197 HHT326141:HHT326197 HRP326141:HRP326197 IBL326141:IBL326197 ILH326141:ILH326197 IVD326141:IVD326197 JEZ326141:JEZ326197 JOV326141:JOV326197 JYR326141:JYR326197 KIN326141:KIN326197 KSJ326141:KSJ326197 LCF326141:LCF326197 LMB326141:LMB326197 LVX326141:LVX326197 MFT326141:MFT326197 MPP326141:MPP326197 MZL326141:MZL326197 NJH326141:NJH326197 NTD326141:NTD326197 OCZ326141:OCZ326197 OMV326141:OMV326197 OWR326141:OWR326197 PGN326141:PGN326197 PQJ326141:PQJ326197 QAF326141:QAF326197 QKB326141:QKB326197 QTX326141:QTX326197 RDT326141:RDT326197 RNP326141:RNP326197 RXL326141:RXL326197 SHH326141:SHH326197 SRD326141:SRD326197 TAZ326141:TAZ326197 TKV326141:TKV326197 TUR326141:TUR326197 UEN326141:UEN326197 UOJ326141:UOJ326197 UYF326141:UYF326197 VIB326141:VIB326197 VRX326141:VRX326197 WBT326141:WBT326197 WLP326141:WLP326197 WVL326141:WVL326197 D391677:D391733 IZ391677:IZ391733 SV391677:SV391733 ACR391677:ACR391733 AMN391677:AMN391733 AWJ391677:AWJ391733 BGF391677:BGF391733 BQB391677:BQB391733 BZX391677:BZX391733 CJT391677:CJT391733 CTP391677:CTP391733 DDL391677:DDL391733 DNH391677:DNH391733 DXD391677:DXD391733 EGZ391677:EGZ391733 EQV391677:EQV391733 FAR391677:FAR391733 FKN391677:FKN391733 FUJ391677:FUJ391733 GEF391677:GEF391733 GOB391677:GOB391733 GXX391677:GXX391733 HHT391677:HHT391733 HRP391677:HRP391733 IBL391677:IBL391733 ILH391677:ILH391733 IVD391677:IVD391733 JEZ391677:JEZ391733 JOV391677:JOV391733 JYR391677:JYR391733 KIN391677:KIN391733 KSJ391677:KSJ391733 LCF391677:LCF391733 LMB391677:LMB391733 LVX391677:LVX391733 MFT391677:MFT391733 MPP391677:MPP391733 MZL391677:MZL391733 NJH391677:NJH391733 NTD391677:NTD391733 OCZ391677:OCZ391733 OMV391677:OMV391733 OWR391677:OWR391733 PGN391677:PGN391733 PQJ391677:PQJ391733 QAF391677:QAF391733 QKB391677:QKB391733 QTX391677:QTX391733 RDT391677:RDT391733 RNP391677:RNP391733 RXL391677:RXL391733 SHH391677:SHH391733 SRD391677:SRD391733 TAZ391677:TAZ391733 TKV391677:TKV391733 TUR391677:TUR391733 UEN391677:UEN391733 UOJ391677:UOJ391733 UYF391677:UYF391733 VIB391677:VIB391733 VRX391677:VRX391733 WBT391677:WBT391733 WLP391677:WLP391733 WVL391677:WVL391733 D457213:D457269 IZ457213:IZ457269 SV457213:SV457269 ACR457213:ACR457269 AMN457213:AMN457269 AWJ457213:AWJ457269 BGF457213:BGF457269 BQB457213:BQB457269 BZX457213:BZX457269 CJT457213:CJT457269 CTP457213:CTP457269 DDL457213:DDL457269 DNH457213:DNH457269 DXD457213:DXD457269 EGZ457213:EGZ457269 EQV457213:EQV457269 FAR457213:FAR457269 FKN457213:FKN457269 FUJ457213:FUJ457269 GEF457213:GEF457269 GOB457213:GOB457269 GXX457213:GXX457269 HHT457213:HHT457269 HRP457213:HRP457269 IBL457213:IBL457269 ILH457213:ILH457269 IVD457213:IVD457269 JEZ457213:JEZ457269 JOV457213:JOV457269 JYR457213:JYR457269 KIN457213:KIN457269 KSJ457213:KSJ457269 LCF457213:LCF457269 LMB457213:LMB457269 LVX457213:LVX457269 MFT457213:MFT457269 MPP457213:MPP457269 MZL457213:MZL457269 NJH457213:NJH457269 NTD457213:NTD457269 OCZ457213:OCZ457269 OMV457213:OMV457269 OWR457213:OWR457269 PGN457213:PGN457269 PQJ457213:PQJ457269 QAF457213:QAF457269 QKB457213:QKB457269 QTX457213:QTX457269 RDT457213:RDT457269 RNP457213:RNP457269 RXL457213:RXL457269 SHH457213:SHH457269 SRD457213:SRD457269 TAZ457213:TAZ457269 TKV457213:TKV457269 TUR457213:TUR457269 UEN457213:UEN457269 UOJ457213:UOJ457269 UYF457213:UYF457269 VIB457213:VIB457269 VRX457213:VRX457269 WBT457213:WBT457269 WLP457213:WLP457269 WVL457213:WVL457269 D522749:D522805 IZ522749:IZ522805 SV522749:SV522805 ACR522749:ACR522805 AMN522749:AMN522805 AWJ522749:AWJ522805 BGF522749:BGF522805 BQB522749:BQB522805 BZX522749:BZX522805 CJT522749:CJT522805 CTP522749:CTP522805 DDL522749:DDL522805 DNH522749:DNH522805 DXD522749:DXD522805 EGZ522749:EGZ522805 EQV522749:EQV522805 FAR522749:FAR522805 FKN522749:FKN522805 FUJ522749:FUJ522805 GEF522749:GEF522805 GOB522749:GOB522805 GXX522749:GXX522805 HHT522749:HHT522805 HRP522749:HRP522805 IBL522749:IBL522805 ILH522749:ILH522805 IVD522749:IVD522805 JEZ522749:JEZ522805 JOV522749:JOV522805 JYR522749:JYR522805 KIN522749:KIN522805 KSJ522749:KSJ522805 LCF522749:LCF522805 LMB522749:LMB522805 LVX522749:LVX522805 MFT522749:MFT522805 MPP522749:MPP522805 MZL522749:MZL522805 NJH522749:NJH522805 NTD522749:NTD522805 OCZ522749:OCZ522805 OMV522749:OMV522805 OWR522749:OWR522805 PGN522749:PGN522805 PQJ522749:PQJ522805 QAF522749:QAF522805 QKB522749:QKB522805 QTX522749:QTX522805 RDT522749:RDT522805 RNP522749:RNP522805 RXL522749:RXL522805 SHH522749:SHH522805 SRD522749:SRD522805 TAZ522749:TAZ522805 TKV522749:TKV522805 TUR522749:TUR522805 UEN522749:UEN522805 UOJ522749:UOJ522805 UYF522749:UYF522805 VIB522749:VIB522805 VRX522749:VRX522805 WBT522749:WBT522805 WLP522749:WLP522805 WVL522749:WVL522805 D588285:D588341 IZ588285:IZ588341 SV588285:SV588341 ACR588285:ACR588341 AMN588285:AMN588341 AWJ588285:AWJ588341 BGF588285:BGF588341 BQB588285:BQB588341 BZX588285:BZX588341 CJT588285:CJT588341 CTP588285:CTP588341 DDL588285:DDL588341 DNH588285:DNH588341 DXD588285:DXD588341 EGZ588285:EGZ588341 EQV588285:EQV588341 FAR588285:FAR588341 FKN588285:FKN588341 FUJ588285:FUJ588341 GEF588285:GEF588341 GOB588285:GOB588341 GXX588285:GXX588341 HHT588285:HHT588341 HRP588285:HRP588341 IBL588285:IBL588341 ILH588285:ILH588341 IVD588285:IVD588341 JEZ588285:JEZ588341 JOV588285:JOV588341 JYR588285:JYR588341 KIN588285:KIN588341 KSJ588285:KSJ588341 LCF588285:LCF588341 LMB588285:LMB588341 LVX588285:LVX588341 MFT588285:MFT588341 MPP588285:MPP588341 MZL588285:MZL588341 NJH588285:NJH588341 NTD588285:NTD588341 OCZ588285:OCZ588341 OMV588285:OMV588341 OWR588285:OWR588341 PGN588285:PGN588341 PQJ588285:PQJ588341 QAF588285:QAF588341 QKB588285:QKB588341 QTX588285:QTX588341 RDT588285:RDT588341 RNP588285:RNP588341 RXL588285:RXL588341 SHH588285:SHH588341 SRD588285:SRD588341 TAZ588285:TAZ588341 TKV588285:TKV588341 TUR588285:TUR588341 UEN588285:UEN588341 UOJ588285:UOJ588341 UYF588285:UYF588341 VIB588285:VIB588341 VRX588285:VRX588341 WBT588285:WBT588341 WLP588285:WLP588341 WVL588285:WVL588341 D653821:D653877 IZ653821:IZ653877 SV653821:SV653877 ACR653821:ACR653877 AMN653821:AMN653877 AWJ653821:AWJ653877 BGF653821:BGF653877 BQB653821:BQB653877 BZX653821:BZX653877 CJT653821:CJT653877 CTP653821:CTP653877 DDL653821:DDL653877 DNH653821:DNH653877 DXD653821:DXD653877 EGZ653821:EGZ653877 EQV653821:EQV653877 FAR653821:FAR653877 FKN653821:FKN653877 FUJ653821:FUJ653877 GEF653821:GEF653877 GOB653821:GOB653877 GXX653821:GXX653877 HHT653821:HHT653877 HRP653821:HRP653877 IBL653821:IBL653877 ILH653821:ILH653877 IVD653821:IVD653877 JEZ653821:JEZ653877 JOV653821:JOV653877 JYR653821:JYR653877 KIN653821:KIN653877 KSJ653821:KSJ653877 LCF653821:LCF653877 LMB653821:LMB653877 LVX653821:LVX653877 MFT653821:MFT653877 MPP653821:MPP653877 MZL653821:MZL653877 NJH653821:NJH653877 NTD653821:NTD653877 OCZ653821:OCZ653877 OMV653821:OMV653877 OWR653821:OWR653877 PGN653821:PGN653877 PQJ653821:PQJ653877 QAF653821:QAF653877 QKB653821:QKB653877 QTX653821:QTX653877 RDT653821:RDT653877 RNP653821:RNP653877 RXL653821:RXL653877 SHH653821:SHH653877 SRD653821:SRD653877 TAZ653821:TAZ653877 TKV653821:TKV653877 TUR653821:TUR653877 UEN653821:UEN653877 UOJ653821:UOJ653877 UYF653821:UYF653877 VIB653821:VIB653877 VRX653821:VRX653877 WBT653821:WBT653877 WLP653821:WLP653877 WVL653821:WVL653877 D719357:D719413 IZ719357:IZ719413 SV719357:SV719413 ACR719357:ACR719413 AMN719357:AMN719413 AWJ719357:AWJ719413 BGF719357:BGF719413 BQB719357:BQB719413 BZX719357:BZX719413 CJT719357:CJT719413 CTP719357:CTP719413 DDL719357:DDL719413 DNH719357:DNH719413 DXD719357:DXD719413 EGZ719357:EGZ719413 EQV719357:EQV719413 FAR719357:FAR719413 FKN719357:FKN719413 FUJ719357:FUJ719413 GEF719357:GEF719413 GOB719357:GOB719413 GXX719357:GXX719413 HHT719357:HHT719413 HRP719357:HRP719413 IBL719357:IBL719413 ILH719357:ILH719413 IVD719357:IVD719413 JEZ719357:JEZ719413 JOV719357:JOV719413 JYR719357:JYR719413 KIN719357:KIN719413 KSJ719357:KSJ719413 LCF719357:LCF719413 LMB719357:LMB719413 LVX719357:LVX719413 MFT719357:MFT719413 MPP719357:MPP719413 MZL719357:MZL719413 NJH719357:NJH719413 NTD719357:NTD719413 OCZ719357:OCZ719413 OMV719357:OMV719413 OWR719357:OWR719413 PGN719357:PGN719413 PQJ719357:PQJ719413 QAF719357:QAF719413 QKB719357:QKB719413 QTX719357:QTX719413 RDT719357:RDT719413 RNP719357:RNP719413 RXL719357:RXL719413 SHH719357:SHH719413 SRD719357:SRD719413 TAZ719357:TAZ719413 TKV719357:TKV719413 TUR719357:TUR719413 UEN719357:UEN719413 UOJ719357:UOJ719413 UYF719357:UYF719413 VIB719357:VIB719413 VRX719357:VRX719413 WBT719357:WBT719413 WLP719357:WLP719413 WVL719357:WVL719413 D784893:D784949 IZ784893:IZ784949 SV784893:SV784949 ACR784893:ACR784949 AMN784893:AMN784949 AWJ784893:AWJ784949 BGF784893:BGF784949 BQB784893:BQB784949 BZX784893:BZX784949 CJT784893:CJT784949 CTP784893:CTP784949 DDL784893:DDL784949 DNH784893:DNH784949 DXD784893:DXD784949 EGZ784893:EGZ784949 EQV784893:EQV784949 FAR784893:FAR784949 FKN784893:FKN784949 FUJ784893:FUJ784949 GEF784893:GEF784949 GOB784893:GOB784949 GXX784893:GXX784949 HHT784893:HHT784949 HRP784893:HRP784949 IBL784893:IBL784949 ILH784893:ILH784949 IVD784893:IVD784949 JEZ784893:JEZ784949 JOV784893:JOV784949 JYR784893:JYR784949 KIN784893:KIN784949 KSJ784893:KSJ784949 LCF784893:LCF784949 LMB784893:LMB784949 LVX784893:LVX784949 MFT784893:MFT784949 MPP784893:MPP784949 MZL784893:MZL784949 NJH784893:NJH784949 NTD784893:NTD784949 OCZ784893:OCZ784949 OMV784893:OMV784949 OWR784893:OWR784949 PGN784893:PGN784949 PQJ784893:PQJ784949 QAF784893:QAF784949 QKB784893:QKB784949 QTX784893:QTX784949 RDT784893:RDT784949 RNP784893:RNP784949 RXL784893:RXL784949 SHH784893:SHH784949 SRD784893:SRD784949 TAZ784893:TAZ784949 TKV784893:TKV784949 TUR784893:TUR784949 UEN784893:UEN784949 UOJ784893:UOJ784949 UYF784893:UYF784949 VIB784893:VIB784949 VRX784893:VRX784949 WBT784893:WBT784949 WLP784893:WLP784949 WVL784893:WVL784949 D850429:D850485 IZ850429:IZ850485 SV850429:SV850485 ACR850429:ACR850485 AMN850429:AMN850485 AWJ850429:AWJ850485 BGF850429:BGF850485 BQB850429:BQB850485 BZX850429:BZX850485 CJT850429:CJT850485 CTP850429:CTP850485 DDL850429:DDL850485 DNH850429:DNH850485 DXD850429:DXD850485 EGZ850429:EGZ850485 EQV850429:EQV850485 FAR850429:FAR850485 FKN850429:FKN850485 FUJ850429:FUJ850485 GEF850429:GEF850485 GOB850429:GOB850485 GXX850429:GXX850485 HHT850429:HHT850485 HRP850429:HRP850485 IBL850429:IBL850485 ILH850429:ILH850485 IVD850429:IVD850485 JEZ850429:JEZ850485 JOV850429:JOV850485 JYR850429:JYR850485 KIN850429:KIN850485 KSJ850429:KSJ850485 LCF850429:LCF850485 LMB850429:LMB850485 LVX850429:LVX850485 MFT850429:MFT850485 MPP850429:MPP850485 MZL850429:MZL850485 NJH850429:NJH850485 NTD850429:NTD850485 OCZ850429:OCZ850485 OMV850429:OMV850485 OWR850429:OWR850485 PGN850429:PGN850485 PQJ850429:PQJ850485 QAF850429:QAF850485 QKB850429:QKB850485 QTX850429:QTX850485 RDT850429:RDT850485 RNP850429:RNP850485 RXL850429:RXL850485 SHH850429:SHH850485 SRD850429:SRD850485 TAZ850429:TAZ850485 TKV850429:TKV850485 TUR850429:TUR850485 UEN850429:UEN850485 UOJ850429:UOJ850485 UYF850429:UYF850485 VIB850429:VIB850485 VRX850429:VRX850485 WBT850429:WBT850485 WLP850429:WLP850485 WVL850429:WVL850485 D915965:D916021 IZ915965:IZ916021 SV915965:SV916021 ACR915965:ACR916021 AMN915965:AMN916021 AWJ915965:AWJ916021 BGF915965:BGF916021 BQB915965:BQB916021 BZX915965:BZX916021 CJT915965:CJT916021 CTP915965:CTP916021 DDL915965:DDL916021 DNH915965:DNH916021 DXD915965:DXD916021 EGZ915965:EGZ916021 EQV915965:EQV916021 FAR915965:FAR916021 FKN915965:FKN916021 FUJ915965:FUJ916021 GEF915965:GEF916021 GOB915965:GOB916021 GXX915965:GXX916021 HHT915965:HHT916021 HRP915965:HRP916021 IBL915965:IBL916021 ILH915965:ILH916021 IVD915965:IVD916021 JEZ915965:JEZ916021 JOV915965:JOV916021 JYR915965:JYR916021 KIN915965:KIN916021 KSJ915965:KSJ916021 LCF915965:LCF916021 LMB915965:LMB916021 LVX915965:LVX916021 MFT915965:MFT916021 MPP915965:MPP916021 MZL915965:MZL916021 NJH915965:NJH916021 NTD915965:NTD916021 OCZ915965:OCZ916021 OMV915965:OMV916021 OWR915965:OWR916021 PGN915965:PGN916021 PQJ915965:PQJ916021 QAF915965:QAF916021 QKB915965:QKB916021 QTX915965:QTX916021 RDT915965:RDT916021 RNP915965:RNP916021 RXL915965:RXL916021 SHH915965:SHH916021 SRD915965:SRD916021 TAZ915965:TAZ916021 TKV915965:TKV916021 TUR915965:TUR916021 UEN915965:UEN916021 UOJ915965:UOJ916021 UYF915965:UYF916021 VIB915965:VIB916021 VRX915965:VRX916021 WBT915965:WBT916021 WLP915965:WLP916021 WVL915965:WVL916021 D981501:D981557 IZ981501:IZ981557 SV981501:SV981557 ACR981501:ACR981557 AMN981501:AMN981557 AWJ981501:AWJ981557 BGF981501:BGF981557 BQB981501:BQB981557 BZX981501:BZX981557 CJT981501:CJT981557 CTP981501:CTP981557 DDL981501:DDL981557 DNH981501:DNH981557 DXD981501:DXD981557 EGZ981501:EGZ981557 EQV981501:EQV981557 FAR981501:FAR981557 FKN981501:FKN981557 FUJ981501:FUJ981557 GEF981501:GEF981557 GOB981501:GOB981557 GXX981501:GXX981557 HHT981501:HHT981557 HRP981501:HRP981557 IBL981501:IBL981557 ILH981501:ILH981557 IVD981501:IVD981557 JEZ981501:JEZ981557 JOV981501:JOV981557 JYR981501:JYR981557 KIN981501:KIN981557 KSJ981501:KSJ981557 LCF981501:LCF981557 LMB981501:LMB981557 LVX981501:LVX981557 MFT981501:MFT981557 MPP981501:MPP981557 MZL981501:MZL981557 NJH981501:NJH981557 NTD981501:NTD981557 OCZ981501:OCZ981557 OMV981501:OMV981557 OWR981501:OWR981557 PGN981501:PGN981557 PQJ981501:PQJ981557 QAF981501:QAF981557 QKB981501:QKB981557 QTX981501:QTX981557 RDT981501:RDT981557 RNP981501:RNP981557 RXL981501:RXL981557 SHH981501:SHH981557 SRD981501:SRD981557 TAZ981501:TAZ981557 TKV981501:TKV981557 TUR981501:TUR981557 UEN981501:UEN981557 UOJ981501:UOJ981557 UYF981501:UYF981557 VIB981501:VIB981557 VRX981501:VRX981557 WBT981501:WBT981557 WLP981501:WLP981557 D3:D47">
      <formula1>$AJ$3:$AJ$20</formula1>
    </dataValidation>
    <dataValidation type="list" allowBlank="1" showInputMessage="1" showErrorMessage="1" sqref="WVV981501:WVV981557 JJ3:JJ32 TF3:TF32 ADB3:ADB32 AMX3:AMX32 AWT3:AWT32 BGP3:BGP32 BQL3:BQL32 CAH3:CAH32 CKD3:CKD32 CTZ3:CTZ32 DDV3:DDV32 DNR3:DNR32 DXN3:DXN32 EHJ3:EHJ32 ERF3:ERF32 FBB3:FBB32 FKX3:FKX32 FUT3:FUT32 GEP3:GEP32 GOL3:GOL32 GYH3:GYH32 HID3:HID32 HRZ3:HRZ32 IBV3:IBV32 ILR3:ILR32 IVN3:IVN32 JFJ3:JFJ32 JPF3:JPF32 JZB3:JZB32 KIX3:KIX32 KST3:KST32 LCP3:LCP32 LML3:LML32 LWH3:LWH32 MGD3:MGD32 MPZ3:MPZ32 MZV3:MZV32 NJR3:NJR32 NTN3:NTN32 ODJ3:ODJ32 ONF3:ONF32 OXB3:OXB32 PGX3:PGX32 PQT3:PQT32 QAP3:QAP32 QKL3:QKL32 QUH3:QUH32 RED3:RED32 RNZ3:RNZ32 RXV3:RXV32 SHR3:SHR32 SRN3:SRN32 TBJ3:TBJ32 TLF3:TLF32 TVB3:TVB32 UEX3:UEX32 UOT3:UOT32 UYP3:UYP32 VIL3:VIL32 VSH3:VSH32 WCD3:WCD32 WLZ3:WLZ32 WVV3:WVV32 N63997:N64053 JJ63997:JJ64053 TF63997:TF64053 ADB63997:ADB64053 AMX63997:AMX64053 AWT63997:AWT64053 BGP63997:BGP64053 BQL63997:BQL64053 CAH63997:CAH64053 CKD63997:CKD64053 CTZ63997:CTZ64053 DDV63997:DDV64053 DNR63997:DNR64053 DXN63997:DXN64053 EHJ63997:EHJ64053 ERF63997:ERF64053 FBB63997:FBB64053 FKX63997:FKX64053 FUT63997:FUT64053 GEP63997:GEP64053 GOL63997:GOL64053 GYH63997:GYH64053 HID63997:HID64053 HRZ63997:HRZ64053 IBV63997:IBV64053 ILR63997:ILR64053 IVN63997:IVN64053 JFJ63997:JFJ64053 JPF63997:JPF64053 JZB63997:JZB64053 KIX63997:KIX64053 KST63997:KST64053 LCP63997:LCP64053 LML63997:LML64053 LWH63997:LWH64053 MGD63997:MGD64053 MPZ63997:MPZ64053 MZV63997:MZV64053 NJR63997:NJR64053 NTN63997:NTN64053 ODJ63997:ODJ64053 ONF63997:ONF64053 OXB63997:OXB64053 PGX63997:PGX64053 PQT63997:PQT64053 QAP63997:QAP64053 QKL63997:QKL64053 QUH63997:QUH64053 RED63997:RED64053 RNZ63997:RNZ64053 RXV63997:RXV64053 SHR63997:SHR64053 SRN63997:SRN64053 TBJ63997:TBJ64053 TLF63997:TLF64053 TVB63997:TVB64053 UEX63997:UEX64053 UOT63997:UOT64053 UYP63997:UYP64053 VIL63997:VIL64053 VSH63997:VSH64053 WCD63997:WCD64053 WLZ63997:WLZ64053 WVV63997:WVV64053 N129533:N129589 JJ129533:JJ129589 TF129533:TF129589 ADB129533:ADB129589 AMX129533:AMX129589 AWT129533:AWT129589 BGP129533:BGP129589 BQL129533:BQL129589 CAH129533:CAH129589 CKD129533:CKD129589 CTZ129533:CTZ129589 DDV129533:DDV129589 DNR129533:DNR129589 DXN129533:DXN129589 EHJ129533:EHJ129589 ERF129533:ERF129589 FBB129533:FBB129589 FKX129533:FKX129589 FUT129533:FUT129589 GEP129533:GEP129589 GOL129533:GOL129589 GYH129533:GYH129589 HID129533:HID129589 HRZ129533:HRZ129589 IBV129533:IBV129589 ILR129533:ILR129589 IVN129533:IVN129589 JFJ129533:JFJ129589 JPF129533:JPF129589 JZB129533:JZB129589 KIX129533:KIX129589 KST129533:KST129589 LCP129533:LCP129589 LML129533:LML129589 LWH129533:LWH129589 MGD129533:MGD129589 MPZ129533:MPZ129589 MZV129533:MZV129589 NJR129533:NJR129589 NTN129533:NTN129589 ODJ129533:ODJ129589 ONF129533:ONF129589 OXB129533:OXB129589 PGX129533:PGX129589 PQT129533:PQT129589 QAP129533:QAP129589 QKL129533:QKL129589 QUH129533:QUH129589 RED129533:RED129589 RNZ129533:RNZ129589 RXV129533:RXV129589 SHR129533:SHR129589 SRN129533:SRN129589 TBJ129533:TBJ129589 TLF129533:TLF129589 TVB129533:TVB129589 UEX129533:UEX129589 UOT129533:UOT129589 UYP129533:UYP129589 VIL129533:VIL129589 VSH129533:VSH129589 WCD129533:WCD129589 WLZ129533:WLZ129589 WVV129533:WVV129589 N195069:N195125 JJ195069:JJ195125 TF195069:TF195125 ADB195069:ADB195125 AMX195069:AMX195125 AWT195069:AWT195125 BGP195069:BGP195125 BQL195069:BQL195125 CAH195069:CAH195125 CKD195069:CKD195125 CTZ195069:CTZ195125 DDV195069:DDV195125 DNR195069:DNR195125 DXN195069:DXN195125 EHJ195069:EHJ195125 ERF195069:ERF195125 FBB195069:FBB195125 FKX195069:FKX195125 FUT195069:FUT195125 GEP195069:GEP195125 GOL195069:GOL195125 GYH195069:GYH195125 HID195069:HID195125 HRZ195069:HRZ195125 IBV195069:IBV195125 ILR195069:ILR195125 IVN195069:IVN195125 JFJ195069:JFJ195125 JPF195069:JPF195125 JZB195069:JZB195125 KIX195069:KIX195125 KST195069:KST195125 LCP195069:LCP195125 LML195069:LML195125 LWH195069:LWH195125 MGD195069:MGD195125 MPZ195069:MPZ195125 MZV195069:MZV195125 NJR195069:NJR195125 NTN195069:NTN195125 ODJ195069:ODJ195125 ONF195069:ONF195125 OXB195069:OXB195125 PGX195069:PGX195125 PQT195069:PQT195125 QAP195069:QAP195125 QKL195069:QKL195125 QUH195069:QUH195125 RED195069:RED195125 RNZ195069:RNZ195125 RXV195069:RXV195125 SHR195069:SHR195125 SRN195069:SRN195125 TBJ195069:TBJ195125 TLF195069:TLF195125 TVB195069:TVB195125 UEX195069:UEX195125 UOT195069:UOT195125 UYP195069:UYP195125 VIL195069:VIL195125 VSH195069:VSH195125 WCD195069:WCD195125 WLZ195069:WLZ195125 WVV195069:WVV195125 N260605:N260661 JJ260605:JJ260661 TF260605:TF260661 ADB260605:ADB260661 AMX260605:AMX260661 AWT260605:AWT260661 BGP260605:BGP260661 BQL260605:BQL260661 CAH260605:CAH260661 CKD260605:CKD260661 CTZ260605:CTZ260661 DDV260605:DDV260661 DNR260605:DNR260661 DXN260605:DXN260661 EHJ260605:EHJ260661 ERF260605:ERF260661 FBB260605:FBB260661 FKX260605:FKX260661 FUT260605:FUT260661 GEP260605:GEP260661 GOL260605:GOL260661 GYH260605:GYH260661 HID260605:HID260661 HRZ260605:HRZ260661 IBV260605:IBV260661 ILR260605:ILR260661 IVN260605:IVN260661 JFJ260605:JFJ260661 JPF260605:JPF260661 JZB260605:JZB260661 KIX260605:KIX260661 KST260605:KST260661 LCP260605:LCP260661 LML260605:LML260661 LWH260605:LWH260661 MGD260605:MGD260661 MPZ260605:MPZ260661 MZV260605:MZV260661 NJR260605:NJR260661 NTN260605:NTN260661 ODJ260605:ODJ260661 ONF260605:ONF260661 OXB260605:OXB260661 PGX260605:PGX260661 PQT260605:PQT260661 QAP260605:QAP260661 QKL260605:QKL260661 QUH260605:QUH260661 RED260605:RED260661 RNZ260605:RNZ260661 RXV260605:RXV260661 SHR260605:SHR260661 SRN260605:SRN260661 TBJ260605:TBJ260661 TLF260605:TLF260661 TVB260605:TVB260661 UEX260605:UEX260661 UOT260605:UOT260661 UYP260605:UYP260661 VIL260605:VIL260661 VSH260605:VSH260661 WCD260605:WCD260661 WLZ260605:WLZ260661 WVV260605:WVV260661 N326141:N326197 JJ326141:JJ326197 TF326141:TF326197 ADB326141:ADB326197 AMX326141:AMX326197 AWT326141:AWT326197 BGP326141:BGP326197 BQL326141:BQL326197 CAH326141:CAH326197 CKD326141:CKD326197 CTZ326141:CTZ326197 DDV326141:DDV326197 DNR326141:DNR326197 DXN326141:DXN326197 EHJ326141:EHJ326197 ERF326141:ERF326197 FBB326141:FBB326197 FKX326141:FKX326197 FUT326141:FUT326197 GEP326141:GEP326197 GOL326141:GOL326197 GYH326141:GYH326197 HID326141:HID326197 HRZ326141:HRZ326197 IBV326141:IBV326197 ILR326141:ILR326197 IVN326141:IVN326197 JFJ326141:JFJ326197 JPF326141:JPF326197 JZB326141:JZB326197 KIX326141:KIX326197 KST326141:KST326197 LCP326141:LCP326197 LML326141:LML326197 LWH326141:LWH326197 MGD326141:MGD326197 MPZ326141:MPZ326197 MZV326141:MZV326197 NJR326141:NJR326197 NTN326141:NTN326197 ODJ326141:ODJ326197 ONF326141:ONF326197 OXB326141:OXB326197 PGX326141:PGX326197 PQT326141:PQT326197 QAP326141:QAP326197 QKL326141:QKL326197 QUH326141:QUH326197 RED326141:RED326197 RNZ326141:RNZ326197 RXV326141:RXV326197 SHR326141:SHR326197 SRN326141:SRN326197 TBJ326141:TBJ326197 TLF326141:TLF326197 TVB326141:TVB326197 UEX326141:UEX326197 UOT326141:UOT326197 UYP326141:UYP326197 VIL326141:VIL326197 VSH326141:VSH326197 WCD326141:WCD326197 WLZ326141:WLZ326197 WVV326141:WVV326197 N391677:N391733 JJ391677:JJ391733 TF391677:TF391733 ADB391677:ADB391733 AMX391677:AMX391733 AWT391677:AWT391733 BGP391677:BGP391733 BQL391677:BQL391733 CAH391677:CAH391733 CKD391677:CKD391733 CTZ391677:CTZ391733 DDV391677:DDV391733 DNR391677:DNR391733 DXN391677:DXN391733 EHJ391677:EHJ391733 ERF391677:ERF391733 FBB391677:FBB391733 FKX391677:FKX391733 FUT391677:FUT391733 GEP391677:GEP391733 GOL391677:GOL391733 GYH391677:GYH391733 HID391677:HID391733 HRZ391677:HRZ391733 IBV391677:IBV391733 ILR391677:ILR391733 IVN391677:IVN391733 JFJ391677:JFJ391733 JPF391677:JPF391733 JZB391677:JZB391733 KIX391677:KIX391733 KST391677:KST391733 LCP391677:LCP391733 LML391677:LML391733 LWH391677:LWH391733 MGD391677:MGD391733 MPZ391677:MPZ391733 MZV391677:MZV391733 NJR391677:NJR391733 NTN391677:NTN391733 ODJ391677:ODJ391733 ONF391677:ONF391733 OXB391677:OXB391733 PGX391677:PGX391733 PQT391677:PQT391733 QAP391677:QAP391733 QKL391677:QKL391733 QUH391677:QUH391733 RED391677:RED391733 RNZ391677:RNZ391733 RXV391677:RXV391733 SHR391677:SHR391733 SRN391677:SRN391733 TBJ391677:TBJ391733 TLF391677:TLF391733 TVB391677:TVB391733 UEX391677:UEX391733 UOT391677:UOT391733 UYP391677:UYP391733 VIL391677:VIL391733 VSH391677:VSH391733 WCD391677:WCD391733 WLZ391677:WLZ391733 WVV391677:WVV391733 N457213:N457269 JJ457213:JJ457269 TF457213:TF457269 ADB457213:ADB457269 AMX457213:AMX457269 AWT457213:AWT457269 BGP457213:BGP457269 BQL457213:BQL457269 CAH457213:CAH457269 CKD457213:CKD457269 CTZ457213:CTZ457269 DDV457213:DDV457269 DNR457213:DNR457269 DXN457213:DXN457269 EHJ457213:EHJ457269 ERF457213:ERF457269 FBB457213:FBB457269 FKX457213:FKX457269 FUT457213:FUT457269 GEP457213:GEP457269 GOL457213:GOL457269 GYH457213:GYH457269 HID457213:HID457269 HRZ457213:HRZ457269 IBV457213:IBV457269 ILR457213:ILR457269 IVN457213:IVN457269 JFJ457213:JFJ457269 JPF457213:JPF457269 JZB457213:JZB457269 KIX457213:KIX457269 KST457213:KST457269 LCP457213:LCP457269 LML457213:LML457269 LWH457213:LWH457269 MGD457213:MGD457269 MPZ457213:MPZ457269 MZV457213:MZV457269 NJR457213:NJR457269 NTN457213:NTN457269 ODJ457213:ODJ457269 ONF457213:ONF457269 OXB457213:OXB457269 PGX457213:PGX457269 PQT457213:PQT457269 QAP457213:QAP457269 QKL457213:QKL457269 QUH457213:QUH457269 RED457213:RED457269 RNZ457213:RNZ457269 RXV457213:RXV457269 SHR457213:SHR457269 SRN457213:SRN457269 TBJ457213:TBJ457269 TLF457213:TLF457269 TVB457213:TVB457269 UEX457213:UEX457269 UOT457213:UOT457269 UYP457213:UYP457269 VIL457213:VIL457269 VSH457213:VSH457269 WCD457213:WCD457269 WLZ457213:WLZ457269 WVV457213:WVV457269 N522749:N522805 JJ522749:JJ522805 TF522749:TF522805 ADB522749:ADB522805 AMX522749:AMX522805 AWT522749:AWT522805 BGP522749:BGP522805 BQL522749:BQL522805 CAH522749:CAH522805 CKD522749:CKD522805 CTZ522749:CTZ522805 DDV522749:DDV522805 DNR522749:DNR522805 DXN522749:DXN522805 EHJ522749:EHJ522805 ERF522749:ERF522805 FBB522749:FBB522805 FKX522749:FKX522805 FUT522749:FUT522805 GEP522749:GEP522805 GOL522749:GOL522805 GYH522749:GYH522805 HID522749:HID522805 HRZ522749:HRZ522805 IBV522749:IBV522805 ILR522749:ILR522805 IVN522749:IVN522805 JFJ522749:JFJ522805 JPF522749:JPF522805 JZB522749:JZB522805 KIX522749:KIX522805 KST522749:KST522805 LCP522749:LCP522805 LML522749:LML522805 LWH522749:LWH522805 MGD522749:MGD522805 MPZ522749:MPZ522805 MZV522749:MZV522805 NJR522749:NJR522805 NTN522749:NTN522805 ODJ522749:ODJ522805 ONF522749:ONF522805 OXB522749:OXB522805 PGX522749:PGX522805 PQT522749:PQT522805 QAP522749:QAP522805 QKL522749:QKL522805 QUH522749:QUH522805 RED522749:RED522805 RNZ522749:RNZ522805 RXV522749:RXV522805 SHR522749:SHR522805 SRN522749:SRN522805 TBJ522749:TBJ522805 TLF522749:TLF522805 TVB522749:TVB522805 UEX522749:UEX522805 UOT522749:UOT522805 UYP522749:UYP522805 VIL522749:VIL522805 VSH522749:VSH522805 WCD522749:WCD522805 WLZ522749:WLZ522805 WVV522749:WVV522805 N588285:N588341 JJ588285:JJ588341 TF588285:TF588341 ADB588285:ADB588341 AMX588285:AMX588341 AWT588285:AWT588341 BGP588285:BGP588341 BQL588285:BQL588341 CAH588285:CAH588341 CKD588285:CKD588341 CTZ588285:CTZ588341 DDV588285:DDV588341 DNR588285:DNR588341 DXN588285:DXN588341 EHJ588285:EHJ588341 ERF588285:ERF588341 FBB588285:FBB588341 FKX588285:FKX588341 FUT588285:FUT588341 GEP588285:GEP588341 GOL588285:GOL588341 GYH588285:GYH588341 HID588285:HID588341 HRZ588285:HRZ588341 IBV588285:IBV588341 ILR588285:ILR588341 IVN588285:IVN588341 JFJ588285:JFJ588341 JPF588285:JPF588341 JZB588285:JZB588341 KIX588285:KIX588341 KST588285:KST588341 LCP588285:LCP588341 LML588285:LML588341 LWH588285:LWH588341 MGD588285:MGD588341 MPZ588285:MPZ588341 MZV588285:MZV588341 NJR588285:NJR588341 NTN588285:NTN588341 ODJ588285:ODJ588341 ONF588285:ONF588341 OXB588285:OXB588341 PGX588285:PGX588341 PQT588285:PQT588341 QAP588285:QAP588341 QKL588285:QKL588341 QUH588285:QUH588341 RED588285:RED588341 RNZ588285:RNZ588341 RXV588285:RXV588341 SHR588285:SHR588341 SRN588285:SRN588341 TBJ588285:TBJ588341 TLF588285:TLF588341 TVB588285:TVB588341 UEX588285:UEX588341 UOT588285:UOT588341 UYP588285:UYP588341 VIL588285:VIL588341 VSH588285:VSH588341 WCD588285:WCD588341 WLZ588285:WLZ588341 WVV588285:WVV588341 N653821:N653877 JJ653821:JJ653877 TF653821:TF653877 ADB653821:ADB653877 AMX653821:AMX653877 AWT653821:AWT653877 BGP653821:BGP653877 BQL653821:BQL653877 CAH653821:CAH653877 CKD653821:CKD653877 CTZ653821:CTZ653877 DDV653821:DDV653877 DNR653821:DNR653877 DXN653821:DXN653877 EHJ653821:EHJ653877 ERF653821:ERF653877 FBB653821:FBB653877 FKX653821:FKX653877 FUT653821:FUT653877 GEP653821:GEP653877 GOL653821:GOL653877 GYH653821:GYH653877 HID653821:HID653877 HRZ653821:HRZ653877 IBV653821:IBV653877 ILR653821:ILR653877 IVN653821:IVN653877 JFJ653821:JFJ653877 JPF653821:JPF653877 JZB653821:JZB653877 KIX653821:KIX653877 KST653821:KST653877 LCP653821:LCP653877 LML653821:LML653877 LWH653821:LWH653877 MGD653821:MGD653877 MPZ653821:MPZ653877 MZV653821:MZV653877 NJR653821:NJR653877 NTN653821:NTN653877 ODJ653821:ODJ653877 ONF653821:ONF653877 OXB653821:OXB653877 PGX653821:PGX653877 PQT653821:PQT653877 QAP653821:QAP653877 QKL653821:QKL653877 QUH653821:QUH653877 RED653821:RED653877 RNZ653821:RNZ653877 RXV653821:RXV653877 SHR653821:SHR653877 SRN653821:SRN653877 TBJ653821:TBJ653877 TLF653821:TLF653877 TVB653821:TVB653877 UEX653821:UEX653877 UOT653821:UOT653877 UYP653821:UYP653877 VIL653821:VIL653877 VSH653821:VSH653877 WCD653821:WCD653877 WLZ653821:WLZ653877 WVV653821:WVV653877 N719357:N719413 JJ719357:JJ719413 TF719357:TF719413 ADB719357:ADB719413 AMX719357:AMX719413 AWT719357:AWT719413 BGP719357:BGP719413 BQL719357:BQL719413 CAH719357:CAH719413 CKD719357:CKD719413 CTZ719357:CTZ719413 DDV719357:DDV719413 DNR719357:DNR719413 DXN719357:DXN719413 EHJ719357:EHJ719413 ERF719357:ERF719413 FBB719357:FBB719413 FKX719357:FKX719413 FUT719357:FUT719413 GEP719357:GEP719413 GOL719357:GOL719413 GYH719357:GYH719413 HID719357:HID719413 HRZ719357:HRZ719413 IBV719357:IBV719413 ILR719357:ILR719413 IVN719357:IVN719413 JFJ719357:JFJ719413 JPF719357:JPF719413 JZB719357:JZB719413 KIX719357:KIX719413 KST719357:KST719413 LCP719357:LCP719413 LML719357:LML719413 LWH719357:LWH719413 MGD719357:MGD719413 MPZ719357:MPZ719413 MZV719357:MZV719413 NJR719357:NJR719413 NTN719357:NTN719413 ODJ719357:ODJ719413 ONF719357:ONF719413 OXB719357:OXB719413 PGX719357:PGX719413 PQT719357:PQT719413 QAP719357:QAP719413 QKL719357:QKL719413 QUH719357:QUH719413 RED719357:RED719413 RNZ719357:RNZ719413 RXV719357:RXV719413 SHR719357:SHR719413 SRN719357:SRN719413 TBJ719357:TBJ719413 TLF719357:TLF719413 TVB719357:TVB719413 UEX719357:UEX719413 UOT719357:UOT719413 UYP719357:UYP719413 VIL719357:VIL719413 VSH719357:VSH719413 WCD719357:WCD719413 WLZ719357:WLZ719413 WVV719357:WVV719413 N784893:N784949 JJ784893:JJ784949 TF784893:TF784949 ADB784893:ADB784949 AMX784893:AMX784949 AWT784893:AWT784949 BGP784893:BGP784949 BQL784893:BQL784949 CAH784893:CAH784949 CKD784893:CKD784949 CTZ784893:CTZ784949 DDV784893:DDV784949 DNR784893:DNR784949 DXN784893:DXN784949 EHJ784893:EHJ784949 ERF784893:ERF784949 FBB784893:FBB784949 FKX784893:FKX784949 FUT784893:FUT784949 GEP784893:GEP784949 GOL784893:GOL784949 GYH784893:GYH784949 HID784893:HID784949 HRZ784893:HRZ784949 IBV784893:IBV784949 ILR784893:ILR784949 IVN784893:IVN784949 JFJ784893:JFJ784949 JPF784893:JPF784949 JZB784893:JZB784949 KIX784893:KIX784949 KST784893:KST784949 LCP784893:LCP784949 LML784893:LML784949 LWH784893:LWH784949 MGD784893:MGD784949 MPZ784893:MPZ784949 MZV784893:MZV784949 NJR784893:NJR784949 NTN784893:NTN784949 ODJ784893:ODJ784949 ONF784893:ONF784949 OXB784893:OXB784949 PGX784893:PGX784949 PQT784893:PQT784949 QAP784893:QAP784949 QKL784893:QKL784949 QUH784893:QUH784949 RED784893:RED784949 RNZ784893:RNZ784949 RXV784893:RXV784949 SHR784893:SHR784949 SRN784893:SRN784949 TBJ784893:TBJ784949 TLF784893:TLF784949 TVB784893:TVB784949 UEX784893:UEX784949 UOT784893:UOT784949 UYP784893:UYP784949 VIL784893:VIL784949 VSH784893:VSH784949 WCD784893:WCD784949 WLZ784893:WLZ784949 WVV784893:WVV784949 N850429:N850485 JJ850429:JJ850485 TF850429:TF850485 ADB850429:ADB850485 AMX850429:AMX850485 AWT850429:AWT850485 BGP850429:BGP850485 BQL850429:BQL850485 CAH850429:CAH850485 CKD850429:CKD850485 CTZ850429:CTZ850485 DDV850429:DDV850485 DNR850429:DNR850485 DXN850429:DXN850485 EHJ850429:EHJ850485 ERF850429:ERF850485 FBB850429:FBB850485 FKX850429:FKX850485 FUT850429:FUT850485 GEP850429:GEP850485 GOL850429:GOL850485 GYH850429:GYH850485 HID850429:HID850485 HRZ850429:HRZ850485 IBV850429:IBV850485 ILR850429:ILR850485 IVN850429:IVN850485 JFJ850429:JFJ850485 JPF850429:JPF850485 JZB850429:JZB850485 KIX850429:KIX850485 KST850429:KST850485 LCP850429:LCP850485 LML850429:LML850485 LWH850429:LWH850485 MGD850429:MGD850485 MPZ850429:MPZ850485 MZV850429:MZV850485 NJR850429:NJR850485 NTN850429:NTN850485 ODJ850429:ODJ850485 ONF850429:ONF850485 OXB850429:OXB850485 PGX850429:PGX850485 PQT850429:PQT850485 QAP850429:QAP850485 QKL850429:QKL850485 QUH850429:QUH850485 RED850429:RED850485 RNZ850429:RNZ850485 RXV850429:RXV850485 SHR850429:SHR850485 SRN850429:SRN850485 TBJ850429:TBJ850485 TLF850429:TLF850485 TVB850429:TVB850485 UEX850429:UEX850485 UOT850429:UOT850485 UYP850429:UYP850485 VIL850429:VIL850485 VSH850429:VSH850485 WCD850429:WCD850485 WLZ850429:WLZ850485 WVV850429:WVV850485 N915965:N916021 JJ915965:JJ916021 TF915965:TF916021 ADB915965:ADB916021 AMX915965:AMX916021 AWT915965:AWT916021 BGP915965:BGP916021 BQL915965:BQL916021 CAH915965:CAH916021 CKD915965:CKD916021 CTZ915965:CTZ916021 DDV915965:DDV916021 DNR915965:DNR916021 DXN915965:DXN916021 EHJ915965:EHJ916021 ERF915965:ERF916021 FBB915965:FBB916021 FKX915965:FKX916021 FUT915965:FUT916021 GEP915965:GEP916021 GOL915965:GOL916021 GYH915965:GYH916021 HID915965:HID916021 HRZ915965:HRZ916021 IBV915965:IBV916021 ILR915965:ILR916021 IVN915965:IVN916021 JFJ915965:JFJ916021 JPF915965:JPF916021 JZB915965:JZB916021 KIX915965:KIX916021 KST915965:KST916021 LCP915965:LCP916021 LML915965:LML916021 LWH915965:LWH916021 MGD915965:MGD916021 MPZ915965:MPZ916021 MZV915965:MZV916021 NJR915965:NJR916021 NTN915965:NTN916021 ODJ915965:ODJ916021 ONF915965:ONF916021 OXB915965:OXB916021 PGX915965:PGX916021 PQT915965:PQT916021 QAP915965:QAP916021 QKL915965:QKL916021 QUH915965:QUH916021 RED915965:RED916021 RNZ915965:RNZ916021 RXV915965:RXV916021 SHR915965:SHR916021 SRN915965:SRN916021 TBJ915965:TBJ916021 TLF915965:TLF916021 TVB915965:TVB916021 UEX915965:UEX916021 UOT915965:UOT916021 UYP915965:UYP916021 VIL915965:VIL916021 VSH915965:VSH916021 WCD915965:WCD916021 WLZ915965:WLZ916021 WVV915965:WVV916021 N981501:N981557 JJ981501:JJ981557 TF981501:TF981557 ADB981501:ADB981557 AMX981501:AMX981557 AWT981501:AWT981557 BGP981501:BGP981557 BQL981501:BQL981557 CAH981501:CAH981557 CKD981501:CKD981557 CTZ981501:CTZ981557 DDV981501:DDV981557 DNR981501:DNR981557 DXN981501:DXN981557 EHJ981501:EHJ981557 ERF981501:ERF981557 FBB981501:FBB981557 FKX981501:FKX981557 FUT981501:FUT981557 GEP981501:GEP981557 GOL981501:GOL981557 GYH981501:GYH981557 HID981501:HID981557 HRZ981501:HRZ981557 IBV981501:IBV981557 ILR981501:ILR981557 IVN981501:IVN981557 JFJ981501:JFJ981557 JPF981501:JPF981557 JZB981501:JZB981557 KIX981501:KIX981557 KST981501:KST981557 LCP981501:LCP981557 LML981501:LML981557 LWH981501:LWH981557 MGD981501:MGD981557 MPZ981501:MPZ981557 MZV981501:MZV981557 NJR981501:NJR981557 NTN981501:NTN981557 ODJ981501:ODJ981557 ONF981501:ONF981557 OXB981501:OXB981557 PGX981501:PGX981557 PQT981501:PQT981557 QAP981501:QAP981557 QKL981501:QKL981557 QUH981501:QUH981557 RED981501:RED981557 RNZ981501:RNZ981557 RXV981501:RXV981557 SHR981501:SHR981557 SRN981501:SRN981557 TBJ981501:TBJ981557 TLF981501:TLF981557 TVB981501:TVB981557 UEX981501:UEX981557 UOT981501:UOT981557 UYP981501:UYP981557 VIL981501:VIL981557 VSH981501:VSH981557 WCD981501:WCD981557 WLZ981501:WLZ981557 N3:N47">
      <formula1>$AH$3:$AH$6</formula1>
    </dataValidation>
    <dataValidation type="list" allowBlank="1" showInputMessage="1" showErrorMessage="1" sqref="WVN981501:WVN981557 JB3:JB32 SX3:SX32 ACT3:ACT32 AMP3:AMP32 AWL3:AWL32 BGH3:BGH32 BQD3:BQD32 BZZ3:BZZ32 CJV3:CJV32 CTR3:CTR32 DDN3:DDN32 DNJ3:DNJ32 DXF3:DXF32 EHB3:EHB32 EQX3:EQX32 FAT3:FAT32 FKP3:FKP32 FUL3:FUL32 GEH3:GEH32 GOD3:GOD32 GXZ3:GXZ32 HHV3:HHV32 HRR3:HRR32 IBN3:IBN32 ILJ3:ILJ32 IVF3:IVF32 JFB3:JFB32 JOX3:JOX32 JYT3:JYT32 KIP3:KIP32 KSL3:KSL32 LCH3:LCH32 LMD3:LMD32 LVZ3:LVZ32 MFV3:MFV32 MPR3:MPR32 MZN3:MZN32 NJJ3:NJJ32 NTF3:NTF32 ODB3:ODB32 OMX3:OMX32 OWT3:OWT32 PGP3:PGP32 PQL3:PQL32 QAH3:QAH32 QKD3:QKD32 QTZ3:QTZ32 RDV3:RDV32 RNR3:RNR32 RXN3:RXN32 SHJ3:SHJ32 SRF3:SRF32 TBB3:TBB32 TKX3:TKX32 TUT3:TUT32 UEP3:UEP32 UOL3:UOL32 UYH3:UYH32 VID3:VID32 VRZ3:VRZ32 WBV3:WBV32 WLR3:WLR32 WVN3:WVN32 F63997:F64053 JB63997:JB64053 SX63997:SX64053 ACT63997:ACT64053 AMP63997:AMP64053 AWL63997:AWL64053 BGH63997:BGH64053 BQD63997:BQD64053 BZZ63997:BZZ64053 CJV63997:CJV64053 CTR63997:CTR64053 DDN63997:DDN64053 DNJ63997:DNJ64053 DXF63997:DXF64053 EHB63997:EHB64053 EQX63997:EQX64053 FAT63997:FAT64053 FKP63997:FKP64053 FUL63997:FUL64053 GEH63997:GEH64053 GOD63997:GOD64053 GXZ63997:GXZ64053 HHV63997:HHV64053 HRR63997:HRR64053 IBN63997:IBN64053 ILJ63997:ILJ64053 IVF63997:IVF64053 JFB63997:JFB64053 JOX63997:JOX64053 JYT63997:JYT64053 KIP63997:KIP64053 KSL63997:KSL64053 LCH63997:LCH64053 LMD63997:LMD64053 LVZ63997:LVZ64053 MFV63997:MFV64053 MPR63997:MPR64053 MZN63997:MZN64053 NJJ63997:NJJ64053 NTF63997:NTF64053 ODB63997:ODB64053 OMX63997:OMX64053 OWT63997:OWT64053 PGP63997:PGP64053 PQL63997:PQL64053 QAH63997:QAH64053 QKD63997:QKD64053 QTZ63997:QTZ64053 RDV63997:RDV64053 RNR63997:RNR64053 RXN63997:RXN64053 SHJ63997:SHJ64053 SRF63997:SRF64053 TBB63997:TBB64053 TKX63997:TKX64053 TUT63997:TUT64053 UEP63997:UEP64053 UOL63997:UOL64053 UYH63997:UYH64053 VID63997:VID64053 VRZ63997:VRZ64053 WBV63997:WBV64053 WLR63997:WLR64053 WVN63997:WVN64053 F129533:F129589 JB129533:JB129589 SX129533:SX129589 ACT129533:ACT129589 AMP129533:AMP129589 AWL129533:AWL129589 BGH129533:BGH129589 BQD129533:BQD129589 BZZ129533:BZZ129589 CJV129533:CJV129589 CTR129533:CTR129589 DDN129533:DDN129589 DNJ129533:DNJ129589 DXF129533:DXF129589 EHB129533:EHB129589 EQX129533:EQX129589 FAT129533:FAT129589 FKP129533:FKP129589 FUL129533:FUL129589 GEH129533:GEH129589 GOD129533:GOD129589 GXZ129533:GXZ129589 HHV129533:HHV129589 HRR129533:HRR129589 IBN129533:IBN129589 ILJ129533:ILJ129589 IVF129533:IVF129589 JFB129533:JFB129589 JOX129533:JOX129589 JYT129533:JYT129589 KIP129533:KIP129589 KSL129533:KSL129589 LCH129533:LCH129589 LMD129533:LMD129589 LVZ129533:LVZ129589 MFV129533:MFV129589 MPR129533:MPR129589 MZN129533:MZN129589 NJJ129533:NJJ129589 NTF129533:NTF129589 ODB129533:ODB129589 OMX129533:OMX129589 OWT129533:OWT129589 PGP129533:PGP129589 PQL129533:PQL129589 QAH129533:QAH129589 QKD129533:QKD129589 QTZ129533:QTZ129589 RDV129533:RDV129589 RNR129533:RNR129589 RXN129533:RXN129589 SHJ129533:SHJ129589 SRF129533:SRF129589 TBB129533:TBB129589 TKX129533:TKX129589 TUT129533:TUT129589 UEP129533:UEP129589 UOL129533:UOL129589 UYH129533:UYH129589 VID129533:VID129589 VRZ129533:VRZ129589 WBV129533:WBV129589 WLR129533:WLR129589 WVN129533:WVN129589 F195069:F195125 JB195069:JB195125 SX195069:SX195125 ACT195069:ACT195125 AMP195069:AMP195125 AWL195069:AWL195125 BGH195069:BGH195125 BQD195069:BQD195125 BZZ195069:BZZ195125 CJV195069:CJV195125 CTR195069:CTR195125 DDN195069:DDN195125 DNJ195069:DNJ195125 DXF195069:DXF195125 EHB195069:EHB195125 EQX195069:EQX195125 FAT195069:FAT195125 FKP195069:FKP195125 FUL195069:FUL195125 GEH195069:GEH195125 GOD195069:GOD195125 GXZ195069:GXZ195125 HHV195069:HHV195125 HRR195069:HRR195125 IBN195069:IBN195125 ILJ195069:ILJ195125 IVF195069:IVF195125 JFB195069:JFB195125 JOX195069:JOX195125 JYT195069:JYT195125 KIP195069:KIP195125 KSL195069:KSL195125 LCH195069:LCH195125 LMD195069:LMD195125 LVZ195069:LVZ195125 MFV195069:MFV195125 MPR195069:MPR195125 MZN195069:MZN195125 NJJ195069:NJJ195125 NTF195069:NTF195125 ODB195069:ODB195125 OMX195069:OMX195125 OWT195069:OWT195125 PGP195069:PGP195125 PQL195069:PQL195125 QAH195069:QAH195125 QKD195069:QKD195125 QTZ195069:QTZ195125 RDV195069:RDV195125 RNR195069:RNR195125 RXN195069:RXN195125 SHJ195069:SHJ195125 SRF195069:SRF195125 TBB195069:TBB195125 TKX195069:TKX195125 TUT195069:TUT195125 UEP195069:UEP195125 UOL195069:UOL195125 UYH195069:UYH195125 VID195069:VID195125 VRZ195069:VRZ195125 WBV195069:WBV195125 WLR195069:WLR195125 WVN195069:WVN195125 F260605:F260661 JB260605:JB260661 SX260605:SX260661 ACT260605:ACT260661 AMP260605:AMP260661 AWL260605:AWL260661 BGH260605:BGH260661 BQD260605:BQD260661 BZZ260605:BZZ260661 CJV260605:CJV260661 CTR260605:CTR260661 DDN260605:DDN260661 DNJ260605:DNJ260661 DXF260605:DXF260661 EHB260605:EHB260661 EQX260605:EQX260661 FAT260605:FAT260661 FKP260605:FKP260661 FUL260605:FUL260661 GEH260605:GEH260661 GOD260605:GOD260661 GXZ260605:GXZ260661 HHV260605:HHV260661 HRR260605:HRR260661 IBN260605:IBN260661 ILJ260605:ILJ260661 IVF260605:IVF260661 JFB260605:JFB260661 JOX260605:JOX260661 JYT260605:JYT260661 KIP260605:KIP260661 KSL260605:KSL260661 LCH260605:LCH260661 LMD260605:LMD260661 LVZ260605:LVZ260661 MFV260605:MFV260661 MPR260605:MPR260661 MZN260605:MZN260661 NJJ260605:NJJ260661 NTF260605:NTF260661 ODB260605:ODB260661 OMX260605:OMX260661 OWT260605:OWT260661 PGP260605:PGP260661 PQL260605:PQL260661 QAH260605:QAH260661 QKD260605:QKD260661 QTZ260605:QTZ260661 RDV260605:RDV260661 RNR260605:RNR260661 RXN260605:RXN260661 SHJ260605:SHJ260661 SRF260605:SRF260661 TBB260605:TBB260661 TKX260605:TKX260661 TUT260605:TUT260661 UEP260605:UEP260661 UOL260605:UOL260661 UYH260605:UYH260661 VID260605:VID260661 VRZ260605:VRZ260661 WBV260605:WBV260661 WLR260605:WLR260661 WVN260605:WVN260661 F326141:F326197 JB326141:JB326197 SX326141:SX326197 ACT326141:ACT326197 AMP326141:AMP326197 AWL326141:AWL326197 BGH326141:BGH326197 BQD326141:BQD326197 BZZ326141:BZZ326197 CJV326141:CJV326197 CTR326141:CTR326197 DDN326141:DDN326197 DNJ326141:DNJ326197 DXF326141:DXF326197 EHB326141:EHB326197 EQX326141:EQX326197 FAT326141:FAT326197 FKP326141:FKP326197 FUL326141:FUL326197 GEH326141:GEH326197 GOD326141:GOD326197 GXZ326141:GXZ326197 HHV326141:HHV326197 HRR326141:HRR326197 IBN326141:IBN326197 ILJ326141:ILJ326197 IVF326141:IVF326197 JFB326141:JFB326197 JOX326141:JOX326197 JYT326141:JYT326197 KIP326141:KIP326197 KSL326141:KSL326197 LCH326141:LCH326197 LMD326141:LMD326197 LVZ326141:LVZ326197 MFV326141:MFV326197 MPR326141:MPR326197 MZN326141:MZN326197 NJJ326141:NJJ326197 NTF326141:NTF326197 ODB326141:ODB326197 OMX326141:OMX326197 OWT326141:OWT326197 PGP326141:PGP326197 PQL326141:PQL326197 QAH326141:QAH326197 QKD326141:QKD326197 QTZ326141:QTZ326197 RDV326141:RDV326197 RNR326141:RNR326197 RXN326141:RXN326197 SHJ326141:SHJ326197 SRF326141:SRF326197 TBB326141:TBB326197 TKX326141:TKX326197 TUT326141:TUT326197 UEP326141:UEP326197 UOL326141:UOL326197 UYH326141:UYH326197 VID326141:VID326197 VRZ326141:VRZ326197 WBV326141:WBV326197 WLR326141:WLR326197 WVN326141:WVN326197 F391677:F391733 JB391677:JB391733 SX391677:SX391733 ACT391677:ACT391733 AMP391677:AMP391733 AWL391677:AWL391733 BGH391677:BGH391733 BQD391677:BQD391733 BZZ391677:BZZ391733 CJV391677:CJV391733 CTR391677:CTR391733 DDN391677:DDN391733 DNJ391677:DNJ391733 DXF391677:DXF391733 EHB391677:EHB391733 EQX391677:EQX391733 FAT391677:FAT391733 FKP391677:FKP391733 FUL391677:FUL391733 GEH391677:GEH391733 GOD391677:GOD391733 GXZ391677:GXZ391733 HHV391677:HHV391733 HRR391677:HRR391733 IBN391677:IBN391733 ILJ391677:ILJ391733 IVF391677:IVF391733 JFB391677:JFB391733 JOX391677:JOX391733 JYT391677:JYT391733 KIP391677:KIP391733 KSL391677:KSL391733 LCH391677:LCH391733 LMD391677:LMD391733 LVZ391677:LVZ391733 MFV391677:MFV391733 MPR391677:MPR391733 MZN391677:MZN391733 NJJ391677:NJJ391733 NTF391677:NTF391733 ODB391677:ODB391733 OMX391677:OMX391733 OWT391677:OWT391733 PGP391677:PGP391733 PQL391677:PQL391733 QAH391677:QAH391733 QKD391677:QKD391733 QTZ391677:QTZ391733 RDV391677:RDV391733 RNR391677:RNR391733 RXN391677:RXN391733 SHJ391677:SHJ391733 SRF391677:SRF391733 TBB391677:TBB391733 TKX391677:TKX391733 TUT391677:TUT391733 UEP391677:UEP391733 UOL391677:UOL391733 UYH391677:UYH391733 VID391677:VID391733 VRZ391677:VRZ391733 WBV391677:WBV391733 WLR391677:WLR391733 WVN391677:WVN391733 F457213:F457269 JB457213:JB457269 SX457213:SX457269 ACT457213:ACT457269 AMP457213:AMP457269 AWL457213:AWL457269 BGH457213:BGH457269 BQD457213:BQD457269 BZZ457213:BZZ457269 CJV457213:CJV457269 CTR457213:CTR457269 DDN457213:DDN457269 DNJ457213:DNJ457269 DXF457213:DXF457269 EHB457213:EHB457269 EQX457213:EQX457269 FAT457213:FAT457269 FKP457213:FKP457269 FUL457213:FUL457269 GEH457213:GEH457269 GOD457213:GOD457269 GXZ457213:GXZ457269 HHV457213:HHV457269 HRR457213:HRR457269 IBN457213:IBN457269 ILJ457213:ILJ457269 IVF457213:IVF457269 JFB457213:JFB457269 JOX457213:JOX457269 JYT457213:JYT457269 KIP457213:KIP457269 KSL457213:KSL457269 LCH457213:LCH457269 LMD457213:LMD457269 LVZ457213:LVZ457269 MFV457213:MFV457269 MPR457213:MPR457269 MZN457213:MZN457269 NJJ457213:NJJ457269 NTF457213:NTF457269 ODB457213:ODB457269 OMX457213:OMX457269 OWT457213:OWT457269 PGP457213:PGP457269 PQL457213:PQL457269 QAH457213:QAH457269 QKD457213:QKD457269 QTZ457213:QTZ457269 RDV457213:RDV457269 RNR457213:RNR457269 RXN457213:RXN457269 SHJ457213:SHJ457269 SRF457213:SRF457269 TBB457213:TBB457269 TKX457213:TKX457269 TUT457213:TUT457269 UEP457213:UEP457269 UOL457213:UOL457269 UYH457213:UYH457269 VID457213:VID457269 VRZ457213:VRZ457269 WBV457213:WBV457269 WLR457213:WLR457269 WVN457213:WVN457269 F522749:F522805 JB522749:JB522805 SX522749:SX522805 ACT522749:ACT522805 AMP522749:AMP522805 AWL522749:AWL522805 BGH522749:BGH522805 BQD522749:BQD522805 BZZ522749:BZZ522805 CJV522749:CJV522805 CTR522749:CTR522805 DDN522749:DDN522805 DNJ522749:DNJ522805 DXF522749:DXF522805 EHB522749:EHB522805 EQX522749:EQX522805 FAT522749:FAT522805 FKP522749:FKP522805 FUL522749:FUL522805 GEH522749:GEH522805 GOD522749:GOD522805 GXZ522749:GXZ522805 HHV522749:HHV522805 HRR522749:HRR522805 IBN522749:IBN522805 ILJ522749:ILJ522805 IVF522749:IVF522805 JFB522749:JFB522805 JOX522749:JOX522805 JYT522749:JYT522805 KIP522749:KIP522805 KSL522749:KSL522805 LCH522749:LCH522805 LMD522749:LMD522805 LVZ522749:LVZ522805 MFV522749:MFV522805 MPR522749:MPR522805 MZN522749:MZN522805 NJJ522749:NJJ522805 NTF522749:NTF522805 ODB522749:ODB522805 OMX522749:OMX522805 OWT522749:OWT522805 PGP522749:PGP522805 PQL522749:PQL522805 QAH522749:QAH522805 QKD522749:QKD522805 QTZ522749:QTZ522805 RDV522749:RDV522805 RNR522749:RNR522805 RXN522749:RXN522805 SHJ522749:SHJ522805 SRF522749:SRF522805 TBB522749:TBB522805 TKX522749:TKX522805 TUT522749:TUT522805 UEP522749:UEP522805 UOL522749:UOL522805 UYH522749:UYH522805 VID522749:VID522805 VRZ522749:VRZ522805 WBV522749:WBV522805 WLR522749:WLR522805 WVN522749:WVN522805 F588285:F588341 JB588285:JB588341 SX588285:SX588341 ACT588285:ACT588341 AMP588285:AMP588341 AWL588285:AWL588341 BGH588285:BGH588341 BQD588285:BQD588341 BZZ588285:BZZ588341 CJV588285:CJV588341 CTR588285:CTR588341 DDN588285:DDN588341 DNJ588285:DNJ588341 DXF588285:DXF588341 EHB588285:EHB588341 EQX588285:EQX588341 FAT588285:FAT588341 FKP588285:FKP588341 FUL588285:FUL588341 GEH588285:GEH588341 GOD588285:GOD588341 GXZ588285:GXZ588341 HHV588285:HHV588341 HRR588285:HRR588341 IBN588285:IBN588341 ILJ588285:ILJ588341 IVF588285:IVF588341 JFB588285:JFB588341 JOX588285:JOX588341 JYT588285:JYT588341 KIP588285:KIP588341 KSL588285:KSL588341 LCH588285:LCH588341 LMD588285:LMD588341 LVZ588285:LVZ588341 MFV588285:MFV588341 MPR588285:MPR588341 MZN588285:MZN588341 NJJ588285:NJJ588341 NTF588285:NTF588341 ODB588285:ODB588341 OMX588285:OMX588341 OWT588285:OWT588341 PGP588285:PGP588341 PQL588285:PQL588341 QAH588285:QAH588341 QKD588285:QKD588341 QTZ588285:QTZ588341 RDV588285:RDV588341 RNR588285:RNR588341 RXN588285:RXN588341 SHJ588285:SHJ588341 SRF588285:SRF588341 TBB588285:TBB588341 TKX588285:TKX588341 TUT588285:TUT588341 UEP588285:UEP588341 UOL588285:UOL588341 UYH588285:UYH588341 VID588285:VID588341 VRZ588285:VRZ588341 WBV588285:WBV588341 WLR588285:WLR588341 WVN588285:WVN588341 F653821:F653877 JB653821:JB653877 SX653821:SX653877 ACT653821:ACT653877 AMP653821:AMP653877 AWL653821:AWL653877 BGH653821:BGH653877 BQD653821:BQD653877 BZZ653821:BZZ653877 CJV653821:CJV653877 CTR653821:CTR653877 DDN653821:DDN653877 DNJ653821:DNJ653877 DXF653821:DXF653877 EHB653821:EHB653877 EQX653821:EQX653877 FAT653821:FAT653877 FKP653821:FKP653877 FUL653821:FUL653877 GEH653821:GEH653877 GOD653821:GOD653877 GXZ653821:GXZ653877 HHV653821:HHV653877 HRR653821:HRR653877 IBN653821:IBN653877 ILJ653821:ILJ653877 IVF653821:IVF653877 JFB653821:JFB653877 JOX653821:JOX653877 JYT653821:JYT653877 KIP653821:KIP653877 KSL653821:KSL653877 LCH653821:LCH653877 LMD653821:LMD653877 LVZ653821:LVZ653877 MFV653821:MFV653877 MPR653821:MPR653877 MZN653821:MZN653877 NJJ653821:NJJ653877 NTF653821:NTF653877 ODB653821:ODB653877 OMX653821:OMX653877 OWT653821:OWT653877 PGP653821:PGP653877 PQL653821:PQL653877 QAH653821:QAH653877 QKD653821:QKD653877 QTZ653821:QTZ653877 RDV653821:RDV653877 RNR653821:RNR653877 RXN653821:RXN653877 SHJ653821:SHJ653877 SRF653821:SRF653877 TBB653821:TBB653877 TKX653821:TKX653877 TUT653821:TUT653877 UEP653821:UEP653877 UOL653821:UOL653877 UYH653821:UYH653877 VID653821:VID653877 VRZ653821:VRZ653877 WBV653821:WBV653877 WLR653821:WLR653877 WVN653821:WVN653877 F719357:F719413 JB719357:JB719413 SX719357:SX719413 ACT719357:ACT719413 AMP719357:AMP719413 AWL719357:AWL719413 BGH719357:BGH719413 BQD719357:BQD719413 BZZ719357:BZZ719413 CJV719357:CJV719413 CTR719357:CTR719413 DDN719357:DDN719413 DNJ719357:DNJ719413 DXF719357:DXF719413 EHB719357:EHB719413 EQX719357:EQX719413 FAT719357:FAT719413 FKP719357:FKP719413 FUL719357:FUL719413 GEH719357:GEH719413 GOD719357:GOD719413 GXZ719357:GXZ719413 HHV719357:HHV719413 HRR719357:HRR719413 IBN719357:IBN719413 ILJ719357:ILJ719413 IVF719357:IVF719413 JFB719357:JFB719413 JOX719357:JOX719413 JYT719357:JYT719413 KIP719357:KIP719413 KSL719357:KSL719413 LCH719357:LCH719413 LMD719357:LMD719413 LVZ719357:LVZ719413 MFV719357:MFV719413 MPR719357:MPR719413 MZN719357:MZN719413 NJJ719357:NJJ719413 NTF719357:NTF719413 ODB719357:ODB719413 OMX719357:OMX719413 OWT719357:OWT719413 PGP719357:PGP719413 PQL719357:PQL719413 QAH719357:QAH719413 QKD719357:QKD719413 QTZ719357:QTZ719413 RDV719357:RDV719413 RNR719357:RNR719413 RXN719357:RXN719413 SHJ719357:SHJ719413 SRF719357:SRF719413 TBB719357:TBB719413 TKX719357:TKX719413 TUT719357:TUT719413 UEP719357:UEP719413 UOL719357:UOL719413 UYH719357:UYH719413 VID719357:VID719413 VRZ719357:VRZ719413 WBV719357:WBV719413 WLR719357:WLR719413 WVN719357:WVN719413 F784893:F784949 JB784893:JB784949 SX784893:SX784949 ACT784893:ACT784949 AMP784893:AMP784949 AWL784893:AWL784949 BGH784893:BGH784949 BQD784893:BQD784949 BZZ784893:BZZ784949 CJV784893:CJV784949 CTR784893:CTR784949 DDN784893:DDN784949 DNJ784893:DNJ784949 DXF784893:DXF784949 EHB784893:EHB784949 EQX784893:EQX784949 FAT784893:FAT784949 FKP784893:FKP784949 FUL784893:FUL784949 GEH784893:GEH784949 GOD784893:GOD784949 GXZ784893:GXZ784949 HHV784893:HHV784949 HRR784893:HRR784949 IBN784893:IBN784949 ILJ784893:ILJ784949 IVF784893:IVF784949 JFB784893:JFB784949 JOX784893:JOX784949 JYT784893:JYT784949 KIP784893:KIP784949 KSL784893:KSL784949 LCH784893:LCH784949 LMD784893:LMD784949 LVZ784893:LVZ784949 MFV784893:MFV784949 MPR784893:MPR784949 MZN784893:MZN784949 NJJ784893:NJJ784949 NTF784893:NTF784949 ODB784893:ODB784949 OMX784893:OMX784949 OWT784893:OWT784949 PGP784893:PGP784949 PQL784893:PQL784949 QAH784893:QAH784949 QKD784893:QKD784949 QTZ784893:QTZ784949 RDV784893:RDV784949 RNR784893:RNR784949 RXN784893:RXN784949 SHJ784893:SHJ784949 SRF784893:SRF784949 TBB784893:TBB784949 TKX784893:TKX784949 TUT784893:TUT784949 UEP784893:UEP784949 UOL784893:UOL784949 UYH784893:UYH784949 VID784893:VID784949 VRZ784893:VRZ784949 WBV784893:WBV784949 WLR784893:WLR784949 WVN784893:WVN784949 F850429:F850485 JB850429:JB850485 SX850429:SX850485 ACT850429:ACT850485 AMP850429:AMP850485 AWL850429:AWL850485 BGH850429:BGH850485 BQD850429:BQD850485 BZZ850429:BZZ850485 CJV850429:CJV850485 CTR850429:CTR850485 DDN850429:DDN850485 DNJ850429:DNJ850485 DXF850429:DXF850485 EHB850429:EHB850485 EQX850429:EQX850485 FAT850429:FAT850485 FKP850429:FKP850485 FUL850429:FUL850485 GEH850429:GEH850485 GOD850429:GOD850485 GXZ850429:GXZ850485 HHV850429:HHV850485 HRR850429:HRR850485 IBN850429:IBN850485 ILJ850429:ILJ850485 IVF850429:IVF850485 JFB850429:JFB850485 JOX850429:JOX850485 JYT850429:JYT850485 KIP850429:KIP850485 KSL850429:KSL850485 LCH850429:LCH850485 LMD850429:LMD850485 LVZ850429:LVZ850485 MFV850429:MFV850485 MPR850429:MPR850485 MZN850429:MZN850485 NJJ850429:NJJ850485 NTF850429:NTF850485 ODB850429:ODB850485 OMX850429:OMX850485 OWT850429:OWT850485 PGP850429:PGP850485 PQL850429:PQL850485 QAH850429:QAH850485 QKD850429:QKD850485 QTZ850429:QTZ850485 RDV850429:RDV850485 RNR850429:RNR850485 RXN850429:RXN850485 SHJ850429:SHJ850485 SRF850429:SRF850485 TBB850429:TBB850485 TKX850429:TKX850485 TUT850429:TUT850485 UEP850429:UEP850485 UOL850429:UOL850485 UYH850429:UYH850485 VID850429:VID850485 VRZ850429:VRZ850485 WBV850429:WBV850485 WLR850429:WLR850485 WVN850429:WVN850485 F915965:F916021 JB915965:JB916021 SX915965:SX916021 ACT915965:ACT916021 AMP915965:AMP916021 AWL915965:AWL916021 BGH915965:BGH916021 BQD915965:BQD916021 BZZ915965:BZZ916021 CJV915965:CJV916021 CTR915965:CTR916021 DDN915965:DDN916021 DNJ915965:DNJ916021 DXF915965:DXF916021 EHB915965:EHB916021 EQX915965:EQX916021 FAT915965:FAT916021 FKP915965:FKP916021 FUL915965:FUL916021 GEH915965:GEH916021 GOD915965:GOD916021 GXZ915965:GXZ916021 HHV915965:HHV916021 HRR915965:HRR916021 IBN915965:IBN916021 ILJ915965:ILJ916021 IVF915965:IVF916021 JFB915965:JFB916021 JOX915965:JOX916021 JYT915965:JYT916021 KIP915965:KIP916021 KSL915965:KSL916021 LCH915965:LCH916021 LMD915965:LMD916021 LVZ915965:LVZ916021 MFV915965:MFV916021 MPR915965:MPR916021 MZN915965:MZN916021 NJJ915965:NJJ916021 NTF915965:NTF916021 ODB915965:ODB916021 OMX915965:OMX916021 OWT915965:OWT916021 PGP915965:PGP916021 PQL915965:PQL916021 QAH915965:QAH916021 QKD915965:QKD916021 QTZ915965:QTZ916021 RDV915965:RDV916021 RNR915965:RNR916021 RXN915965:RXN916021 SHJ915965:SHJ916021 SRF915965:SRF916021 TBB915965:TBB916021 TKX915965:TKX916021 TUT915965:TUT916021 UEP915965:UEP916021 UOL915965:UOL916021 UYH915965:UYH916021 VID915965:VID916021 VRZ915965:VRZ916021 WBV915965:WBV916021 WLR915965:WLR916021 WVN915965:WVN916021 F981501:F981557 JB981501:JB981557 SX981501:SX981557 ACT981501:ACT981557 AMP981501:AMP981557 AWL981501:AWL981557 BGH981501:BGH981557 BQD981501:BQD981557 BZZ981501:BZZ981557 CJV981501:CJV981557 CTR981501:CTR981557 DDN981501:DDN981557 DNJ981501:DNJ981557 DXF981501:DXF981557 EHB981501:EHB981557 EQX981501:EQX981557 FAT981501:FAT981557 FKP981501:FKP981557 FUL981501:FUL981557 GEH981501:GEH981557 GOD981501:GOD981557 GXZ981501:GXZ981557 HHV981501:HHV981557 HRR981501:HRR981557 IBN981501:IBN981557 ILJ981501:ILJ981557 IVF981501:IVF981557 JFB981501:JFB981557 JOX981501:JOX981557 JYT981501:JYT981557 KIP981501:KIP981557 KSL981501:KSL981557 LCH981501:LCH981557 LMD981501:LMD981557 LVZ981501:LVZ981557 MFV981501:MFV981557 MPR981501:MPR981557 MZN981501:MZN981557 NJJ981501:NJJ981557 NTF981501:NTF981557 ODB981501:ODB981557 OMX981501:OMX981557 OWT981501:OWT981557 PGP981501:PGP981557 PQL981501:PQL981557 QAH981501:QAH981557 QKD981501:QKD981557 QTZ981501:QTZ981557 RDV981501:RDV981557 RNR981501:RNR981557 RXN981501:RXN981557 SHJ981501:SHJ981557 SRF981501:SRF981557 TBB981501:TBB981557 TKX981501:TKX981557 TUT981501:TUT981557 UEP981501:UEP981557 UOL981501:UOL981557 UYH981501:UYH981557 VID981501:VID981557 VRZ981501:VRZ981557 WBV981501:WBV981557 WLR981501:WLR981557 F3:F47">
      <formula1>$AK$3:$AK$24</formula1>
    </dataValidation>
    <dataValidation type="list" allowBlank="1" showInputMessage="1" showErrorMessage="1" sqref="WVQ981501:WVQ981557 JE3:JE32 TA3:TA32 ACW3:ACW32 AMS3:AMS32 AWO3:AWO32 BGK3:BGK32 BQG3:BQG32 CAC3:CAC32 CJY3:CJY32 CTU3:CTU32 DDQ3:DDQ32 DNM3:DNM32 DXI3:DXI32 EHE3:EHE32 ERA3:ERA32 FAW3:FAW32 FKS3:FKS32 FUO3:FUO32 GEK3:GEK32 GOG3:GOG32 GYC3:GYC32 HHY3:HHY32 HRU3:HRU32 IBQ3:IBQ32 ILM3:ILM32 IVI3:IVI32 JFE3:JFE32 JPA3:JPA32 JYW3:JYW32 KIS3:KIS32 KSO3:KSO32 LCK3:LCK32 LMG3:LMG32 LWC3:LWC32 MFY3:MFY32 MPU3:MPU32 MZQ3:MZQ32 NJM3:NJM32 NTI3:NTI32 ODE3:ODE32 ONA3:ONA32 OWW3:OWW32 PGS3:PGS32 PQO3:PQO32 QAK3:QAK32 QKG3:QKG32 QUC3:QUC32 RDY3:RDY32 RNU3:RNU32 RXQ3:RXQ32 SHM3:SHM32 SRI3:SRI32 TBE3:TBE32 TLA3:TLA32 TUW3:TUW32 UES3:UES32 UOO3:UOO32 UYK3:UYK32 VIG3:VIG32 VSC3:VSC32 WBY3:WBY32 WLU3:WLU32 WVQ3:WVQ32 I63997:I64053 JE63997:JE64053 TA63997:TA64053 ACW63997:ACW64053 AMS63997:AMS64053 AWO63997:AWO64053 BGK63997:BGK64053 BQG63997:BQG64053 CAC63997:CAC64053 CJY63997:CJY64053 CTU63997:CTU64053 DDQ63997:DDQ64053 DNM63997:DNM64053 DXI63997:DXI64053 EHE63997:EHE64053 ERA63997:ERA64053 FAW63997:FAW64053 FKS63997:FKS64053 FUO63997:FUO64053 GEK63997:GEK64053 GOG63997:GOG64053 GYC63997:GYC64053 HHY63997:HHY64053 HRU63997:HRU64053 IBQ63997:IBQ64053 ILM63997:ILM64053 IVI63997:IVI64053 JFE63997:JFE64053 JPA63997:JPA64053 JYW63997:JYW64053 KIS63997:KIS64053 KSO63997:KSO64053 LCK63997:LCK64053 LMG63997:LMG64053 LWC63997:LWC64053 MFY63997:MFY64053 MPU63997:MPU64053 MZQ63997:MZQ64053 NJM63997:NJM64053 NTI63997:NTI64053 ODE63997:ODE64053 ONA63997:ONA64053 OWW63997:OWW64053 PGS63997:PGS64053 PQO63997:PQO64053 QAK63997:QAK64053 QKG63997:QKG64053 QUC63997:QUC64053 RDY63997:RDY64053 RNU63997:RNU64053 RXQ63997:RXQ64053 SHM63997:SHM64053 SRI63997:SRI64053 TBE63997:TBE64053 TLA63997:TLA64053 TUW63997:TUW64053 UES63997:UES64053 UOO63997:UOO64053 UYK63997:UYK64053 VIG63997:VIG64053 VSC63997:VSC64053 WBY63997:WBY64053 WLU63997:WLU64053 WVQ63997:WVQ64053 I129533:I129589 JE129533:JE129589 TA129533:TA129589 ACW129533:ACW129589 AMS129533:AMS129589 AWO129533:AWO129589 BGK129533:BGK129589 BQG129533:BQG129589 CAC129533:CAC129589 CJY129533:CJY129589 CTU129533:CTU129589 DDQ129533:DDQ129589 DNM129533:DNM129589 DXI129533:DXI129589 EHE129533:EHE129589 ERA129533:ERA129589 FAW129533:FAW129589 FKS129533:FKS129589 FUO129533:FUO129589 GEK129533:GEK129589 GOG129533:GOG129589 GYC129533:GYC129589 HHY129533:HHY129589 HRU129533:HRU129589 IBQ129533:IBQ129589 ILM129533:ILM129589 IVI129533:IVI129589 JFE129533:JFE129589 JPA129533:JPA129589 JYW129533:JYW129589 KIS129533:KIS129589 KSO129533:KSO129589 LCK129533:LCK129589 LMG129533:LMG129589 LWC129533:LWC129589 MFY129533:MFY129589 MPU129533:MPU129589 MZQ129533:MZQ129589 NJM129533:NJM129589 NTI129533:NTI129589 ODE129533:ODE129589 ONA129533:ONA129589 OWW129533:OWW129589 PGS129533:PGS129589 PQO129533:PQO129589 QAK129533:QAK129589 QKG129533:QKG129589 QUC129533:QUC129589 RDY129533:RDY129589 RNU129533:RNU129589 RXQ129533:RXQ129589 SHM129533:SHM129589 SRI129533:SRI129589 TBE129533:TBE129589 TLA129533:TLA129589 TUW129533:TUW129589 UES129533:UES129589 UOO129533:UOO129589 UYK129533:UYK129589 VIG129533:VIG129589 VSC129533:VSC129589 WBY129533:WBY129589 WLU129533:WLU129589 WVQ129533:WVQ129589 I195069:I195125 JE195069:JE195125 TA195069:TA195125 ACW195069:ACW195125 AMS195069:AMS195125 AWO195069:AWO195125 BGK195069:BGK195125 BQG195069:BQG195125 CAC195069:CAC195125 CJY195069:CJY195125 CTU195069:CTU195125 DDQ195069:DDQ195125 DNM195069:DNM195125 DXI195069:DXI195125 EHE195069:EHE195125 ERA195069:ERA195125 FAW195069:FAW195125 FKS195069:FKS195125 FUO195069:FUO195125 GEK195069:GEK195125 GOG195069:GOG195125 GYC195069:GYC195125 HHY195069:HHY195125 HRU195069:HRU195125 IBQ195069:IBQ195125 ILM195069:ILM195125 IVI195069:IVI195125 JFE195069:JFE195125 JPA195069:JPA195125 JYW195069:JYW195125 KIS195069:KIS195125 KSO195069:KSO195125 LCK195069:LCK195125 LMG195069:LMG195125 LWC195069:LWC195125 MFY195069:MFY195125 MPU195069:MPU195125 MZQ195069:MZQ195125 NJM195069:NJM195125 NTI195069:NTI195125 ODE195069:ODE195125 ONA195069:ONA195125 OWW195069:OWW195125 PGS195069:PGS195125 PQO195069:PQO195125 QAK195069:QAK195125 QKG195069:QKG195125 QUC195069:QUC195125 RDY195069:RDY195125 RNU195069:RNU195125 RXQ195069:RXQ195125 SHM195069:SHM195125 SRI195069:SRI195125 TBE195069:TBE195125 TLA195069:TLA195125 TUW195069:TUW195125 UES195069:UES195125 UOO195069:UOO195125 UYK195069:UYK195125 VIG195069:VIG195125 VSC195069:VSC195125 WBY195069:WBY195125 WLU195069:WLU195125 WVQ195069:WVQ195125 I260605:I260661 JE260605:JE260661 TA260605:TA260661 ACW260605:ACW260661 AMS260605:AMS260661 AWO260605:AWO260661 BGK260605:BGK260661 BQG260605:BQG260661 CAC260605:CAC260661 CJY260605:CJY260661 CTU260605:CTU260661 DDQ260605:DDQ260661 DNM260605:DNM260661 DXI260605:DXI260661 EHE260605:EHE260661 ERA260605:ERA260661 FAW260605:FAW260661 FKS260605:FKS260661 FUO260605:FUO260661 GEK260605:GEK260661 GOG260605:GOG260661 GYC260605:GYC260661 HHY260605:HHY260661 HRU260605:HRU260661 IBQ260605:IBQ260661 ILM260605:ILM260661 IVI260605:IVI260661 JFE260605:JFE260661 JPA260605:JPA260661 JYW260605:JYW260661 KIS260605:KIS260661 KSO260605:KSO260661 LCK260605:LCK260661 LMG260605:LMG260661 LWC260605:LWC260661 MFY260605:MFY260661 MPU260605:MPU260661 MZQ260605:MZQ260661 NJM260605:NJM260661 NTI260605:NTI260661 ODE260605:ODE260661 ONA260605:ONA260661 OWW260605:OWW260661 PGS260605:PGS260661 PQO260605:PQO260661 QAK260605:QAK260661 QKG260605:QKG260661 QUC260605:QUC260661 RDY260605:RDY260661 RNU260605:RNU260661 RXQ260605:RXQ260661 SHM260605:SHM260661 SRI260605:SRI260661 TBE260605:TBE260661 TLA260605:TLA260661 TUW260605:TUW260661 UES260605:UES260661 UOO260605:UOO260661 UYK260605:UYK260661 VIG260605:VIG260661 VSC260605:VSC260661 WBY260605:WBY260661 WLU260605:WLU260661 WVQ260605:WVQ260661 I326141:I326197 JE326141:JE326197 TA326141:TA326197 ACW326141:ACW326197 AMS326141:AMS326197 AWO326141:AWO326197 BGK326141:BGK326197 BQG326141:BQG326197 CAC326141:CAC326197 CJY326141:CJY326197 CTU326141:CTU326197 DDQ326141:DDQ326197 DNM326141:DNM326197 DXI326141:DXI326197 EHE326141:EHE326197 ERA326141:ERA326197 FAW326141:FAW326197 FKS326141:FKS326197 FUO326141:FUO326197 GEK326141:GEK326197 GOG326141:GOG326197 GYC326141:GYC326197 HHY326141:HHY326197 HRU326141:HRU326197 IBQ326141:IBQ326197 ILM326141:ILM326197 IVI326141:IVI326197 JFE326141:JFE326197 JPA326141:JPA326197 JYW326141:JYW326197 KIS326141:KIS326197 KSO326141:KSO326197 LCK326141:LCK326197 LMG326141:LMG326197 LWC326141:LWC326197 MFY326141:MFY326197 MPU326141:MPU326197 MZQ326141:MZQ326197 NJM326141:NJM326197 NTI326141:NTI326197 ODE326141:ODE326197 ONA326141:ONA326197 OWW326141:OWW326197 PGS326141:PGS326197 PQO326141:PQO326197 QAK326141:QAK326197 QKG326141:QKG326197 QUC326141:QUC326197 RDY326141:RDY326197 RNU326141:RNU326197 RXQ326141:RXQ326197 SHM326141:SHM326197 SRI326141:SRI326197 TBE326141:TBE326197 TLA326141:TLA326197 TUW326141:TUW326197 UES326141:UES326197 UOO326141:UOO326197 UYK326141:UYK326197 VIG326141:VIG326197 VSC326141:VSC326197 WBY326141:WBY326197 WLU326141:WLU326197 WVQ326141:WVQ326197 I391677:I391733 JE391677:JE391733 TA391677:TA391733 ACW391677:ACW391733 AMS391677:AMS391733 AWO391677:AWO391733 BGK391677:BGK391733 BQG391677:BQG391733 CAC391677:CAC391733 CJY391677:CJY391733 CTU391677:CTU391733 DDQ391677:DDQ391733 DNM391677:DNM391733 DXI391677:DXI391733 EHE391677:EHE391733 ERA391677:ERA391733 FAW391677:FAW391733 FKS391677:FKS391733 FUO391677:FUO391733 GEK391677:GEK391733 GOG391677:GOG391733 GYC391677:GYC391733 HHY391677:HHY391733 HRU391677:HRU391733 IBQ391677:IBQ391733 ILM391677:ILM391733 IVI391677:IVI391733 JFE391677:JFE391733 JPA391677:JPA391733 JYW391677:JYW391733 KIS391677:KIS391733 KSO391677:KSO391733 LCK391677:LCK391733 LMG391677:LMG391733 LWC391677:LWC391733 MFY391677:MFY391733 MPU391677:MPU391733 MZQ391677:MZQ391733 NJM391677:NJM391733 NTI391677:NTI391733 ODE391677:ODE391733 ONA391677:ONA391733 OWW391677:OWW391733 PGS391677:PGS391733 PQO391677:PQO391733 QAK391677:QAK391733 QKG391677:QKG391733 QUC391677:QUC391733 RDY391677:RDY391733 RNU391677:RNU391733 RXQ391677:RXQ391733 SHM391677:SHM391733 SRI391677:SRI391733 TBE391677:TBE391733 TLA391677:TLA391733 TUW391677:TUW391733 UES391677:UES391733 UOO391677:UOO391733 UYK391677:UYK391733 VIG391677:VIG391733 VSC391677:VSC391733 WBY391677:WBY391733 WLU391677:WLU391733 WVQ391677:WVQ391733 I457213:I457269 JE457213:JE457269 TA457213:TA457269 ACW457213:ACW457269 AMS457213:AMS457269 AWO457213:AWO457269 BGK457213:BGK457269 BQG457213:BQG457269 CAC457213:CAC457269 CJY457213:CJY457269 CTU457213:CTU457269 DDQ457213:DDQ457269 DNM457213:DNM457269 DXI457213:DXI457269 EHE457213:EHE457269 ERA457213:ERA457269 FAW457213:FAW457269 FKS457213:FKS457269 FUO457213:FUO457269 GEK457213:GEK457269 GOG457213:GOG457269 GYC457213:GYC457269 HHY457213:HHY457269 HRU457213:HRU457269 IBQ457213:IBQ457269 ILM457213:ILM457269 IVI457213:IVI457269 JFE457213:JFE457269 JPA457213:JPA457269 JYW457213:JYW457269 KIS457213:KIS457269 KSO457213:KSO457269 LCK457213:LCK457269 LMG457213:LMG457269 LWC457213:LWC457269 MFY457213:MFY457269 MPU457213:MPU457269 MZQ457213:MZQ457269 NJM457213:NJM457269 NTI457213:NTI457269 ODE457213:ODE457269 ONA457213:ONA457269 OWW457213:OWW457269 PGS457213:PGS457269 PQO457213:PQO457269 QAK457213:QAK457269 QKG457213:QKG457269 QUC457213:QUC457269 RDY457213:RDY457269 RNU457213:RNU457269 RXQ457213:RXQ457269 SHM457213:SHM457269 SRI457213:SRI457269 TBE457213:TBE457269 TLA457213:TLA457269 TUW457213:TUW457269 UES457213:UES457269 UOO457213:UOO457269 UYK457213:UYK457269 VIG457213:VIG457269 VSC457213:VSC457269 WBY457213:WBY457269 WLU457213:WLU457269 WVQ457213:WVQ457269 I522749:I522805 JE522749:JE522805 TA522749:TA522805 ACW522749:ACW522805 AMS522749:AMS522805 AWO522749:AWO522805 BGK522749:BGK522805 BQG522749:BQG522805 CAC522749:CAC522805 CJY522749:CJY522805 CTU522749:CTU522805 DDQ522749:DDQ522805 DNM522749:DNM522805 DXI522749:DXI522805 EHE522749:EHE522805 ERA522749:ERA522805 FAW522749:FAW522805 FKS522749:FKS522805 FUO522749:FUO522805 GEK522749:GEK522805 GOG522749:GOG522805 GYC522749:GYC522805 HHY522749:HHY522805 HRU522749:HRU522805 IBQ522749:IBQ522805 ILM522749:ILM522805 IVI522749:IVI522805 JFE522749:JFE522805 JPA522749:JPA522805 JYW522749:JYW522805 KIS522749:KIS522805 KSO522749:KSO522805 LCK522749:LCK522805 LMG522749:LMG522805 LWC522749:LWC522805 MFY522749:MFY522805 MPU522749:MPU522805 MZQ522749:MZQ522805 NJM522749:NJM522805 NTI522749:NTI522805 ODE522749:ODE522805 ONA522749:ONA522805 OWW522749:OWW522805 PGS522749:PGS522805 PQO522749:PQO522805 QAK522749:QAK522805 QKG522749:QKG522805 QUC522749:QUC522805 RDY522749:RDY522805 RNU522749:RNU522805 RXQ522749:RXQ522805 SHM522749:SHM522805 SRI522749:SRI522805 TBE522749:TBE522805 TLA522749:TLA522805 TUW522749:TUW522805 UES522749:UES522805 UOO522749:UOO522805 UYK522749:UYK522805 VIG522749:VIG522805 VSC522749:VSC522805 WBY522749:WBY522805 WLU522749:WLU522805 WVQ522749:WVQ522805 I588285:I588341 JE588285:JE588341 TA588285:TA588341 ACW588285:ACW588341 AMS588285:AMS588341 AWO588285:AWO588341 BGK588285:BGK588341 BQG588285:BQG588341 CAC588285:CAC588341 CJY588285:CJY588341 CTU588285:CTU588341 DDQ588285:DDQ588341 DNM588285:DNM588341 DXI588285:DXI588341 EHE588285:EHE588341 ERA588285:ERA588341 FAW588285:FAW588341 FKS588285:FKS588341 FUO588285:FUO588341 GEK588285:GEK588341 GOG588285:GOG588341 GYC588285:GYC588341 HHY588285:HHY588341 HRU588285:HRU588341 IBQ588285:IBQ588341 ILM588285:ILM588341 IVI588285:IVI588341 JFE588285:JFE588341 JPA588285:JPA588341 JYW588285:JYW588341 KIS588285:KIS588341 KSO588285:KSO588341 LCK588285:LCK588341 LMG588285:LMG588341 LWC588285:LWC588341 MFY588285:MFY588341 MPU588285:MPU588341 MZQ588285:MZQ588341 NJM588285:NJM588341 NTI588285:NTI588341 ODE588285:ODE588341 ONA588285:ONA588341 OWW588285:OWW588341 PGS588285:PGS588341 PQO588285:PQO588341 QAK588285:QAK588341 QKG588285:QKG588341 QUC588285:QUC588341 RDY588285:RDY588341 RNU588285:RNU588341 RXQ588285:RXQ588341 SHM588285:SHM588341 SRI588285:SRI588341 TBE588285:TBE588341 TLA588285:TLA588341 TUW588285:TUW588341 UES588285:UES588341 UOO588285:UOO588341 UYK588285:UYK588341 VIG588285:VIG588341 VSC588285:VSC588341 WBY588285:WBY588341 WLU588285:WLU588341 WVQ588285:WVQ588341 I653821:I653877 JE653821:JE653877 TA653821:TA653877 ACW653821:ACW653877 AMS653821:AMS653877 AWO653821:AWO653877 BGK653821:BGK653877 BQG653821:BQG653877 CAC653821:CAC653877 CJY653821:CJY653877 CTU653821:CTU653877 DDQ653821:DDQ653877 DNM653821:DNM653877 DXI653821:DXI653877 EHE653821:EHE653877 ERA653821:ERA653877 FAW653821:FAW653877 FKS653821:FKS653877 FUO653821:FUO653877 GEK653821:GEK653877 GOG653821:GOG653877 GYC653821:GYC653877 HHY653821:HHY653877 HRU653821:HRU653877 IBQ653821:IBQ653877 ILM653821:ILM653877 IVI653821:IVI653877 JFE653821:JFE653877 JPA653821:JPA653877 JYW653821:JYW653877 KIS653821:KIS653877 KSO653821:KSO653877 LCK653821:LCK653877 LMG653821:LMG653877 LWC653821:LWC653877 MFY653821:MFY653877 MPU653821:MPU653877 MZQ653821:MZQ653877 NJM653821:NJM653877 NTI653821:NTI653877 ODE653821:ODE653877 ONA653821:ONA653877 OWW653821:OWW653877 PGS653821:PGS653877 PQO653821:PQO653877 QAK653821:QAK653877 QKG653821:QKG653877 QUC653821:QUC653877 RDY653821:RDY653877 RNU653821:RNU653877 RXQ653821:RXQ653877 SHM653821:SHM653877 SRI653821:SRI653877 TBE653821:TBE653877 TLA653821:TLA653877 TUW653821:TUW653877 UES653821:UES653877 UOO653821:UOO653877 UYK653821:UYK653877 VIG653821:VIG653877 VSC653821:VSC653877 WBY653821:WBY653877 WLU653821:WLU653877 WVQ653821:WVQ653877 I719357:I719413 JE719357:JE719413 TA719357:TA719413 ACW719357:ACW719413 AMS719357:AMS719413 AWO719357:AWO719413 BGK719357:BGK719413 BQG719357:BQG719413 CAC719357:CAC719413 CJY719357:CJY719413 CTU719357:CTU719413 DDQ719357:DDQ719413 DNM719357:DNM719413 DXI719357:DXI719413 EHE719357:EHE719413 ERA719357:ERA719413 FAW719357:FAW719413 FKS719357:FKS719413 FUO719357:FUO719413 GEK719357:GEK719413 GOG719357:GOG719413 GYC719357:GYC719413 HHY719357:HHY719413 HRU719357:HRU719413 IBQ719357:IBQ719413 ILM719357:ILM719413 IVI719357:IVI719413 JFE719357:JFE719413 JPA719357:JPA719413 JYW719357:JYW719413 KIS719357:KIS719413 KSO719357:KSO719413 LCK719357:LCK719413 LMG719357:LMG719413 LWC719357:LWC719413 MFY719357:MFY719413 MPU719357:MPU719413 MZQ719357:MZQ719413 NJM719357:NJM719413 NTI719357:NTI719413 ODE719357:ODE719413 ONA719357:ONA719413 OWW719357:OWW719413 PGS719357:PGS719413 PQO719357:PQO719413 QAK719357:QAK719413 QKG719357:QKG719413 QUC719357:QUC719413 RDY719357:RDY719413 RNU719357:RNU719413 RXQ719357:RXQ719413 SHM719357:SHM719413 SRI719357:SRI719413 TBE719357:TBE719413 TLA719357:TLA719413 TUW719357:TUW719413 UES719357:UES719413 UOO719357:UOO719413 UYK719357:UYK719413 VIG719357:VIG719413 VSC719357:VSC719413 WBY719357:WBY719413 WLU719357:WLU719413 WVQ719357:WVQ719413 I784893:I784949 JE784893:JE784949 TA784893:TA784949 ACW784893:ACW784949 AMS784893:AMS784949 AWO784893:AWO784949 BGK784893:BGK784949 BQG784893:BQG784949 CAC784893:CAC784949 CJY784893:CJY784949 CTU784893:CTU784949 DDQ784893:DDQ784949 DNM784893:DNM784949 DXI784893:DXI784949 EHE784893:EHE784949 ERA784893:ERA784949 FAW784893:FAW784949 FKS784893:FKS784949 FUO784893:FUO784949 GEK784893:GEK784949 GOG784893:GOG784949 GYC784893:GYC784949 HHY784893:HHY784949 HRU784893:HRU784949 IBQ784893:IBQ784949 ILM784893:ILM784949 IVI784893:IVI784949 JFE784893:JFE784949 JPA784893:JPA784949 JYW784893:JYW784949 KIS784893:KIS784949 KSO784893:KSO784949 LCK784893:LCK784949 LMG784893:LMG784949 LWC784893:LWC784949 MFY784893:MFY784949 MPU784893:MPU784949 MZQ784893:MZQ784949 NJM784893:NJM784949 NTI784893:NTI784949 ODE784893:ODE784949 ONA784893:ONA784949 OWW784893:OWW784949 PGS784893:PGS784949 PQO784893:PQO784949 QAK784893:QAK784949 QKG784893:QKG784949 QUC784893:QUC784949 RDY784893:RDY784949 RNU784893:RNU784949 RXQ784893:RXQ784949 SHM784893:SHM784949 SRI784893:SRI784949 TBE784893:TBE784949 TLA784893:TLA784949 TUW784893:TUW784949 UES784893:UES784949 UOO784893:UOO784949 UYK784893:UYK784949 VIG784893:VIG784949 VSC784893:VSC784949 WBY784893:WBY784949 WLU784893:WLU784949 WVQ784893:WVQ784949 I850429:I850485 JE850429:JE850485 TA850429:TA850485 ACW850429:ACW850485 AMS850429:AMS850485 AWO850429:AWO850485 BGK850429:BGK850485 BQG850429:BQG850485 CAC850429:CAC850485 CJY850429:CJY850485 CTU850429:CTU850485 DDQ850429:DDQ850485 DNM850429:DNM850485 DXI850429:DXI850485 EHE850429:EHE850485 ERA850429:ERA850485 FAW850429:FAW850485 FKS850429:FKS850485 FUO850429:FUO850485 GEK850429:GEK850485 GOG850429:GOG850485 GYC850429:GYC850485 HHY850429:HHY850485 HRU850429:HRU850485 IBQ850429:IBQ850485 ILM850429:ILM850485 IVI850429:IVI850485 JFE850429:JFE850485 JPA850429:JPA850485 JYW850429:JYW850485 KIS850429:KIS850485 KSO850429:KSO850485 LCK850429:LCK850485 LMG850429:LMG850485 LWC850429:LWC850485 MFY850429:MFY850485 MPU850429:MPU850485 MZQ850429:MZQ850485 NJM850429:NJM850485 NTI850429:NTI850485 ODE850429:ODE850485 ONA850429:ONA850485 OWW850429:OWW850485 PGS850429:PGS850485 PQO850429:PQO850485 QAK850429:QAK850485 QKG850429:QKG850485 QUC850429:QUC850485 RDY850429:RDY850485 RNU850429:RNU850485 RXQ850429:RXQ850485 SHM850429:SHM850485 SRI850429:SRI850485 TBE850429:TBE850485 TLA850429:TLA850485 TUW850429:TUW850485 UES850429:UES850485 UOO850429:UOO850485 UYK850429:UYK850485 VIG850429:VIG850485 VSC850429:VSC850485 WBY850429:WBY850485 WLU850429:WLU850485 WVQ850429:WVQ850485 I915965:I916021 JE915965:JE916021 TA915965:TA916021 ACW915965:ACW916021 AMS915965:AMS916021 AWO915965:AWO916021 BGK915965:BGK916021 BQG915965:BQG916021 CAC915965:CAC916021 CJY915965:CJY916021 CTU915965:CTU916021 DDQ915965:DDQ916021 DNM915965:DNM916021 DXI915965:DXI916021 EHE915965:EHE916021 ERA915965:ERA916021 FAW915965:FAW916021 FKS915965:FKS916021 FUO915965:FUO916021 GEK915965:GEK916021 GOG915965:GOG916021 GYC915965:GYC916021 HHY915965:HHY916021 HRU915965:HRU916021 IBQ915965:IBQ916021 ILM915965:ILM916021 IVI915965:IVI916021 JFE915965:JFE916021 JPA915965:JPA916021 JYW915965:JYW916021 KIS915965:KIS916021 KSO915965:KSO916021 LCK915965:LCK916021 LMG915965:LMG916021 LWC915965:LWC916021 MFY915965:MFY916021 MPU915965:MPU916021 MZQ915965:MZQ916021 NJM915965:NJM916021 NTI915965:NTI916021 ODE915965:ODE916021 ONA915965:ONA916021 OWW915965:OWW916021 PGS915965:PGS916021 PQO915965:PQO916021 QAK915965:QAK916021 QKG915965:QKG916021 QUC915965:QUC916021 RDY915965:RDY916021 RNU915965:RNU916021 RXQ915965:RXQ916021 SHM915965:SHM916021 SRI915965:SRI916021 TBE915965:TBE916021 TLA915965:TLA916021 TUW915965:TUW916021 UES915965:UES916021 UOO915965:UOO916021 UYK915965:UYK916021 VIG915965:VIG916021 VSC915965:VSC916021 WBY915965:WBY916021 WLU915965:WLU916021 WVQ915965:WVQ916021 I981501:I981557 JE981501:JE981557 TA981501:TA981557 ACW981501:ACW981557 AMS981501:AMS981557 AWO981501:AWO981557 BGK981501:BGK981557 BQG981501:BQG981557 CAC981501:CAC981557 CJY981501:CJY981557 CTU981501:CTU981557 DDQ981501:DDQ981557 DNM981501:DNM981557 DXI981501:DXI981557 EHE981501:EHE981557 ERA981501:ERA981557 FAW981501:FAW981557 FKS981501:FKS981557 FUO981501:FUO981557 GEK981501:GEK981557 GOG981501:GOG981557 GYC981501:GYC981557 HHY981501:HHY981557 HRU981501:HRU981557 IBQ981501:IBQ981557 ILM981501:ILM981557 IVI981501:IVI981557 JFE981501:JFE981557 JPA981501:JPA981557 JYW981501:JYW981557 KIS981501:KIS981557 KSO981501:KSO981557 LCK981501:LCK981557 LMG981501:LMG981557 LWC981501:LWC981557 MFY981501:MFY981557 MPU981501:MPU981557 MZQ981501:MZQ981557 NJM981501:NJM981557 NTI981501:NTI981557 ODE981501:ODE981557 ONA981501:ONA981557 OWW981501:OWW981557 PGS981501:PGS981557 PQO981501:PQO981557 QAK981501:QAK981557 QKG981501:QKG981557 QUC981501:QUC981557 RDY981501:RDY981557 RNU981501:RNU981557 RXQ981501:RXQ981557 SHM981501:SHM981557 SRI981501:SRI981557 TBE981501:TBE981557 TLA981501:TLA981557 TUW981501:TUW981557 UES981501:UES981557 UOO981501:UOO981557 UYK981501:UYK981557 VIG981501:VIG981557 VSC981501:VSC981557 WBY981501:WBY981557 WLU981501:WLU981557 I3:I47">
      <formula1>$AI$3:$AI$13</formula1>
    </dataValidation>
  </dataValidation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59"/>
  <sheetViews>
    <sheetView zoomScale="80" zoomScaleNormal="80" workbookViewId="0">
      <selection activeCell="L4" sqref="L4"/>
    </sheetView>
  </sheetViews>
  <sheetFormatPr baseColWidth="10" defaultRowHeight="11.25" x14ac:dyDescent="0.2"/>
  <cols>
    <col min="1" max="1" width="5.28515625" style="87" customWidth="1"/>
    <col min="2" max="2" width="11.28515625" style="87" customWidth="1"/>
    <col min="3" max="3" width="13.5703125" style="87" customWidth="1"/>
    <col min="4" max="4" width="21.7109375" style="87" customWidth="1"/>
    <col min="5" max="5" width="23.5703125" style="87" customWidth="1"/>
    <col min="6" max="6" width="30.42578125" style="87" customWidth="1"/>
    <col min="7" max="7" width="26.28515625" style="87" customWidth="1"/>
    <col min="8" max="8" width="18.42578125" style="87" customWidth="1"/>
    <col min="9" max="9" width="21.140625" style="87" customWidth="1"/>
    <col min="10" max="10" width="11" style="87" bestFit="1" customWidth="1"/>
    <col min="11" max="12" width="14.42578125" style="87" customWidth="1"/>
    <col min="13" max="13" width="12" style="87" bestFit="1" customWidth="1"/>
    <col min="14" max="14" width="12.42578125" style="87" customWidth="1"/>
    <col min="15" max="16" width="15.85546875" style="87" customWidth="1"/>
    <col min="17" max="17" width="32.5703125" style="87" customWidth="1"/>
    <col min="18" max="18" width="19.140625" style="87" customWidth="1"/>
    <col min="19" max="19" width="58.28515625" style="87" customWidth="1"/>
    <col min="20" max="33" width="11.42578125" style="87"/>
    <col min="34" max="35" width="11.42578125" style="87" customWidth="1"/>
    <col min="36" max="36" width="44.28515625" style="87" customWidth="1"/>
    <col min="37" max="37" width="32.85546875" style="87" customWidth="1"/>
    <col min="38" max="256" width="11.42578125" style="87"/>
    <col min="257" max="257" width="5.28515625" style="87" customWidth="1"/>
    <col min="258" max="258" width="11.28515625" style="87" customWidth="1"/>
    <col min="259" max="259" width="13.5703125" style="87" customWidth="1"/>
    <col min="260" max="260" width="21.7109375" style="87" customWidth="1"/>
    <col min="261" max="261" width="23.5703125" style="87" customWidth="1"/>
    <col min="262" max="262" width="30.42578125" style="87" customWidth="1"/>
    <col min="263" max="263" width="26.28515625" style="87" customWidth="1"/>
    <col min="264" max="264" width="18.42578125" style="87" customWidth="1"/>
    <col min="265" max="265" width="21.140625" style="87" customWidth="1"/>
    <col min="266" max="266" width="11" style="87" bestFit="1" customWidth="1"/>
    <col min="267" max="268" width="14.42578125" style="87" customWidth="1"/>
    <col min="269" max="269" width="12" style="87" bestFit="1" customWidth="1"/>
    <col min="270" max="270" width="12.42578125" style="87" customWidth="1"/>
    <col min="271" max="272" width="15.85546875" style="87" customWidth="1"/>
    <col min="273" max="273" width="32.5703125" style="87" customWidth="1"/>
    <col min="274" max="274" width="19.140625" style="87" customWidth="1"/>
    <col min="275" max="275" width="58.28515625" style="87" customWidth="1"/>
    <col min="276" max="289" width="11.42578125" style="87"/>
    <col min="290" max="293" width="0" style="87" hidden="1" customWidth="1"/>
    <col min="294" max="512" width="11.42578125" style="87"/>
    <col min="513" max="513" width="5.28515625" style="87" customWidth="1"/>
    <col min="514" max="514" width="11.28515625" style="87" customWidth="1"/>
    <col min="515" max="515" width="13.5703125" style="87" customWidth="1"/>
    <col min="516" max="516" width="21.7109375" style="87" customWidth="1"/>
    <col min="517" max="517" width="23.5703125" style="87" customWidth="1"/>
    <col min="518" max="518" width="30.42578125" style="87" customWidth="1"/>
    <col min="519" max="519" width="26.28515625" style="87" customWidth="1"/>
    <col min="520" max="520" width="18.42578125" style="87" customWidth="1"/>
    <col min="521" max="521" width="21.140625" style="87" customWidth="1"/>
    <col min="522" max="522" width="11" style="87" bestFit="1" customWidth="1"/>
    <col min="523" max="524" width="14.42578125" style="87" customWidth="1"/>
    <col min="525" max="525" width="12" style="87" bestFit="1" customWidth="1"/>
    <col min="526" max="526" width="12.42578125" style="87" customWidth="1"/>
    <col min="527" max="528" width="15.85546875" style="87" customWidth="1"/>
    <col min="529" max="529" width="32.5703125" style="87" customWidth="1"/>
    <col min="530" max="530" width="19.140625" style="87" customWidth="1"/>
    <col min="531" max="531" width="58.28515625" style="87" customWidth="1"/>
    <col min="532" max="545" width="11.42578125" style="87"/>
    <col min="546" max="549" width="0" style="87" hidden="1" customWidth="1"/>
    <col min="550" max="768" width="11.42578125" style="87"/>
    <col min="769" max="769" width="5.28515625" style="87" customWidth="1"/>
    <col min="770" max="770" width="11.28515625" style="87" customWidth="1"/>
    <col min="771" max="771" width="13.5703125" style="87" customWidth="1"/>
    <col min="772" max="772" width="21.7109375" style="87" customWidth="1"/>
    <col min="773" max="773" width="23.5703125" style="87" customWidth="1"/>
    <col min="774" max="774" width="30.42578125" style="87" customWidth="1"/>
    <col min="775" max="775" width="26.28515625" style="87" customWidth="1"/>
    <col min="776" max="776" width="18.42578125" style="87" customWidth="1"/>
    <col min="777" max="777" width="21.140625" style="87" customWidth="1"/>
    <col min="778" max="778" width="11" style="87" bestFit="1" customWidth="1"/>
    <col min="779" max="780" width="14.42578125" style="87" customWidth="1"/>
    <col min="781" max="781" width="12" style="87" bestFit="1" customWidth="1"/>
    <col min="782" max="782" width="12.42578125" style="87" customWidth="1"/>
    <col min="783" max="784" width="15.85546875" style="87" customWidth="1"/>
    <col min="785" max="785" width="32.5703125" style="87" customWidth="1"/>
    <col min="786" max="786" width="19.140625" style="87" customWidth="1"/>
    <col min="787" max="787" width="58.28515625" style="87" customWidth="1"/>
    <col min="788" max="801" width="11.42578125" style="87"/>
    <col min="802" max="805" width="0" style="87" hidden="1" customWidth="1"/>
    <col min="806" max="1024" width="11.42578125" style="87"/>
    <col min="1025" max="1025" width="5.28515625" style="87" customWidth="1"/>
    <col min="1026" max="1026" width="11.28515625" style="87" customWidth="1"/>
    <col min="1027" max="1027" width="13.5703125" style="87" customWidth="1"/>
    <col min="1028" max="1028" width="21.7109375" style="87" customWidth="1"/>
    <col min="1029" max="1029" width="23.5703125" style="87" customWidth="1"/>
    <col min="1030" max="1030" width="30.42578125" style="87" customWidth="1"/>
    <col min="1031" max="1031" width="26.28515625" style="87" customWidth="1"/>
    <col min="1032" max="1032" width="18.42578125" style="87" customWidth="1"/>
    <col min="1033" max="1033" width="21.140625" style="87" customWidth="1"/>
    <col min="1034" max="1034" width="11" style="87" bestFit="1" customWidth="1"/>
    <col min="1035" max="1036" width="14.42578125" style="87" customWidth="1"/>
    <col min="1037" max="1037" width="12" style="87" bestFit="1" customWidth="1"/>
    <col min="1038" max="1038" width="12.42578125" style="87" customWidth="1"/>
    <col min="1039" max="1040" width="15.85546875" style="87" customWidth="1"/>
    <col min="1041" max="1041" width="32.5703125" style="87" customWidth="1"/>
    <col min="1042" max="1042" width="19.140625" style="87" customWidth="1"/>
    <col min="1043" max="1043" width="58.28515625" style="87" customWidth="1"/>
    <col min="1044" max="1057" width="11.42578125" style="87"/>
    <col min="1058" max="1061" width="0" style="87" hidden="1" customWidth="1"/>
    <col min="1062" max="1280" width="11.42578125" style="87"/>
    <col min="1281" max="1281" width="5.28515625" style="87" customWidth="1"/>
    <col min="1282" max="1282" width="11.28515625" style="87" customWidth="1"/>
    <col min="1283" max="1283" width="13.5703125" style="87" customWidth="1"/>
    <col min="1284" max="1284" width="21.7109375" style="87" customWidth="1"/>
    <col min="1285" max="1285" width="23.5703125" style="87" customWidth="1"/>
    <col min="1286" max="1286" width="30.42578125" style="87" customWidth="1"/>
    <col min="1287" max="1287" width="26.28515625" style="87" customWidth="1"/>
    <col min="1288" max="1288" width="18.42578125" style="87" customWidth="1"/>
    <col min="1289" max="1289" width="21.140625" style="87" customWidth="1"/>
    <col min="1290" max="1290" width="11" style="87" bestFit="1" customWidth="1"/>
    <col min="1291" max="1292" width="14.42578125" style="87" customWidth="1"/>
    <col min="1293" max="1293" width="12" style="87" bestFit="1" customWidth="1"/>
    <col min="1294" max="1294" width="12.42578125" style="87" customWidth="1"/>
    <col min="1295" max="1296" width="15.85546875" style="87" customWidth="1"/>
    <col min="1297" max="1297" width="32.5703125" style="87" customWidth="1"/>
    <col min="1298" max="1298" width="19.140625" style="87" customWidth="1"/>
    <col min="1299" max="1299" width="58.28515625" style="87" customWidth="1"/>
    <col min="1300" max="1313" width="11.42578125" style="87"/>
    <col min="1314" max="1317" width="0" style="87" hidden="1" customWidth="1"/>
    <col min="1318" max="1536" width="11.42578125" style="87"/>
    <col min="1537" max="1537" width="5.28515625" style="87" customWidth="1"/>
    <col min="1538" max="1538" width="11.28515625" style="87" customWidth="1"/>
    <col min="1539" max="1539" width="13.5703125" style="87" customWidth="1"/>
    <col min="1540" max="1540" width="21.7109375" style="87" customWidth="1"/>
    <col min="1541" max="1541" width="23.5703125" style="87" customWidth="1"/>
    <col min="1542" max="1542" width="30.42578125" style="87" customWidth="1"/>
    <col min="1543" max="1543" width="26.28515625" style="87" customWidth="1"/>
    <col min="1544" max="1544" width="18.42578125" style="87" customWidth="1"/>
    <col min="1545" max="1545" width="21.140625" style="87" customWidth="1"/>
    <col min="1546" max="1546" width="11" style="87" bestFit="1" customWidth="1"/>
    <col min="1547" max="1548" width="14.42578125" style="87" customWidth="1"/>
    <col min="1549" max="1549" width="12" style="87" bestFit="1" customWidth="1"/>
    <col min="1550" max="1550" width="12.42578125" style="87" customWidth="1"/>
    <col min="1551" max="1552" width="15.85546875" style="87" customWidth="1"/>
    <col min="1553" max="1553" width="32.5703125" style="87" customWidth="1"/>
    <col min="1554" max="1554" width="19.140625" style="87" customWidth="1"/>
    <col min="1555" max="1555" width="58.28515625" style="87" customWidth="1"/>
    <col min="1556" max="1569" width="11.42578125" style="87"/>
    <col min="1570" max="1573" width="0" style="87" hidden="1" customWidth="1"/>
    <col min="1574" max="1792" width="11.42578125" style="87"/>
    <col min="1793" max="1793" width="5.28515625" style="87" customWidth="1"/>
    <col min="1794" max="1794" width="11.28515625" style="87" customWidth="1"/>
    <col min="1795" max="1795" width="13.5703125" style="87" customWidth="1"/>
    <col min="1796" max="1796" width="21.7109375" style="87" customWidth="1"/>
    <col min="1797" max="1797" width="23.5703125" style="87" customWidth="1"/>
    <col min="1798" max="1798" width="30.42578125" style="87" customWidth="1"/>
    <col min="1799" max="1799" width="26.28515625" style="87" customWidth="1"/>
    <col min="1800" max="1800" width="18.42578125" style="87" customWidth="1"/>
    <col min="1801" max="1801" width="21.140625" style="87" customWidth="1"/>
    <col min="1802" max="1802" width="11" style="87" bestFit="1" customWidth="1"/>
    <col min="1803" max="1804" width="14.42578125" style="87" customWidth="1"/>
    <col min="1805" max="1805" width="12" style="87" bestFit="1" customWidth="1"/>
    <col min="1806" max="1806" width="12.42578125" style="87" customWidth="1"/>
    <col min="1807" max="1808" width="15.85546875" style="87" customWidth="1"/>
    <col min="1809" max="1809" width="32.5703125" style="87" customWidth="1"/>
    <col min="1810" max="1810" width="19.140625" style="87" customWidth="1"/>
    <col min="1811" max="1811" width="58.28515625" style="87" customWidth="1"/>
    <col min="1812" max="1825" width="11.42578125" style="87"/>
    <col min="1826" max="1829" width="0" style="87" hidden="1" customWidth="1"/>
    <col min="1830" max="2048" width="11.42578125" style="87"/>
    <col min="2049" max="2049" width="5.28515625" style="87" customWidth="1"/>
    <col min="2050" max="2050" width="11.28515625" style="87" customWidth="1"/>
    <col min="2051" max="2051" width="13.5703125" style="87" customWidth="1"/>
    <col min="2052" max="2052" width="21.7109375" style="87" customWidth="1"/>
    <col min="2053" max="2053" width="23.5703125" style="87" customWidth="1"/>
    <col min="2054" max="2054" width="30.42578125" style="87" customWidth="1"/>
    <col min="2055" max="2055" width="26.28515625" style="87" customWidth="1"/>
    <col min="2056" max="2056" width="18.42578125" style="87" customWidth="1"/>
    <col min="2057" max="2057" width="21.140625" style="87" customWidth="1"/>
    <col min="2058" max="2058" width="11" style="87" bestFit="1" customWidth="1"/>
    <col min="2059" max="2060" width="14.42578125" style="87" customWidth="1"/>
    <col min="2061" max="2061" width="12" style="87" bestFit="1" customWidth="1"/>
    <col min="2062" max="2062" width="12.42578125" style="87" customWidth="1"/>
    <col min="2063" max="2064" width="15.85546875" style="87" customWidth="1"/>
    <col min="2065" max="2065" width="32.5703125" style="87" customWidth="1"/>
    <col min="2066" max="2066" width="19.140625" style="87" customWidth="1"/>
    <col min="2067" max="2067" width="58.28515625" style="87" customWidth="1"/>
    <col min="2068" max="2081" width="11.42578125" style="87"/>
    <col min="2082" max="2085" width="0" style="87" hidden="1" customWidth="1"/>
    <col min="2086" max="2304" width="11.42578125" style="87"/>
    <col min="2305" max="2305" width="5.28515625" style="87" customWidth="1"/>
    <col min="2306" max="2306" width="11.28515625" style="87" customWidth="1"/>
    <col min="2307" max="2307" width="13.5703125" style="87" customWidth="1"/>
    <col min="2308" max="2308" width="21.7109375" style="87" customWidth="1"/>
    <col min="2309" max="2309" width="23.5703125" style="87" customWidth="1"/>
    <col min="2310" max="2310" width="30.42578125" style="87" customWidth="1"/>
    <col min="2311" max="2311" width="26.28515625" style="87" customWidth="1"/>
    <col min="2312" max="2312" width="18.42578125" style="87" customWidth="1"/>
    <col min="2313" max="2313" width="21.140625" style="87" customWidth="1"/>
    <col min="2314" max="2314" width="11" style="87" bestFit="1" customWidth="1"/>
    <col min="2315" max="2316" width="14.42578125" style="87" customWidth="1"/>
    <col min="2317" max="2317" width="12" style="87" bestFit="1" customWidth="1"/>
    <col min="2318" max="2318" width="12.42578125" style="87" customWidth="1"/>
    <col min="2319" max="2320" width="15.85546875" style="87" customWidth="1"/>
    <col min="2321" max="2321" width="32.5703125" style="87" customWidth="1"/>
    <col min="2322" max="2322" width="19.140625" style="87" customWidth="1"/>
    <col min="2323" max="2323" width="58.28515625" style="87" customWidth="1"/>
    <col min="2324" max="2337" width="11.42578125" style="87"/>
    <col min="2338" max="2341" width="0" style="87" hidden="1" customWidth="1"/>
    <col min="2342" max="2560" width="11.42578125" style="87"/>
    <col min="2561" max="2561" width="5.28515625" style="87" customWidth="1"/>
    <col min="2562" max="2562" width="11.28515625" style="87" customWidth="1"/>
    <col min="2563" max="2563" width="13.5703125" style="87" customWidth="1"/>
    <col min="2564" max="2564" width="21.7109375" style="87" customWidth="1"/>
    <col min="2565" max="2565" width="23.5703125" style="87" customWidth="1"/>
    <col min="2566" max="2566" width="30.42578125" style="87" customWidth="1"/>
    <col min="2567" max="2567" width="26.28515625" style="87" customWidth="1"/>
    <col min="2568" max="2568" width="18.42578125" style="87" customWidth="1"/>
    <col min="2569" max="2569" width="21.140625" style="87" customWidth="1"/>
    <col min="2570" max="2570" width="11" style="87" bestFit="1" customWidth="1"/>
    <col min="2571" max="2572" width="14.42578125" style="87" customWidth="1"/>
    <col min="2573" max="2573" width="12" style="87" bestFit="1" customWidth="1"/>
    <col min="2574" max="2574" width="12.42578125" style="87" customWidth="1"/>
    <col min="2575" max="2576" width="15.85546875" style="87" customWidth="1"/>
    <col min="2577" max="2577" width="32.5703125" style="87" customWidth="1"/>
    <col min="2578" max="2578" width="19.140625" style="87" customWidth="1"/>
    <col min="2579" max="2579" width="58.28515625" style="87" customWidth="1"/>
    <col min="2580" max="2593" width="11.42578125" style="87"/>
    <col min="2594" max="2597" width="0" style="87" hidden="1" customWidth="1"/>
    <col min="2598" max="2816" width="11.42578125" style="87"/>
    <col min="2817" max="2817" width="5.28515625" style="87" customWidth="1"/>
    <col min="2818" max="2818" width="11.28515625" style="87" customWidth="1"/>
    <col min="2819" max="2819" width="13.5703125" style="87" customWidth="1"/>
    <col min="2820" max="2820" width="21.7109375" style="87" customWidth="1"/>
    <col min="2821" max="2821" width="23.5703125" style="87" customWidth="1"/>
    <col min="2822" max="2822" width="30.42578125" style="87" customWidth="1"/>
    <col min="2823" max="2823" width="26.28515625" style="87" customWidth="1"/>
    <col min="2824" max="2824" width="18.42578125" style="87" customWidth="1"/>
    <col min="2825" max="2825" width="21.140625" style="87" customWidth="1"/>
    <col min="2826" max="2826" width="11" style="87" bestFit="1" customWidth="1"/>
    <col min="2827" max="2828" width="14.42578125" style="87" customWidth="1"/>
    <col min="2829" max="2829" width="12" style="87" bestFit="1" customWidth="1"/>
    <col min="2830" max="2830" width="12.42578125" style="87" customWidth="1"/>
    <col min="2831" max="2832" width="15.85546875" style="87" customWidth="1"/>
    <col min="2833" max="2833" width="32.5703125" style="87" customWidth="1"/>
    <col min="2834" max="2834" width="19.140625" style="87" customWidth="1"/>
    <col min="2835" max="2835" width="58.28515625" style="87" customWidth="1"/>
    <col min="2836" max="2849" width="11.42578125" style="87"/>
    <col min="2850" max="2853" width="0" style="87" hidden="1" customWidth="1"/>
    <col min="2854" max="3072" width="11.42578125" style="87"/>
    <col min="3073" max="3073" width="5.28515625" style="87" customWidth="1"/>
    <col min="3074" max="3074" width="11.28515625" style="87" customWidth="1"/>
    <col min="3075" max="3075" width="13.5703125" style="87" customWidth="1"/>
    <col min="3076" max="3076" width="21.7109375" style="87" customWidth="1"/>
    <col min="3077" max="3077" width="23.5703125" style="87" customWidth="1"/>
    <col min="3078" max="3078" width="30.42578125" style="87" customWidth="1"/>
    <col min="3079" max="3079" width="26.28515625" style="87" customWidth="1"/>
    <col min="3080" max="3080" width="18.42578125" style="87" customWidth="1"/>
    <col min="3081" max="3081" width="21.140625" style="87" customWidth="1"/>
    <col min="3082" max="3082" width="11" style="87" bestFit="1" customWidth="1"/>
    <col min="3083" max="3084" width="14.42578125" style="87" customWidth="1"/>
    <col min="3085" max="3085" width="12" style="87" bestFit="1" customWidth="1"/>
    <col min="3086" max="3086" width="12.42578125" style="87" customWidth="1"/>
    <col min="3087" max="3088" width="15.85546875" style="87" customWidth="1"/>
    <col min="3089" max="3089" width="32.5703125" style="87" customWidth="1"/>
    <col min="3090" max="3090" width="19.140625" style="87" customWidth="1"/>
    <col min="3091" max="3091" width="58.28515625" style="87" customWidth="1"/>
    <col min="3092" max="3105" width="11.42578125" style="87"/>
    <col min="3106" max="3109" width="0" style="87" hidden="1" customWidth="1"/>
    <col min="3110" max="3328" width="11.42578125" style="87"/>
    <col min="3329" max="3329" width="5.28515625" style="87" customWidth="1"/>
    <col min="3330" max="3330" width="11.28515625" style="87" customWidth="1"/>
    <col min="3331" max="3331" width="13.5703125" style="87" customWidth="1"/>
    <col min="3332" max="3332" width="21.7109375" style="87" customWidth="1"/>
    <col min="3333" max="3333" width="23.5703125" style="87" customWidth="1"/>
    <col min="3334" max="3334" width="30.42578125" style="87" customWidth="1"/>
    <col min="3335" max="3335" width="26.28515625" style="87" customWidth="1"/>
    <col min="3336" max="3336" width="18.42578125" style="87" customWidth="1"/>
    <col min="3337" max="3337" width="21.140625" style="87" customWidth="1"/>
    <col min="3338" max="3338" width="11" style="87" bestFit="1" customWidth="1"/>
    <col min="3339" max="3340" width="14.42578125" style="87" customWidth="1"/>
    <col min="3341" max="3341" width="12" style="87" bestFit="1" customWidth="1"/>
    <col min="3342" max="3342" width="12.42578125" style="87" customWidth="1"/>
    <col min="3343" max="3344" width="15.85546875" style="87" customWidth="1"/>
    <col min="3345" max="3345" width="32.5703125" style="87" customWidth="1"/>
    <col min="3346" max="3346" width="19.140625" style="87" customWidth="1"/>
    <col min="3347" max="3347" width="58.28515625" style="87" customWidth="1"/>
    <col min="3348" max="3361" width="11.42578125" style="87"/>
    <col min="3362" max="3365" width="0" style="87" hidden="1" customWidth="1"/>
    <col min="3366" max="3584" width="11.42578125" style="87"/>
    <col min="3585" max="3585" width="5.28515625" style="87" customWidth="1"/>
    <col min="3586" max="3586" width="11.28515625" style="87" customWidth="1"/>
    <col min="3587" max="3587" width="13.5703125" style="87" customWidth="1"/>
    <col min="3588" max="3588" width="21.7109375" style="87" customWidth="1"/>
    <col min="3589" max="3589" width="23.5703125" style="87" customWidth="1"/>
    <col min="3590" max="3590" width="30.42578125" style="87" customWidth="1"/>
    <col min="3591" max="3591" width="26.28515625" style="87" customWidth="1"/>
    <col min="3592" max="3592" width="18.42578125" style="87" customWidth="1"/>
    <col min="3593" max="3593" width="21.140625" style="87" customWidth="1"/>
    <col min="3594" max="3594" width="11" style="87" bestFit="1" customWidth="1"/>
    <col min="3595" max="3596" width="14.42578125" style="87" customWidth="1"/>
    <col min="3597" max="3597" width="12" style="87" bestFit="1" customWidth="1"/>
    <col min="3598" max="3598" width="12.42578125" style="87" customWidth="1"/>
    <col min="3599" max="3600" width="15.85546875" style="87" customWidth="1"/>
    <col min="3601" max="3601" width="32.5703125" style="87" customWidth="1"/>
    <col min="3602" max="3602" width="19.140625" style="87" customWidth="1"/>
    <col min="3603" max="3603" width="58.28515625" style="87" customWidth="1"/>
    <col min="3604" max="3617" width="11.42578125" style="87"/>
    <col min="3618" max="3621" width="0" style="87" hidden="1" customWidth="1"/>
    <col min="3622" max="3840" width="11.42578125" style="87"/>
    <col min="3841" max="3841" width="5.28515625" style="87" customWidth="1"/>
    <col min="3842" max="3842" width="11.28515625" style="87" customWidth="1"/>
    <col min="3843" max="3843" width="13.5703125" style="87" customWidth="1"/>
    <col min="3844" max="3844" width="21.7109375" style="87" customWidth="1"/>
    <col min="3845" max="3845" width="23.5703125" style="87" customWidth="1"/>
    <col min="3846" max="3846" width="30.42578125" style="87" customWidth="1"/>
    <col min="3847" max="3847" width="26.28515625" style="87" customWidth="1"/>
    <col min="3848" max="3848" width="18.42578125" style="87" customWidth="1"/>
    <col min="3849" max="3849" width="21.140625" style="87" customWidth="1"/>
    <col min="3850" max="3850" width="11" style="87" bestFit="1" customWidth="1"/>
    <col min="3851" max="3852" width="14.42578125" style="87" customWidth="1"/>
    <col min="3853" max="3853" width="12" style="87" bestFit="1" customWidth="1"/>
    <col min="3854" max="3854" width="12.42578125" style="87" customWidth="1"/>
    <col min="3855" max="3856" width="15.85546875" style="87" customWidth="1"/>
    <col min="3857" max="3857" width="32.5703125" style="87" customWidth="1"/>
    <col min="3858" max="3858" width="19.140625" style="87" customWidth="1"/>
    <col min="3859" max="3859" width="58.28515625" style="87" customWidth="1"/>
    <col min="3860" max="3873" width="11.42578125" style="87"/>
    <col min="3874" max="3877" width="0" style="87" hidden="1" customWidth="1"/>
    <col min="3878" max="4096" width="11.42578125" style="87"/>
    <col min="4097" max="4097" width="5.28515625" style="87" customWidth="1"/>
    <col min="4098" max="4098" width="11.28515625" style="87" customWidth="1"/>
    <col min="4099" max="4099" width="13.5703125" style="87" customWidth="1"/>
    <col min="4100" max="4100" width="21.7109375" style="87" customWidth="1"/>
    <col min="4101" max="4101" width="23.5703125" style="87" customWidth="1"/>
    <col min="4102" max="4102" width="30.42578125" style="87" customWidth="1"/>
    <col min="4103" max="4103" width="26.28515625" style="87" customWidth="1"/>
    <col min="4104" max="4104" width="18.42578125" style="87" customWidth="1"/>
    <col min="4105" max="4105" width="21.140625" style="87" customWidth="1"/>
    <col min="4106" max="4106" width="11" style="87" bestFit="1" customWidth="1"/>
    <col min="4107" max="4108" width="14.42578125" style="87" customWidth="1"/>
    <col min="4109" max="4109" width="12" style="87" bestFit="1" customWidth="1"/>
    <col min="4110" max="4110" width="12.42578125" style="87" customWidth="1"/>
    <col min="4111" max="4112" width="15.85546875" style="87" customWidth="1"/>
    <col min="4113" max="4113" width="32.5703125" style="87" customWidth="1"/>
    <col min="4114" max="4114" width="19.140625" style="87" customWidth="1"/>
    <col min="4115" max="4115" width="58.28515625" style="87" customWidth="1"/>
    <col min="4116" max="4129" width="11.42578125" style="87"/>
    <col min="4130" max="4133" width="0" style="87" hidden="1" customWidth="1"/>
    <col min="4134" max="4352" width="11.42578125" style="87"/>
    <col min="4353" max="4353" width="5.28515625" style="87" customWidth="1"/>
    <col min="4354" max="4354" width="11.28515625" style="87" customWidth="1"/>
    <col min="4355" max="4355" width="13.5703125" style="87" customWidth="1"/>
    <col min="4356" max="4356" width="21.7109375" style="87" customWidth="1"/>
    <col min="4357" max="4357" width="23.5703125" style="87" customWidth="1"/>
    <col min="4358" max="4358" width="30.42578125" style="87" customWidth="1"/>
    <col min="4359" max="4359" width="26.28515625" style="87" customWidth="1"/>
    <col min="4360" max="4360" width="18.42578125" style="87" customWidth="1"/>
    <col min="4361" max="4361" width="21.140625" style="87" customWidth="1"/>
    <col min="4362" max="4362" width="11" style="87" bestFit="1" customWidth="1"/>
    <col min="4363" max="4364" width="14.42578125" style="87" customWidth="1"/>
    <col min="4365" max="4365" width="12" style="87" bestFit="1" customWidth="1"/>
    <col min="4366" max="4366" width="12.42578125" style="87" customWidth="1"/>
    <col min="4367" max="4368" width="15.85546875" style="87" customWidth="1"/>
    <col min="4369" max="4369" width="32.5703125" style="87" customWidth="1"/>
    <col min="4370" max="4370" width="19.140625" style="87" customWidth="1"/>
    <col min="4371" max="4371" width="58.28515625" style="87" customWidth="1"/>
    <col min="4372" max="4385" width="11.42578125" style="87"/>
    <col min="4386" max="4389" width="0" style="87" hidden="1" customWidth="1"/>
    <col min="4390" max="4608" width="11.42578125" style="87"/>
    <col min="4609" max="4609" width="5.28515625" style="87" customWidth="1"/>
    <col min="4610" max="4610" width="11.28515625" style="87" customWidth="1"/>
    <col min="4611" max="4611" width="13.5703125" style="87" customWidth="1"/>
    <col min="4612" max="4612" width="21.7109375" style="87" customWidth="1"/>
    <col min="4613" max="4613" width="23.5703125" style="87" customWidth="1"/>
    <col min="4614" max="4614" width="30.42578125" style="87" customWidth="1"/>
    <col min="4615" max="4615" width="26.28515625" style="87" customWidth="1"/>
    <col min="4616" max="4616" width="18.42578125" style="87" customWidth="1"/>
    <col min="4617" max="4617" width="21.140625" style="87" customWidth="1"/>
    <col min="4618" max="4618" width="11" style="87" bestFit="1" customWidth="1"/>
    <col min="4619" max="4620" width="14.42578125" style="87" customWidth="1"/>
    <col min="4621" max="4621" width="12" style="87" bestFit="1" customWidth="1"/>
    <col min="4622" max="4622" width="12.42578125" style="87" customWidth="1"/>
    <col min="4623" max="4624" width="15.85546875" style="87" customWidth="1"/>
    <col min="4625" max="4625" width="32.5703125" style="87" customWidth="1"/>
    <col min="4626" max="4626" width="19.140625" style="87" customWidth="1"/>
    <col min="4627" max="4627" width="58.28515625" style="87" customWidth="1"/>
    <col min="4628" max="4641" width="11.42578125" style="87"/>
    <col min="4642" max="4645" width="0" style="87" hidden="1" customWidth="1"/>
    <col min="4646" max="4864" width="11.42578125" style="87"/>
    <col min="4865" max="4865" width="5.28515625" style="87" customWidth="1"/>
    <col min="4866" max="4866" width="11.28515625" style="87" customWidth="1"/>
    <col min="4867" max="4867" width="13.5703125" style="87" customWidth="1"/>
    <col min="4868" max="4868" width="21.7109375" style="87" customWidth="1"/>
    <col min="4869" max="4869" width="23.5703125" style="87" customWidth="1"/>
    <col min="4870" max="4870" width="30.42578125" style="87" customWidth="1"/>
    <col min="4871" max="4871" width="26.28515625" style="87" customWidth="1"/>
    <col min="4872" max="4872" width="18.42578125" style="87" customWidth="1"/>
    <col min="4873" max="4873" width="21.140625" style="87" customWidth="1"/>
    <col min="4874" max="4874" width="11" style="87" bestFit="1" customWidth="1"/>
    <col min="4875" max="4876" width="14.42578125" style="87" customWidth="1"/>
    <col min="4877" max="4877" width="12" style="87" bestFit="1" customWidth="1"/>
    <col min="4878" max="4878" width="12.42578125" style="87" customWidth="1"/>
    <col min="4879" max="4880" width="15.85546875" style="87" customWidth="1"/>
    <col min="4881" max="4881" width="32.5703125" style="87" customWidth="1"/>
    <col min="4882" max="4882" width="19.140625" style="87" customWidth="1"/>
    <col min="4883" max="4883" width="58.28515625" style="87" customWidth="1"/>
    <col min="4884" max="4897" width="11.42578125" style="87"/>
    <col min="4898" max="4901" width="0" style="87" hidden="1" customWidth="1"/>
    <col min="4902" max="5120" width="11.42578125" style="87"/>
    <col min="5121" max="5121" width="5.28515625" style="87" customWidth="1"/>
    <col min="5122" max="5122" width="11.28515625" style="87" customWidth="1"/>
    <col min="5123" max="5123" width="13.5703125" style="87" customWidth="1"/>
    <col min="5124" max="5124" width="21.7109375" style="87" customWidth="1"/>
    <col min="5125" max="5125" width="23.5703125" style="87" customWidth="1"/>
    <col min="5126" max="5126" width="30.42578125" style="87" customWidth="1"/>
    <col min="5127" max="5127" width="26.28515625" style="87" customWidth="1"/>
    <col min="5128" max="5128" width="18.42578125" style="87" customWidth="1"/>
    <col min="5129" max="5129" width="21.140625" style="87" customWidth="1"/>
    <col min="5130" max="5130" width="11" style="87" bestFit="1" customWidth="1"/>
    <col min="5131" max="5132" width="14.42578125" style="87" customWidth="1"/>
    <col min="5133" max="5133" width="12" style="87" bestFit="1" customWidth="1"/>
    <col min="5134" max="5134" width="12.42578125" style="87" customWidth="1"/>
    <col min="5135" max="5136" width="15.85546875" style="87" customWidth="1"/>
    <col min="5137" max="5137" width="32.5703125" style="87" customWidth="1"/>
    <col min="5138" max="5138" width="19.140625" style="87" customWidth="1"/>
    <col min="5139" max="5139" width="58.28515625" style="87" customWidth="1"/>
    <col min="5140" max="5153" width="11.42578125" style="87"/>
    <col min="5154" max="5157" width="0" style="87" hidden="1" customWidth="1"/>
    <col min="5158" max="5376" width="11.42578125" style="87"/>
    <col min="5377" max="5377" width="5.28515625" style="87" customWidth="1"/>
    <col min="5378" max="5378" width="11.28515625" style="87" customWidth="1"/>
    <col min="5379" max="5379" width="13.5703125" style="87" customWidth="1"/>
    <col min="5380" max="5380" width="21.7109375" style="87" customWidth="1"/>
    <col min="5381" max="5381" width="23.5703125" style="87" customWidth="1"/>
    <col min="5382" max="5382" width="30.42578125" style="87" customWidth="1"/>
    <col min="5383" max="5383" width="26.28515625" style="87" customWidth="1"/>
    <col min="5384" max="5384" width="18.42578125" style="87" customWidth="1"/>
    <col min="5385" max="5385" width="21.140625" style="87" customWidth="1"/>
    <col min="5386" max="5386" width="11" style="87" bestFit="1" customWidth="1"/>
    <col min="5387" max="5388" width="14.42578125" style="87" customWidth="1"/>
    <col min="5389" max="5389" width="12" style="87" bestFit="1" customWidth="1"/>
    <col min="5390" max="5390" width="12.42578125" style="87" customWidth="1"/>
    <col min="5391" max="5392" width="15.85546875" style="87" customWidth="1"/>
    <col min="5393" max="5393" width="32.5703125" style="87" customWidth="1"/>
    <col min="5394" max="5394" width="19.140625" style="87" customWidth="1"/>
    <col min="5395" max="5395" width="58.28515625" style="87" customWidth="1"/>
    <col min="5396" max="5409" width="11.42578125" style="87"/>
    <col min="5410" max="5413" width="0" style="87" hidden="1" customWidth="1"/>
    <col min="5414" max="5632" width="11.42578125" style="87"/>
    <col min="5633" max="5633" width="5.28515625" style="87" customWidth="1"/>
    <col min="5634" max="5634" width="11.28515625" style="87" customWidth="1"/>
    <col min="5635" max="5635" width="13.5703125" style="87" customWidth="1"/>
    <col min="5636" max="5636" width="21.7109375" style="87" customWidth="1"/>
    <col min="5637" max="5637" width="23.5703125" style="87" customWidth="1"/>
    <col min="5638" max="5638" width="30.42578125" style="87" customWidth="1"/>
    <col min="5639" max="5639" width="26.28515625" style="87" customWidth="1"/>
    <col min="5640" max="5640" width="18.42578125" style="87" customWidth="1"/>
    <col min="5641" max="5641" width="21.140625" style="87" customWidth="1"/>
    <col min="5642" max="5642" width="11" style="87" bestFit="1" customWidth="1"/>
    <col min="5643" max="5644" width="14.42578125" style="87" customWidth="1"/>
    <col min="5645" max="5645" width="12" style="87" bestFit="1" customWidth="1"/>
    <col min="5646" max="5646" width="12.42578125" style="87" customWidth="1"/>
    <col min="5647" max="5648" width="15.85546875" style="87" customWidth="1"/>
    <col min="5649" max="5649" width="32.5703125" style="87" customWidth="1"/>
    <col min="5650" max="5650" width="19.140625" style="87" customWidth="1"/>
    <col min="5651" max="5651" width="58.28515625" style="87" customWidth="1"/>
    <col min="5652" max="5665" width="11.42578125" style="87"/>
    <col min="5666" max="5669" width="0" style="87" hidden="1" customWidth="1"/>
    <col min="5670" max="5888" width="11.42578125" style="87"/>
    <col min="5889" max="5889" width="5.28515625" style="87" customWidth="1"/>
    <col min="5890" max="5890" width="11.28515625" style="87" customWidth="1"/>
    <col min="5891" max="5891" width="13.5703125" style="87" customWidth="1"/>
    <col min="5892" max="5892" width="21.7109375" style="87" customWidth="1"/>
    <col min="5893" max="5893" width="23.5703125" style="87" customWidth="1"/>
    <col min="5894" max="5894" width="30.42578125" style="87" customWidth="1"/>
    <col min="5895" max="5895" width="26.28515625" style="87" customWidth="1"/>
    <col min="5896" max="5896" width="18.42578125" style="87" customWidth="1"/>
    <col min="5897" max="5897" width="21.140625" style="87" customWidth="1"/>
    <col min="5898" max="5898" width="11" style="87" bestFit="1" customWidth="1"/>
    <col min="5899" max="5900" width="14.42578125" style="87" customWidth="1"/>
    <col min="5901" max="5901" width="12" style="87" bestFit="1" customWidth="1"/>
    <col min="5902" max="5902" width="12.42578125" style="87" customWidth="1"/>
    <col min="5903" max="5904" width="15.85546875" style="87" customWidth="1"/>
    <col min="5905" max="5905" width="32.5703125" style="87" customWidth="1"/>
    <col min="5906" max="5906" width="19.140625" style="87" customWidth="1"/>
    <col min="5907" max="5907" width="58.28515625" style="87" customWidth="1"/>
    <col min="5908" max="5921" width="11.42578125" style="87"/>
    <col min="5922" max="5925" width="0" style="87" hidden="1" customWidth="1"/>
    <col min="5926" max="6144" width="11.42578125" style="87"/>
    <col min="6145" max="6145" width="5.28515625" style="87" customWidth="1"/>
    <col min="6146" max="6146" width="11.28515625" style="87" customWidth="1"/>
    <col min="6147" max="6147" width="13.5703125" style="87" customWidth="1"/>
    <col min="6148" max="6148" width="21.7109375" style="87" customWidth="1"/>
    <col min="6149" max="6149" width="23.5703125" style="87" customWidth="1"/>
    <col min="6150" max="6150" width="30.42578125" style="87" customWidth="1"/>
    <col min="6151" max="6151" width="26.28515625" style="87" customWidth="1"/>
    <col min="6152" max="6152" width="18.42578125" style="87" customWidth="1"/>
    <col min="6153" max="6153" width="21.140625" style="87" customWidth="1"/>
    <col min="6154" max="6154" width="11" style="87" bestFit="1" customWidth="1"/>
    <col min="6155" max="6156" width="14.42578125" style="87" customWidth="1"/>
    <col min="6157" max="6157" width="12" style="87" bestFit="1" customWidth="1"/>
    <col min="6158" max="6158" width="12.42578125" style="87" customWidth="1"/>
    <col min="6159" max="6160" width="15.85546875" style="87" customWidth="1"/>
    <col min="6161" max="6161" width="32.5703125" style="87" customWidth="1"/>
    <col min="6162" max="6162" width="19.140625" style="87" customWidth="1"/>
    <col min="6163" max="6163" width="58.28515625" style="87" customWidth="1"/>
    <col min="6164" max="6177" width="11.42578125" style="87"/>
    <col min="6178" max="6181" width="0" style="87" hidden="1" customWidth="1"/>
    <col min="6182" max="6400" width="11.42578125" style="87"/>
    <col min="6401" max="6401" width="5.28515625" style="87" customWidth="1"/>
    <col min="6402" max="6402" width="11.28515625" style="87" customWidth="1"/>
    <col min="6403" max="6403" width="13.5703125" style="87" customWidth="1"/>
    <col min="6404" max="6404" width="21.7109375" style="87" customWidth="1"/>
    <col min="6405" max="6405" width="23.5703125" style="87" customWidth="1"/>
    <col min="6406" max="6406" width="30.42578125" style="87" customWidth="1"/>
    <col min="6407" max="6407" width="26.28515625" style="87" customWidth="1"/>
    <col min="6408" max="6408" width="18.42578125" style="87" customWidth="1"/>
    <col min="6409" max="6409" width="21.140625" style="87" customWidth="1"/>
    <col min="6410" max="6410" width="11" style="87" bestFit="1" customWidth="1"/>
    <col min="6411" max="6412" width="14.42578125" style="87" customWidth="1"/>
    <col min="6413" max="6413" width="12" style="87" bestFit="1" customWidth="1"/>
    <col min="6414" max="6414" width="12.42578125" style="87" customWidth="1"/>
    <col min="6415" max="6416" width="15.85546875" style="87" customWidth="1"/>
    <col min="6417" max="6417" width="32.5703125" style="87" customWidth="1"/>
    <col min="6418" max="6418" width="19.140625" style="87" customWidth="1"/>
    <col min="6419" max="6419" width="58.28515625" style="87" customWidth="1"/>
    <col min="6420" max="6433" width="11.42578125" style="87"/>
    <col min="6434" max="6437" width="0" style="87" hidden="1" customWidth="1"/>
    <col min="6438" max="6656" width="11.42578125" style="87"/>
    <col min="6657" max="6657" width="5.28515625" style="87" customWidth="1"/>
    <col min="6658" max="6658" width="11.28515625" style="87" customWidth="1"/>
    <col min="6659" max="6659" width="13.5703125" style="87" customWidth="1"/>
    <col min="6660" max="6660" width="21.7109375" style="87" customWidth="1"/>
    <col min="6661" max="6661" width="23.5703125" style="87" customWidth="1"/>
    <col min="6662" max="6662" width="30.42578125" style="87" customWidth="1"/>
    <col min="6663" max="6663" width="26.28515625" style="87" customWidth="1"/>
    <col min="6664" max="6664" width="18.42578125" style="87" customWidth="1"/>
    <col min="6665" max="6665" width="21.140625" style="87" customWidth="1"/>
    <col min="6666" max="6666" width="11" style="87" bestFit="1" customWidth="1"/>
    <col min="6667" max="6668" width="14.42578125" style="87" customWidth="1"/>
    <col min="6669" max="6669" width="12" style="87" bestFit="1" customWidth="1"/>
    <col min="6670" max="6670" width="12.42578125" style="87" customWidth="1"/>
    <col min="6671" max="6672" width="15.85546875" style="87" customWidth="1"/>
    <col min="6673" max="6673" width="32.5703125" style="87" customWidth="1"/>
    <col min="6674" max="6674" width="19.140625" style="87" customWidth="1"/>
    <col min="6675" max="6675" width="58.28515625" style="87" customWidth="1"/>
    <col min="6676" max="6689" width="11.42578125" style="87"/>
    <col min="6690" max="6693" width="0" style="87" hidden="1" customWidth="1"/>
    <col min="6694" max="6912" width="11.42578125" style="87"/>
    <col min="6913" max="6913" width="5.28515625" style="87" customWidth="1"/>
    <col min="6914" max="6914" width="11.28515625" style="87" customWidth="1"/>
    <col min="6915" max="6915" width="13.5703125" style="87" customWidth="1"/>
    <col min="6916" max="6916" width="21.7109375" style="87" customWidth="1"/>
    <col min="6917" max="6917" width="23.5703125" style="87" customWidth="1"/>
    <col min="6918" max="6918" width="30.42578125" style="87" customWidth="1"/>
    <col min="6919" max="6919" width="26.28515625" style="87" customWidth="1"/>
    <col min="6920" max="6920" width="18.42578125" style="87" customWidth="1"/>
    <col min="6921" max="6921" width="21.140625" style="87" customWidth="1"/>
    <col min="6922" max="6922" width="11" style="87" bestFit="1" customWidth="1"/>
    <col min="6923" max="6924" width="14.42578125" style="87" customWidth="1"/>
    <col min="6925" max="6925" width="12" style="87" bestFit="1" customWidth="1"/>
    <col min="6926" max="6926" width="12.42578125" style="87" customWidth="1"/>
    <col min="6927" max="6928" width="15.85546875" style="87" customWidth="1"/>
    <col min="6929" max="6929" width="32.5703125" style="87" customWidth="1"/>
    <col min="6930" max="6930" width="19.140625" style="87" customWidth="1"/>
    <col min="6931" max="6931" width="58.28515625" style="87" customWidth="1"/>
    <col min="6932" max="6945" width="11.42578125" style="87"/>
    <col min="6946" max="6949" width="0" style="87" hidden="1" customWidth="1"/>
    <col min="6950" max="7168" width="11.42578125" style="87"/>
    <col min="7169" max="7169" width="5.28515625" style="87" customWidth="1"/>
    <col min="7170" max="7170" width="11.28515625" style="87" customWidth="1"/>
    <col min="7171" max="7171" width="13.5703125" style="87" customWidth="1"/>
    <col min="7172" max="7172" width="21.7109375" style="87" customWidth="1"/>
    <col min="7173" max="7173" width="23.5703125" style="87" customWidth="1"/>
    <col min="7174" max="7174" width="30.42578125" style="87" customWidth="1"/>
    <col min="7175" max="7175" width="26.28515625" style="87" customWidth="1"/>
    <col min="7176" max="7176" width="18.42578125" style="87" customWidth="1"/>
    <col min="7177" max="7177" width="21.140625" style="87" customWidth="1"/>
    <col min="7178" max="7178" width="11" style="87" bestFit="1" customWidth="1"/>
    <col min="7179" max="7180" width="14.42578125" style="87" customWidth="1"/>
    <col min="7181" max="7181" width="12" style="87" bestFit="1" customWidth="1"/>
    <col min="7182" max="7182" width="12.42578125" style="87" customWidth="1"/>
    <col min="7183" max="7184" width="15.85546875" style="87" customWidth="1"/>
    <col min="7185" max="7185" width="32.5703125" style="87" customWidth="1"/>
    <col min="7186" max="7186" width="19.140625" style="87" customWidth="1"/>
    <col min="7187" max="7187" width="58.28515625" style="87" customWidth="1"/>
    <col min="7188" max="7201" width="11.42578125" style="87"/>
    <col min="7202" max="7205" width="0" style="87" hidden="1" customWidth="1"/>
    <col min="7206" max="7424" width="11.42578125" style="87"/>
    <col min="7425" max="7425" width="5.28515625" style="87" customWidth="1"/>
    <col min="7426" max="7426" width="11.28515625" style="87" customWidth="1"/>
    <col min="7427" max="7427" width="13.5703125" style="87" customWidth="1"/>
    <col min="7428" max="7428" width="21.7109375" style="87" customWidth="1"/>
    <col min="7429" max="7429" width="23.5703125" style="87" customWidth="1"/>
    <col min="7430" max="7430" width="30.42578125" style="87" customWidth="1"/>
    <col min="7431" max="7431" width="26.28515625" style="87" customWidth="1"/>
    <col min="7432" max="7432" width="18.42578125" style="87" customWidth="1"/>
    <col min="7433" max="7433" width="21.140625" style="87" customWidth="1"/>
    <col min="7434" max="7434" width="11" style="87" bestFit="1" customWidth="1"/>
    <col min="7435" max="7436" width="14.42578125" style="87" customWidth="1"/>
    <col min="7437" max="7437" width="12" style="87" bestFit="1" customWidth="1"/>
    <col min="7438" max="7438" width="12.42578125" style="87" customWidth="1"/>
    <col min="7439" max="7440" width="15.85546875" style="87" customWidth="1"/>
    <col min="7441" max="7441" width="32.5703125" style="87" customWidth="1"/>
    <col min="7442" max="7442" width="19.140625" style="87" customWidth="1"/>
    <col min="7443" max="7443" width="58.28515625" style="87" customWidth="1"/>
    <col min="7444" max="7457" width="11.42578125" style="87"/>
    <col min="7458" max="7461" width="0" style="87" hidden="1" customWidth="1"/>
    <col min="7462" max="7680" width="11.42578125" style="87"/>
    <col min="7681" max="7681" width="5.28515625" style="87" customWidth="1"/>
    <col min="7682" max="7682" width="11.28515625" style="87" customWidth="1"/>
    <col min="7683" max="7683" width="13.5703125" style="87" customWidth="1"/>
    <col min="7684" max="7684" width="21.7109375" style="87" customWidth="1"/>
    <col min="7685" max="7685" width="23.5703125" style="87" customWidth="1"/>
    <col min="7686" max="7686" width="30.42578125" style="87" customWidth="1"/>
    <col min="7687" max="7687" width="26.28515625" style="87" customWidth="1"/>
    <col min="7688" max="7688" width="18.42578125" style="87" customWidth="1"/>
    <col min="7689" max="7689" width="21.140625" style="87" customWidth="1"/>
    <col min="7690" max="7690" width="11" style="87" bestFit="1" customWidth="1"/>
    <col min="7691" max="7692" width="14.42578125" style="87" customWidth="1"/>
    <col min="7693" max="7693" width="12" style="87" bestFit="1" customWidth="1"/>
    <col min="7694" max="7694" width="12.42578125" style="87" customWidth="1"/>
    <col min="7695" max="7696" width="15.85546875" style="87" customWidth="1"/>
    <col min="7697" max="7697" width="32.5703125" style="87" customWidth="1"/>
    <col min="7698" max="7698" width="19.140625" style="87" customWidth="1"/>
    <col min="7699" max="7699" width="58.28515625" style="87" customWidth="1"/>
    <col min="7700" max="7713" width="11.42578125" style="87"/>
    <col min="7714" max="7717" width="0" style="87" hidden="1" customWidth="1"/>
    <col min="7718" max="7936" width="11.42578125" style="87"/>
    <col min="7937" max="7937" width="5.28515625" style="87" customWidth="1"/>
    <col min="7938" max="7938" width="11.28515625" style="87" customWidth="1"/>
    <col min="7939" max="7939" width="13.5703125" style="87" customWidth="1"/>
    <col min="7940" max="7940" width="21.7109375" style="87" customWidth="1"/>
    <col min="7941" max="7941" width="23.5703125" style="87" customWidth="1"/>
    <col min="7942" max="7942" width="30.42578125" style="87" customWidth="1"/>
    <col min="7943" max="7943" width="26.28515625" style="87" customWidth="1"/>
    <col min="7944" max="7944" width="18.42578125" style="87" customWidth="1"/>
    <col min="7945" max="7945" width="21.140625" style="87" customWidth="1"/>
    <col min="7946" max="7946" width="11" style="87" bestFit="1" customWidth="1"/>
    <col min="7947" max="7948" width="14.42578125" style="87" customWidth="1"/>
    <col min="7949" max="7949" width="12" style="87" bestFit="1" customWidth="1"/>
    <col min="7950" max="7950" width="12.42578125" style="87" customWidth="1"/>
    <col min="7951" max="7952" width="15.85546875" style="87" customWidth="1"/>
    <col min="7953" max="7953" width="32.5703125" style="87" customWidth="1"/>
    <col min="7954" max="7954" width="19.140625" style="87" customWidth="1"/>
    <col min="7955" max="7955" width="58.28515625" style="87" customWidth="1"/>
    <col min="7956" max="7969" width="11.42578125" style="87"/>
    <col min="7970" max="7973" width="0" style="87" hidden="1" customWidth="1"/>
    <col min="7974" max="8192" width="11.42578125" style="87"/>
    <col min="8193" max="8193" width="5.28515625" style="87" customWidth="1"/>
    <col min="8194" max="8194" width="11.28515625" style="87" customWidth="1"/>
    <col min="8195" max="8195" width="13.5703125" style="87" customWidth="1"/>
    <col min="8196" max="8196" width="21.7109375" style="87" customWidth="1"/>
    <col min="8197" max="8197" width="23.5703125" style="87" customWidth="1"/>
    <col min="8198" max="8198" width="30.42578125" style="87" customWidth="1"/>
    <col min="8199" max="8199" width="26.28515625" style="87" customWidth="1"/>
    <col min="8200" max="8200" width="18.42578125" style="87" customWidth="1"/>
    <col min="8201" max="8201" width="21.140625" style="87" customWidth="1"/>
    <col min="8202" max="8202" width="11" style="87" bestFit="1" customWidth="1"/>
    <col min="8203" max="8204" width="14.42578125" style="87" customWidth="1"/>
    <col min="8205" max="8205" width="12" style="87" bestFit="1" customWidth="1"/>
    <col min="8206" max="8206" width="12.42578125" style="87" customWidth="1"/>
    <col min="8207" max="8208" width="15.85546875" style="87" customWidth="1"/>
    <col min="8209" max="8209" width="32.5703125" style="87" customWidth="1"/>
    <col min="8210" max="8210" width="19.140625" style="87" customWidth="1"/>
    <col min="8211" max="8211" width="58.28515625" style="87" customWidth="1"/>
    <col min="8212" max="8225" width="11.42578125" style="87"/>
    <col min="8226" max="8229" width="0" style="87" hidden="1" customWidth="1"/>
    <col min="8230" max="8448" width="11.42578125" style="87"/>
    <col min="8449" max="8449" width="5.28515625" style="87" customWidth="1"/>
    <col min="8450" max="8450" width="11.28515625" style="87" customWidth="1"/>
    <col min="8451" max="8451" width="13.5703125" style="87" customWidth="1"/>
    <col min="8452" max="8452" width="21.7109375" style="87" customWidth="1"/>
    <col min="8453" max="8453" width="23.5703125" style="87" customWidth="1"/>
    <col min="8454" max="8454" width="30.42578125" style="87" customWidth="1"/>
    <col min="8455" max="8455" width="26.28515625" style="87" customWidth="1"/>
    <col min="8456" max="8456" width="18.42578125" style="87" customWidth="1"/>
    <col min="8457" max="8457" width="21.140625" style="87" customWidth="1"/>
    <col min="8458" max="8458" width="11" style="87" bestFit="1" customWidth="1"/>
    <col min="8459" max="8460" width="14.42578125" style="87" customWidth="1"/>
    <col min="8461" max="8461" width="12" style="87" bestFit="1" customWidth="1"/>
    <col min="8462" max="8462" width="12.42578125" style="87" customWidth="1"/>
    <col min="8463" max="8464" width="15.85546875" style="87" customWidth="1"/>
    <col min="8465" max="8465" width="32.5703125" style="87" customWidth="1"/>
    <col min="8466" max="8466" width="19.140625" style="87" customWidth="1"/>
    <col min="8467" max="8467" width="58.28515625" style="87" customWidth="1"/>
    <col min="8468" max="8481" width="11.42578125" style="87"/>
    <col min="8482" max="8485" width="0" style="87" hidden="1" customWidth="1"/>
    <col min="8486" max="8704" width="11.42578125" style="87"/>
    <col min="8705" max="8705" width="5.28515625" style="87" customWidth="1"/>
    <col min="8706" max="8706" width="11.28515625" style="87" customWidth="1"/>
    <col min="8707" max="8707" width="13.5703125" style="87" customWidth="1"/>
    <col min="8708" max="8708" width="21.7109375" style="87" customWidth="1"/>
    <col min="8709" max="8709" width="23.5703125" style="87" customWidth="1"/>
    <col min="8710" max="8710" width="30.42578125" style="87" customWidth="1"/>
    <col min="8711" max="8711" width="26.28515625" style="87" customWidth="1"/>
    <col min="8712" max="8712" width="18.42578125" style="87" customWidth="1"/>
    <col min="8713" max="8713" width="21.140625" style="87" customWidth="1"/>
    <col min="8714" max="8714" width="11" style="87" bestFit="1" customWidth="1"/>
    <col min="8715" max="8716" width="14.42578125" style="87" customWidth="1"/>
    <col min="8717" max="8717" width="12" style="87" bestFit="1" customWidth="1"/>
    <col min="8718" max="8718" width="12.42578125" style="87" customWidth="1"/>
    <col min="8719" max="8720" width="15.85546875" style="87" customWidth="1"/>
    <col min="8721" max="8721" width="32.5703125" style="87" customWidth="1"/>
    <col min="8722" max="8722" width="19.140625" style="87" customWidth="1"/>
    <col min="8723" max="8723" width="58.28515625" style="87" customWidth="1"/>
    <col min="8724" max="8737" width="11.42578125" style="87"/>
    <col min="8738" max="8741" width="0" style="87" hidden="1" customWidth="1"/>
    <col min="8742" max="8960" width="11.42578125" style="87"/>
    <col min="8961" max="8961" width="5.28515625" style="87" customWidth="1"/>
    <col min="8962" max="8962" width="11.28515625" style="87" customWidth="1"/>
    <col min="8963" max="8963" width="13.5703125" style="87" customWidth="1"/>
    <col min="8964" max="8964" width="21.7109375" style="87" customWidth="1"/>
    <col min="8965" max="8965" width="23.5703125" style="87" customWidth="1"/>
    <col min="8966" max="8966" width="30.42578125" style="87" customWidth="1"/>
    <col min="8967" max="8967" width="26.28515625" style="87" customWidth="1"/>
    <col min="8968" max="8968" width="18.42578125" style="87" customWidth="1"/>
    <col min="8969" max="8969" width="21.140625" style="87" customWidth="1"/>
    <col min="8970" max="8970" width="11" style="87" bestFit="1" customWidth="1"/>
    <col min="8971" max="8972" width="14.42578125" style="87" customWidth="1"/>
    <col min="8973" max="8973" width="12" style="87" bestFit="1" customWidth="1"/>
    <col min="8974" max="8974" width="12.42578125" style="87" customWidth="1"/>
    <col min="8975" max="8976" width="15.85546875" style="87" customWidth="1"/>
    <col min="8977" max="8977" width="32.5703125" style="87" customWidth="1"/>
    <col min="8978" max="8978" width="19.140625" style="87" customWidth="1"/>
    <col min="8979" max="8979" width="58.28515625" style="87" customWidth="1"/>
    <col min="8980" max="8993" width="11.42578125" style="87"/>
    <col min="8994" max="8997" width="0" style="87" hidden="1" customWidth="1"/>
    <col min="8998" max="9216" width="11.42578125" style="87"/>
    <col min="9217" max="9217" width="5.28515625" style="87" customWidth="1"/>
    <col min="9218" max="9218" width="11.28515625" style="87" customWidth="1"/>
    <col min="9219" max="9219" width="13.5703125" style="87" customWidth="1"/>
    <col min="9220" max="9220" width="21.7109375" style="87" customWidth="1"/>
    <col min="9221" max="9221" width="23.5703125" style="87" customWidth="1"/>
    <col min="9222" max="9222" width="30.42578125" style="87" customWidth="1"/>
    <col min="9223" max="9223" width="26.28515625" style="87" customWidth="1"/>
    <col min="9224" max="9224" width="18.42578125" style="87" customWidth="1"/>
    <col min="9225" max="9225" width="21.140625" style="87" customWidth="1"/>
    <col min="9226" max="9226" width="11" style="87" bestFit="1" customWidth="1"/>
    <col min="9227" max="9228" width="14.42578125" style="87" customWidth="1"/>
    <col min="9229" max="9229" width="12" style="87" bestFit="1" customWidth="1"/>
    <col min="9230" max="9230" width="12.42578125" style="87" customWidth="1"/>
    <col min="9231" max="9232" width="15.85546875" style="87" customWidth="1"/>
    <col min="9233" max="9233" width="32.5703125" style="87" customWidth="1"/>
    <col min="9234" max="9234" width="19.140625" style="87" customWidth="1"/>
    <col min="9235" max="9235" width="58.28515625" style="87" customWidth="1"/>
    <col min="9236" max="9249" width="11.42578125" style="87"/>
    <col min="9250" max="9253" width="0" style="87" hidden="1" customWidth="1"/>
    <col min="9254" max="9472" width="11.42578125" style="87"/>
    <col min="9473" max="9473" width="5.28515625" style="87" customWidth="1"/>
    <col min="9474" max="9474" width="11.28515625" style="87" customWidth="1"/>
    <col min="9475" max="9475" width="13.5703125" style="87" customWidth="1"/>
    <col min="9476" max="9476" width="21.7109375" style="87" customWidth="1"/>
    <col min="9477" max="9477" width="23.5703125" style="87" customWidth="1"/>
    <col min="9478" max="9478" width="30.42578125" style="87" customWidth="1"/>
    <col min="9479" max="9479" width="26.28515625" style="87" customWidth="1"/>
    <col min="9480" max="9480" width="18.42578125" style="87" customWidth="1"/>
    <col min="9481" max="9481" width="21.140625" style="87" customWidth="1"/>
    <col min="9482" max="9482" width="11" style="87" bestFit="1" customWidth="1"/>
    <col min="9483" max="9484" width="14.42578125" style="87" customWidth="1"/>
    <col min="9485" max="9485" width="12" style="87" bestFit="1" customWidth="1"/>
    <col min="9486" max="9486" width="12.42578125" style="87" customWidth="1"/>
    <col min="9487" max="9488" width="15.85546875" style="87" customWidth="1"/>
    <col min="9489" max="9489" width="32.5703125" style="87" customWidth="1"/>
    <col min="9490" max="9490" width="19.140625" style="87" customWidth="1"/>
    <col min="9491" max="9491" width="58.28515625" style="87" customWidth="1"/>
    <col min="9492" max="9505" width="11.42578125" style="87"/>
    <col min="9506" max="9509" width="0" style="87" hidden="1" customWidth="1"/>
    <col min="9510" max="9728" width="11.42578125" style="87"/>
    <col min="9729" max="9729" width="5.28515625" style="87" customWidth="1"/>
    <col min="9730" max="9730" width="11.28515625" style="87" customWidth="1"/>
    <col min="9731" max="9731" width="13.5703125" style="87" customWidth="1"/>
    <col min="9732" max="9732" width="21.7109375" style="87" customWidth="1"/>
    <col min="9733" max="9733" width="23.5703125" style="87" customWidth="1"/>
    <col min="9734" max="9734" width="30.42578125" style="87" customWidth="1"/>
    <col min="9735" max="9735" width="26.28515625" style="87" customWidth="1"/>
    <col min="9736" max="9736" width="18.42578125" style="87" customWidth="1"/>
    <col min="9737" max="9737" width="21.140625" style="87" customWidth="1"/>
    <col min="9738" max="9738" width="11" style="87" bestFit="1" customWidth="1"/>
    <col min="9739" max="9740" width="14.42578125" style="87" customWidth="1"/>
    <col min="9741" max="9741" width="12" style="87" bestFit="1" customWidth="1"/>
    <col min="9742" max="9742" width="12.42578125" style="87" customWidth="1"/>
    <col min="9743" max="9744" width="15.85546875" style="87" customWidth="1"/>
    <col min="9745" max="9745" width="32.5703125" style="87" customWidth="1"/>
    <col min="9746" max="9746" width="19.140625" style="87" customWidth="1"/>
    <col min="9747" max="9747" width="58.28515625" style="87" customWidth="1"/>
    <col min="9748" max="9761" width="11.42578125" style="87"/>
    <col min="9762" max="9765" width="0" style="87" hidden="1" customWidth="1"/>
    <col min="9766" max="9984" width="11.42578125" style="87"/>
    <col min="9985" max="9985" width="5.28515625" style="87" customWidth="1"/>
    <col min="9986" max="9986" width="11.28515625" style="87" customWidth="1"/>
    <col min="9987" max="9987" width="13.5703125" style="87" customWidth="1"/>
    <col min="9988" max="9988" width="21.7109375" style="87" customWidth="1"/>
    <col min="9989" max="9989" width="23.5703125" style="87" customWidth="1"/>
    <col min="9990" max="9990" width="30.42578125" style="87" customWidth="1"/>
    <col min="9991" max="9991" width="26.28515625" style="87" customWidth="1"/>
    <col min="9992" max="9992" width="18.42578125" style="87" customWidth="1"/>
    <col min="9993" max="9993" width="21.140625" style="87" customWidth="1"/>
    <col min="9994" max="9994" width="11" style="87" bestFit="1" customWidth="1"/>
    <col min="9995" max="9996" width="14.42578125" style="87" customWidth="1"/>
    <col min="9997" max="9997" width="12" style="87" bestFit="1" customWidth="1"/>
    <col min="9998" max="9998" width="12.42578125" style="87" customWidth="1"/>
    <col min="9999" max="10000" width="15.85546875" style="87" customWidth="1"/>
    <col min="10001" max="10001" width="32.5703125" style="87" customWidth="1"/>
    <col min="10002" max="10002" width="19.140625" style="87" customWidth="1"/>
    <col min="10003" max="10003" width="58.28515625" style="87" customWidth="1"/>
    <col min="10004" max="10017" width="11.42578125" style="87"/>
    <col min="10018" max="10021" width="0" style="87" hidden="1" customWidth="1"/>
    <col min="10022" max="10240" width="11.42578125" style="87"/>
    <col min="10241" max="10241" width="5.28515625" style="87" customWidth="1"/>
    <col min="10242" max="10242" width="11.28515625" style="87" customWidth="1"/>
    <col min="10243" max="10243" width="13.5703125" style="87" customWidth="1"/>
    <col min="10244" max="10244" width="21.7109375" style="87" customWidth="1"/>
    <col min="10245" max="10245" width="23.5703125" style="87" customWidth="1"/>
    <col min="10246" max="10246" width="30.42578125" style="87" customWidth="1"/>
    <col min="10247" max="10247" width="26.28515625" style="87" customWidth="1"/>
    <col min="10248" max="10248" width="18.42578125" style="87" customWidth="1"/>
    <col min="10249" max="10249" width="21.140625" style="87" customWidth="1"/>
    <col min="10250" max="10250" width="11" style="87" bestFit="1" customWidth="1"/>
    <col min="10251" max="10252" width="14.42578125" style="87" customWidth="1"/>
    <col min="10253" max="10253" width="12" style="87" bestFit="1" customWidth="1"/>
    <col min="10254" max="10254" width="12.42578125" style="87" customWidth="1"/>
    <col min="10255" max="10256" width="15.85546875" style="87" customWidth="1"/>
    <col min="10257" max="10257" width="32.5703125" style="87" customWidth="1"/>
    <col min="10258" max="10258" width="19.140625" style="87" customWidth="1"/>
    <col min="10259" max="10259" width="58.28515625" style="87" customWidth="1"/>
    <col min="10260" max="10273" width="11.42578125" style="87"/>
    <col min="10274" max="10277" width="0" style="87" hidden="1" customWidth="1"/>
    <col min="10278" max="10496" width="11.42578125" style="87"/>
    <col min="10497" max="10497" width="5.28515625" style="87" customWidth="1"/>
    <col min="10498" max="10498" width="11.28515625" style="87" customWidth="1"/>
    <col min="10499" max="10499" width="13.5703125" style="87" customWidth="1"/>
    <col min="10500" max="10500" width="21.7109375" style="87" customWidth="1"/>
    <col min="10501" max="10501" width="23.5703125" style="87" customWidth="1"/>
    <col min="10502" max="10502" width="30.42578125" style="87" customWidth="1"/>
    <col min="10503" max="10503" width="26.28515625" style="87" customWidth="1"/>
    <col min="10504" max="10504" width="18.42578125" style="87" customWidth="1"/>
    <col min="10505" max="10505" width="21.140625" style="87" customWidth="1"/>
    <col min="10506" max="10506" width="11" style="87" bestFit="1" customWidth="1"/>
    <col min="10507" max="10508" width="14.42578125" style="87" customWidth="1"/>
    <col min="10509" max="10509" width="12" style="87" bestFit="1" customWidth="1"/>
    <col min="10510" max="10510" width="12.42578125" style="87" customWidth="1"/>
    <col min="10511" max="10512" width="15.85546875" style="87" customWidth="1"/>
    <col min="10513" max="10513" width="32.5703125" style="87" customWidth="1"/>
    <col min="10514" max="10514" width="19.140625" style="87" customWidth="1"/>
    <col min="10515" max="10515" width="58.28515625" style="87" customWidth="1"/>
    <col min="10516" max="10529" width="11.42578125" style="87"/>
    <col min="10530" max="10533" width="0" style="87" hidden="1" customWidth="1"/>
    <col min="10534" max="10752" width="11.42578125" style="87"/>
    <col min="10753" max="10753" width="5.28515625" style="87" customWidth="1"/>
    <col min="10754" max="10754" width="11.28515625" style="87" customWidth="1"/>
    <col min="10755" max="10755" width="13.5703125" style="87" customWidth="1"/>
    <col min="10756" max="10756" width="21.7109375" style="87" customWidth="1"/>
    <col min="10757" max="10757" width="23.5703125" style="87" customWidth="1"/>
    <col min="10758" max="10758" width="30.42578125" style="87" customWidth="1"/>
    <col min="10759" max="10759" width="26.28515625" style="87" customWidth="1"/>
    <col min="10760" max="10760" width="18.42578125" style="87" customWidth="1"/>
    <col min="10761" max="10761" width="21.140625" style="87" customWidth="1"/>
    <col min="10762" max="10762" width="11" style="87" bestFit="1" customWidth="1"/>
    <col min="10763" max="10764" width="14.42578125" style="87" customWidth="1"/>
    <col min="10765" max="10765" width="12" style="87" bestFit="1" customWidth="1"/>
    <col min="10766" max="10766" width="12.42578125" style="87" customWidth="1"/>
    <col min="10767" max="10768" width="15.85546875" style="87" customWidth="1"/>
    <col min="10769" max="10769" width="32.5703125" style="87" customWidth="1"/>
    <col min="10770" max="10770" width="19.140625" style="87" customWidth="1"/>
    <col min="10771" max="10771" width="58.28515625" style="87" customWidth="1"/>
    <col min="10772" max="10785" width="11.42578125" style="87"/>
    <col min="10786" max="10789" width="0" style="87" hidden="1" customWidth="1"/>
    <col min="10790" max="11008" width="11.42578125" style="87"/>
    <col min="11009" max="11009" width="5.28515625" style="87" customWidth="1"/>
    <col min="11010" max="11010" width="11.28515625" style="87" customWidth="1"/>
    <col min="11011" max="11011" width="13.5703125" style="87" customWidth="1"/>
    <col min="11012" max="11012" width="21.7109375" style="87" customWidth="1"/>
    <col min="11013" max="11013" width="23.5703125" style="87" customWidth="1"/>
    <col min="11014" max="11014" width="30.42578125" style="87" customWidth="1"/>
    <col min="11015" max="11015" width="26.28515625" style="87" customWidth="1"/>
    <col min="11016" max="11016" width="18.42578125" style="87" customWidth="1"/>
    <col min="11017" max="11017" width="21.140625" style="87" customWidth="1"/>
    <col min="11018" max="11018" width="11" style="87" bestFit="1" customWidth="1"/>
    <col min="11019" max="11020" width="14.42578125" style="87" customWidth="1"/>
    <col min="11021" max="11021" width="12" style="87" bestFit="1" customWidth="1"/>
    <col min="11022" max="11022" width="12.42578125" style="87" customWidth="1"/>
    <col min="11023" max="11024" width="15.85546875" style="87" customWidth="1"/>
    <col min="11025" max="11025" width="32.5703125" style="87" customWidth="1"/>
    <col min="11026" max="11026" width="19.140625" style="87" customWidth="1"/>
    <col min="11027" max="11027" width="58.28515625" style="87" customWidth="1"/>
    <col min="11028" max="11041" width="11.42578125" style="87"/>
    <col min="11042" max="11045" width="0" style="87" hidden="1" customWidth="1"/>
    <col min="11046" max="11264" width="11.42578125" style="87"/>
    <col min="11265" max="11265" width="5.28515625" style="87" customWidth="1"/>
    <col min="11266" max="11266" width="11.28515625" style="87" customWidth="1"/>
    <col min="11267" max="11267" width="13.5703125" style="87" customWidth="1"/>
    <col min="11268" max="11268" width="21.7109375" style="87" customWidth="1"/>
    <col min="11269" max="11269" width="23.5703125" style="87" customWidth="1"/>
    <col min="11270" max="11270" width="30.42578125" style="87" customWidth="1"/>
    <col min="11271" max="11271" width="26.28515625" style="87" customWidth="1"/>
    <col min="11272" max="11272" width="18.42578125" style="87" customWidth="1"/>
    <col min="11273" max="11273" width="21.140625" style="87" customWidth="1"/>
    <col min="11274" max="11274" width="11" style="87" bestFit="1" customWidth="1"/>
    <col min="11275" max="11276" width="14.42578125" style="87" customWidth="1"/>
    <col min="11277" max="11277" width="12" style="87" bestFit="1" customWidth="1"/>
    <col min="11278" max="11278" width="12.42578125" style="87" customWidth="1"/>
    <col min="11279" max="11280" width="15.85546875" style="87" customWidth="1"/>
    <col min="11281" max="11281" width="32.5703125" style="87" customWidth="1"/>
    <col min="11282" max="11282" width="19.140625" style="87" customWidth="1"/>
    <col min="11283" max="11283" width="58.28515625" style="87" customWidth="1"/>
    <col min="11284" max="11297" width="11.42578125" style="87"/>
    <col min="11298" max="11301" width="0" style="87" hidden="1" customWidth="1"/>
    <col min="11302" max="11520" width="11.42578125" style="87"/>
    <col min="11521" max="11521" width="5.28515625" style="87" customWidth="1"/>
    <col min="11522" max="11522" width="11.28515625" style="87" customWidth="1"/>
    <col min="11523" max="11523" width="13.5703125" style="87" customWidth="1"/>
    <col min="11524" max="11524" width="21.7109375" style="87" customWidth="1"/>
    <col min="11525" max="11525" width="23.5703125" style="87" customWidth="1"/>
    <col min="11526" max="11526" width="30.42578125" style="87" customWidth="1"/>
    <col min="11527" max="11527" width="26.28515625" style="87" customWidth="1"/>
    <col min="11528" max="11528" width="18.42578125" style="87" customWidth="1"/>
    <col min="11529" max="11529" width="21.140625" style="87" customWidth="1"/>
    <col min="11530" max="11530" width="11" style="87" bestFit="1" customWidth="1"/>
    <col min="11531" max="11532" width="14.42578125" style="87" customWidth="1"/>
    <col min="11533" max="11533" width="12" style="87" bestFit="1" customWidth="1"/>
    <col min="11534" max="11534" width="12.42578125" style="87" customWidth="1"/>
    <col min="11535" max="11536" width="15.85546875" style="87" customWidth="1"/>
    <col min="11537" max="11537" width="32.5703125" style="87" customWidth="1"/>
    <col min="11538" max="11538" width="19.140625" style="87" customWidth="1"/>
    <col min="11539" max="11539" width="58.28515625" style="87" customWidth="1"/>
    <col min="11540" max="11553" width="11.42578125" style="87"/>
    <col min="11554" max="11557" width="0" style="87" hidden="1" customWidth="1"/>
    <col min="11558" max="11776" width="11.42578125" style="87"/>
    <col min="11777" max="11777" width="5.28515625" style="87" customWidth="1"/>
    <col min="11778" max="11778" width="11.28515625" style="87" customWidth="1"/>
    <col min="11779" max="11779" width="13.5703125" style="87" customWidth="1"/>
    <col min="11780" max="11780" width="21.7109375" style="87" customWidth="1"/>
    <col min="11781" max="11781" width="23.5703125" style="87" customWidth="1"/>
    <col min="11782" max="11782" width="30.42578125" style="87" customWidth="1"/>
    <col min="11783" max="11783" width="26.28515625" style="87" customWidth="1"/>
    <col min="11784" max="11784" width="18.42578125" style="87" customWidth="1"/>
    <col min="11785" max="11785" width="21.140625" style="87" customWidth="1"/>
    <col min="11786" max="11786" width="11" style="87" bestFit="1" customWidth="1"/>
    <col min="11787" max="11788" width="14.42578125" style="87" customWidth="1"/>
    <col min="11789" max="11789" width="12" style="87" bestFit="1" customWidth="1"/>
    <col min="11790" max="11790" width="12.42578125" style="87" customWidth="1"/>
    <col min="11791" max="11792" width="15.85546875" style="87" customWidth="1"/>
    <col min="11793" max="11793" width="32.5703125" style="87" customWidth="1"/>
    <col min="11794" max="11794" width="19.140625" style="87" customWidth="1"/>
    <col min="11795" max="11795" width="58.28515625" style="87" customWidth="1"/>
    <col min="11796" max="11809" width="11.42578125" style="87"/>
    <col min="11810" max="11813" width="0" style="87" hidden="1" customWidth="1"/>
    <col min="11814" max="12032" width="11.42578125" style="87"/>
    <col min="12033" max="12033" width="5.28515625" style="87" customWidth="1"/>
    <col min="12034" max="12034" width="11.28515625" style="87" customWidth="1"/>
    <col min="12035" max="12035" width="13.5703125" style="87" customWidth="1"/>
    <col min="12036" max="12036" width="21.7109375" style="87" customWidth="1"/>
    <col min="12037" max="12037" width="23.5703125" style="87" customWidth="1"/>
    <col min="12038" max="12038" width="30.42578125" style="87" customWidth="1"/>
    <col min="12039" max="12039" width="26.28515625" style="87" customWidth="1"/>
    <col min="12040" max="12040" width="18.42578125" style="87" customWidth="1"/>
    <col min="12041" max="12041" width="21.140625" style="87" customWidth="1"/>
    <col min="12042" max="12042" width="11" style="87" bestFit="1" customWidth="1"/>
    <col min="12043" max="12044" width="14.42578125" style="87" customWidth="1"/>
    <col min="12045" max="12045" width="12" style="87" bestFit="1" customWidth="1"/>
    <col min="12046" max="12046" width="12.42578125" style="87" customWidth="1"/>
    <col min="12047" max="12048" width="15.85546875" style="87" customWidth="1"/>
    <col min="12049" max="12049" width="32.5703125" style="87" customWidth="1"/>
    <col min="12050" max="12050" width="19.140625" style="87" customWidth="1"/>
    <col min="12051" max="12051" width="58.28515625" style="87" customWidth="1"/>
    <col min="12052" max="12065" width="11.42578125" style="87"/>
    <col min="12066" max="12069" width="0" style="87" hidden="1" customWidth="1"/>
    <col min="12070" max="12288" width="11.42578125" style="87"/>
    <col min="12289" max="12289" width="5.28515625" style="87" customWidth="1"/>
    <col min="12290" max="12290" width="11.28515625" style="87" customWidth="1"/>
    <col min="12291" max="12291" width="13.5703125" style="87" customWidth="1"/>
    <col min="12292" max="12292" width="21.7109375" style="87" customWidth="1"/>
    <col min="12293" max="12293" width="23.5703125" style="87" customWidth="1"/>
    <col min="12294" max="12294" width="30.42578125" style="87" customWidth="1"/>
    <col min="12295" max="12295" width="26.28515625" style="87" customWidth="1"/>
    <col min="12296" max="12296" width="18.42578125" style="87" customWidth="1"/>
    <col min="12297" max="12297" width="21.140625" style="87" customWidth="1"/>
    <col min="12298" max="12298" width="11" style="87" bestFit="1" customWidth="1"/>
    <col min="12299" max="12300" width="14.42578125" style="87" customWidth="1"/>
    <col min="12301" max="12301" width="12" style="87" bestFit="1" customWidth="1"/>
    <col min="12302" max="12302" width="12.42578125" style="87" customWidth="1"/>
    <col min="12303" max="12304" width="15.85546875" style="87" customWidth="1"/>
    <col min="12305" max="12305" width="32.5703125" style="87" customWidth="1"/>
    <col min="12306" max="12306" width="19.140625" style="87" customWidth="1"/>
    <col min="12307" max="12307" width="58.28515625" style="87" customWidth="1"/>
    <col min="12308" max="12321" width="11.42578125" style="87"/>
    <col min="12322" max="12325" width="0" style="87" hidden="1" customWidth="1"/>
    <col min="12326" max="12544" width="11.42578125" style="87"/>
    <col min="12545" max="12545" width="5.28515625" style="87" customWidth="1"/>
    <col min="12546" max="12546" width="11.28515625" style="87" customWidth="1"/>
    <col min="12547" max="12547" width="13.5703125" style="87" customWidth="1"/>
    <col min="12548" max="12548" width="21.7109375" style="87" customWidth="1"/>
    <col min="12549" max="12549" width="23.5703125" style="87" customWidth="1"/>
    <col min="12550" max="12550" width="30.42578125" style="87" customWidth="1"/>
    <col min="12551" max="12551" width="26.28515625" style="87" customWidth="1"/>
    <col min="12552" max="12552" width="18.42578125" style="87" customWidth="1"/>
    <col min="12553" max="12553" width="21.140625" style="87" customWidth="1"/>
    <col min="12554" max="12554" width="11" style="87" bestFit="1" customWidth="1"/>
    <col min="12555" max="12556" width="14.42578125" style="87" customWidth="1"/>
    <col min="12557" max="12557" width="12" style="87" bestFit="1" customWidth="1"/>
    <col min="12558" max="12558" width="12.42578125" style="87" customWidth="1"/>
    <col min="12559" max="12560" width="15.85546875" style="87" customWidth="1"/>
    <col min="12561" max="12561" width="32.5703125" style="87" customWidth="1"/>
    <col min="12562" max="12562" width="19.140625" style="87" customWidth="1"/>
    <col min="12563" max="12563" width="58.28515625" style="87" customWidth="1"/>
    <col min="12564" max="12577" width="11.42578125" style="87"/>
    <col min="12578" max="12581" width="0" style="87" hidden="1" customWidth="1"/>
    <col min="12582" max="12800" width="11.42578125" style="87"/>
    <col min="12801" max="12801" width="5.28515625" style="87" customWidth="1"/>
    <col min="12802" max="12802" width="11.28515625" style="87" customWidth="1"/>
    <col min="12803" max="12803" width="13.5703125" style="87" customWidth="1"/>
    <col min="12804" max="12804" width="21.7109375" style="87" customWidth="1"/>
    <col min="12805" max="12805" width="23.5703125" style="87" customWidth="1"/>
    <col min="12806" max="12806" width="30.42578125" style="87" customWidth="1"/>
    <col min="12807" max="12807" width="26.28515625" style="87" customWidth="1"/>
    <col min="12808" max="12808" width="18.42578125" style="87" customWidth="1"/>
    <col min="12809" max="12809" width="21.140625" style="87" customWidth="1"/>
    <col min="12810" max="12810" width="11" style="87" bestFit="1" customWidth="1"/>
    <col min="12811" max="12812" width="14.42578125" style="87" customWidth="1"/>
    <col min="12813" max="12813" width="12" style="87" bestFit="1" customWidth="1"/>
    <col min="12814" max="12814" width="12.42578125" style="87" customWidth="1"/>
    <col min="12815" max="12816" width="15.85546875" style="87" customWidth="1"/>
    <col min="12817" max="12817" width="32.5703125" style="87" customWidth="1"/>
    <col min="12818" max="12818" width="19.140625" style="87" customWidth="1"/>
    <col min="12819" max="12819" width="58.28515625" style="87" customWidth="1"/>
    <col min="12820" max="12833" width="11.42578125" style="87"/>
    <col min="12834" max="12837" width="0" style="87" hidden="1" customWidth="1"/>
    <col min="12838" max="13056" width="11.42578125" style="87"/>
    <col min="13057" max="13057" width="5.28515625" style="87" customWidth="1"/>
    <col min="13058" max="13058" width="11.28515625" style="87" customWidth="1"/>
    <col min="13059" max="13059" width="13.5703125" style="87" customWidth="1"/>
    <col min="13060" max="13060" width="21.7109375" style="87" customWidth="1"/>
    <col min="13061" max="13061" width="23.5703125" style="87" customWidth="1"/>
    <col min="13062" max="13062" width="30.42578125" style="87" customWidth="1"/>
    <col min="13063" max="13063" width="26.28515625" style="87" customWidth="1"/>
    <col min="13064" max="13064" width="18.42578125" style="87" customWidth="1"/>
    <col min="13065" max="13065" width="21.140625" style="87" customWidth="1"/>
    <col min="13066" max="13066" width="11" style="87" bestFit="1" customWidth="1"/>
    <col min="13067" max="13068" width="14.42578125" style="87" customWidth="1"/>
    <col min="13069" max="13069" width="12" style="87" bestFit="1" customWidth="1"/>
    <col min="13070" max="13070" width="12.42578125" style="87" customWidth="1"/>
    <col min="13071" max="13072" width="15.85546875" style="87" customWidth="1"/>
    <col min="13073" max="13073" width="32.5703125" style="87" customWidth="1"/>
    <col min="13074" max="13074" width="19.140625" style="87" customWidth="1"/>
    <col min="13075" max="13075" width="58.28515625" style="87" customWidth="1"/>
    <col min="13076" max="13089" width="11.42578125" style="87"/>
    <col min="13090" max="13093" width="0" style="87" hidden="1" customWidth="1"/>
    <col min="13094" max="13312" width="11.42578125" style="87"/>
    <col min="13313" max="13313" width="5.28515625" style="87" customWidth="1"/>
    <col min="13314" max="13314" width="11.28515625" style="87" customWidth="1"/>
    <col min="13315" max="13315" width="13.5703125" style="87" customWidth="1"/>
    <col min="13316" max="13316" width="21.7109375" style="87" customWidth="1"/>
    <col min="13317" max="13317" width="23.5703125" style="87" customWidth="1"/>
    <col min="13318" max="13318" width="30.42578125" style="87" customWidth="1"/>
    <col min="13319" max="13319" width="26.28515625" style="87" customWidth="1"/>
    <col min="13320" max="13320" width="18.42578125" style="87" customWidth="1"/>
    <col min="13321" max="13321" width="21.140625" style="87" customWidth="1"/>
    <col min="13322" max="13322" width="11" style="87" bestFit="1" customWidth="1"/>
    <col min="13323" max="13324" width="14.42578125" style="87" customWidth="1"/>
    <col min="13325" max="13325" width="12" style="87" bestFit="1" customWidth="1"/>
    <col min="13326" max="13326" width="12.42578125" style="87" customWidth="1"/>
    <col min="13327" max="13328" width="15.85546875" style="87" customWidth="1"/>
    <col min="13329" max="13329" width="32.5703125" style="87" customWidth="1"/>
    <col min="13330" max="13330" width="19.140625" style="87" customWidth="1"/>
    <col min="13331" max="13331" width="58.28515625" style="87" customWidth="1"/>
    <col min="13332" max="13345" width="11.42578125" style="87"/>
    <col min="13346" max="13349" width="0" style="87" hidden="1" customWidth="1"/>
    <col min="13350" max="13568" width="11.42578125" style="87"/>
    <col min="13569" max="13569" width="5.28515625" style="87" customWidth="1"/>
    <col min="13570" max="13570" width="11.28515625" style="87" customWidth="1"/>
    <col min="13571" max="13571" width="13.5703125" style="87" customWidth="1"/>
    <col min="13572" max="13572" width="21.7109375" style="87" customWidth="1"/>
    <col min="13573" max="13573" width="23.5703125" style="87" customWidth="1"/>
    <col min="13574" max="13574" width="30.42578125" style="87" customWidth="1"/>
    <col min="13575" max="13575" width="26.28515625" style="87" customWidth="1"/>
    <col min="13576" max="13576" width="18.42578125" style="87" customWidth="1"/>
    <col min="13577" max="13577" width="21.140625" style="87" customWidth="1"/>
    <col min="13578" max="13578" width="11" style="87" bestFit="1" customWidth="1"/>
    <col min="13579" max="13580" width="14.42578125" style="87" customWidth="1"/>
    <col min="13581" max="13581" width="12" style="87" bestFit="1" customWidth="1"/>
    <col min="13582" max="13582" width="12.42578125" style="87" customWidth="1"/>
    <col min="13583" max="13584" width="15.85546875" style="87" customWidth="1"/>
    <col min="13585" max="13585" width="32.5703125" style="87" customWidth="1"/>
    <col min="13586" max="13586" width="19.140625" style="87" customWidth="1"/>
    <col min="13587" max="13587" width="58.28515625" style="87" customWidth="1"/>
    <col min="13588" max="13601" width="11.42578125" style="87"/>
    <col min="13602" max="13605" width="0" style="87" hidden="1" customWidth="1"/>
    <col min="13606" max="13824" width="11.42578125" style="87"/>
    <col min="13825" max="13825" width="5.28515625" style="87" customWidth="1"/>
    <col min="13826" max="13826" width="11.28515625" style="87" customWidth="1"/>
    <col min="13827" max="13827" width="13.5703125" style="87" customWidth="1"/>
    <col min="13828" max="13828" width="21.7109375" style="87" customWidth="1"/>
    <col min="13829" max="13829" width="23.5703125" style="87" customWidth="1"/>
    <col min="13830" max="13830" width="30.42578125" style="87" customWidth="1"/>
    <col min="13831" max="13831" width="26.28515625" style="87" customWidth="1"/>
    <col min="13832" max="13832" width="18.42578125" style="87" customWidth="1"/>
    <col min="13833" max="13833" width="21.140625" style="87" customWidth="1"/>
    <col min="13834" max="13834" width="11" style="87" bestFit="1" customWidth="1"/>
    <col min="13835" max="13836" width="14.42578125" style="87" customWidth="1"/>
    <col min="13837" max="13837" width="12" style="87" bestFit="1" customWidth="1"/>
    <col min="13838" max="13838" width="12.42578125" style="87" customWidth="1"/>
    <col min="13839" max="13840" width="15.85546875" style="87" customWidth="1"/>
    <col min="13841" max="13841" width="32.5703125" style="87" customWidth="1"/>
    <col min="13842" max="13842" width="19.140625" style="87" customWidth="1"/>
    <col min="13843" max="13843" width="58.28515625" style="87" customWidth="1"/>
    <col min="13844" max="13857" width="11.42578125" style="87"/>
    <col min="13858" max="13861" width="0" style="87" hidden="1" customWidth="1"/>
    <col min="13862" max="14080" width="11.42578125" style="87"/>
    <col min="14081" max="14081" width="5.28515625" style="87" customWidth="1"/>
    <col min="14082" max="14082" width="11.28515625" style="87" customWidth="1"/>
    <col min="14083" max="14083" width="13.5703125" style="87" customWidth="1"/>
    <col min="14084" max="14084" width="21.7109375" style="87" customWidth="1"/>
    <col min="14085" max="14085" width="23.5703125" style="87" customWidth="1"/>
    <col min="14086" max="14086" width="30.42578125" style="87" customWidth="1"/>
    <col min="14087" max="14087" width="26.28515625" style="87" customWidth="1"/>
    <col min="14088" max="14088" width="18.42578125" style="87" customWidth="1"/>
    <col min="14089" max="14089" width="21.140625" style="87" customWidth="1"/>
    <col min="14090" max="14090" width="11" style="87" bestFit="1" customWidth="1"/>
    <col min="14091" max="14092" width="14.42578125" style="87" customWidth="1"/>
    <col min="14093" max="14093" width="12" style="87" bestFit="1" customWidth="1"/>
    <col min="14094" max="14094" width="12.42578125" style="87" customWidth="1"/>
    <col min="14095" max="14096" width="15.85546875" style="87" customWidth="1"/>
    <col min="14097" max="14097" width="32.5703125" style="87" customWidth="1"/>
    <col min="14098" max="14098" width="19.140625" style="87" customWidth="1"/>
    <col min="14099" max="14099" width="58.28515625" style="87" customWidth="1"/>
    <col min="14100" max="14113" width="11.42578125" style="87"/>
    <col min="14114" max="14117" width="0" style="87" hidden="1" customWidth="1"/>
    <col min="14118" max="14336" width="11.42578125" style="87"/>
    <col min="14337" max="14337" width="5.28515625" style="87" customWidth="1"/>
    <col min="14338" max="14338" width="11.28515625" style="87" customWidth="1"/>
    <col min="14339" max="14339" width="13.5703125" style="87" customWidth="1"/>
    <col min="14340" max="14340" width="21.7109375" style="87" customWidth="1"/>
    <col min="14341" max="14341" width="23.5703125" style="87" customWidth="1"/>
    <col min="14342" max="14342" width="30.42578125" style="87" customWidth="1"/>
    <col min="14343" max="14343" width="26.28515625" style="87" customWidth="1"/>
    <col min="14344" max="14344" width="18.42578125" style="87" customWidth="1"/>
    <col min="14345" max="14345" width="21.140625" style="87" customWidth="1"/>
    <col min="14346" max="14346" width="11" style="87" bestFit="1" customWidth="1"/>
    <col min="14347" max="14348" width="14.42578125" style="87" customWidth="1"/>
    <col min="14349" max="14349" width="12" style="87" bestFit="1" customWidth="1"/>
    <col min="14350" max="14350" width="12.42578125" style="87" customWidth="1"/>
    <col min="14351" max="14352" width="15.85546875" style="87" customWidth="1"/>
    <col min="14353" max="14353" width="32.5703125" style="87" customWidth="1"/>
    <col min="14354" max="14354" width="19.140625" style="87" customWidth="1"/>
    <col min="14355" max="14355" width="58.28515625" style="87" customWidth="1"/>
    <col min="14356" max="14369" width="11.42578125" style="87"/>
    <col min="14370" max="14373" width="0" style="87" hidden="1" customWidth="1"/>
    <col min="14374" max="14592" width="11.42578125" style="87"/>
    <col min="14593" max="14593" width="5.28515625" style="87" customWidth="1"/>
    <col min="14594" max="14594" width="11.28515625" style="87" customWidth="1"/>
    <col min="14595" max="14595" width="13.5703125" style="87" customWidth="1"/>
    <col min="14596" max="14596" width="21.7109375" style="87" customWidth="1"/>
    <col min="14597" max="14597" width="23.5703125" style="87" customWidth="1"/>
    <col min="14598" max="14598" width="30.42578125" style="87" customWidth="1"/>
    <col min="14599" max="14599" width="26.28515625" style="87" customWidth="1"/>
    <col min="14600" max="14600" width="18.42578125" style="87" customWidth="1"/>
    <col min="14601" max="14601" width="21.140625" style="87" customWidth="1"/>
    <col min="14602" max="14602" width="11" style="87" bestFit="1" customWidth="1"/>
    <col min="14603" max="14604" width="14.42578125" style="87" customWidth="1"/>
    <col min="14605" max="14605" width="12" style="87" bestFit="1" customWidth="1"/>
    <col min="14606" max="14606" width="12.42578125" style="87" customWidth="1"/>
    <col min="14607" max="14608" width="15.85546875" style="87" customWidth="1"/>
    <col min="14609" max="14609" width="32.5703125" style="87" customWidth="1"/>
    <col min="14610" max="14610" width="19.140625" style="87" customWidth="1"/>
    <col min="14611" max="14611" width="58.28515625" style="87" customWidth="1"/>
    <col min="14612" max="14625" width="11.42578125" style="87"/>
    <col min="14626" max="14629" width="0" style="87" hidden="1" customWidth="1"/>
    <col min="14630" max="14848" width="11.42578125" style="87"/>
    <col min="14849" max="14849" width="5.28515625" style="87" customWidth="1"/>
    <col min="14850" max="14850" width="11.28515625" style="87" customWidth="1"/>
    <col min="14851" max="14851" width="13.5703125" style="87" customWidth="1"/>
    <col min="14852" max="14852" width="21.7109375" style="87" customWidth="1"/>
    <col min="14853" max="14853" width="23.5703125" style="87" customWidth="1"/>
    <col min="14854" max="14854" width="30.42578125" style="87" customWidth="1"/>
    <col min="14855" max="14855" width="26.28515625" style="87" customWidth="1"/>
    <col min="14856" max="14856" width="18.42578125" style="87" customWidth="1"/>
    <col min="14857" max="14857" width="21.140625" style="87" customWidth="1"/>
    <col min="14858" max="14858" width="11" style="87" bestFit="1" customWidth="1"/>
    <col min="14859" max="14860" width="14.42578125" style="87" customWidth="1"/>
    <col min="14861" max="14861" width="12" style="87" bestFit="1" customWidth="1"/>
    <col min="14862" max="14862" width="12.42578125" style="87" customWidth="1"/>
    <col min="14863" max="14864" width="15.85546875" style="87" customWidth="1"/>
    <col min="14865" max="14865" width="32.5703125" style="87" customWidth="1"/>
    <col min="14866" max="14866" width="19.140625" style="87" customWidth="1"/>
    <col min="14867" max="14867" width="58.28515625" style="87" customWidth="1"/>
    <col min="14868" max="14881" width="11.42578125" style="87"/>
    <col min="14882" max="14885" width="0" style="87" hidden="1" customWidth="1"/>
    <col min="14886" max="15104" width="11.42578125" style="87"/>
    <col min="15105" max="15105" width="5.28515625" style="87" customWidth="1"/>
    <col min="15106" max="15106" width="11.28515625" style="87" customWidth="1"/>
    <col min="15107" max="15107" width="13.5703125" style="87" customWidth="1"/>
    <col min="15108" max="15108" width="21.7109375" style="87" customWidth="1"/>
    <col min="15109" max="15109" width="23.5703125" style="87" customWidth="1"/>
    <col min="15110" max="15110" width="30.42578125" style="87" customWidth="1"/>
    <col min="15111" max="15111" width="26.28515625" style="87" customWidth="1"/>
    <col min="15112" max="15112" width="18.42578125" style="87" customWidth="1"/>
    <col min="15113" max="15113" width="21.140625" style="87" customWidth="1"/>
    <col min="15114" max="15114" width="11" style="87" bestFit="1" customWidth="1"/>
    <col min="15115" max="15116" width="14.42578125" style="87" customWidth="1"/>
    <col min="15117" max="15117" width="12" style="87" bestFit="1" customWidth="1"/>
    <col min="15118" max="15118" width="12.42578125" style="87" customWidth="1"/>
    <col min="15119" max="15120" width="15.85546875" style="87" customWidth="1"/>
    <col min="15121" max="15121" width="32.5703125" style="87" customWidth="1"/>
    <col min="15122" max="15122" width="19.140625" style="87" customWidth="1"/>
    <col min="15123" max="15123" width="58.28515625" style="87" customWidth="1"/>
    <col min="15124" max="15137" width="11.42578125" style="87"/>
    <col min="15138" max="15141" width="0" style="87" hidden="1" customWidth="1"/>
    <col min="15142" max="15360" width="11.42578125" style="87"/>
    <col min="15361" max="15361" width="5.28515625" style="87" customWidth="1"/>
    <col min="15362" max="15362" width="11.28515625" style="87" customWidth="1"/>
    <col min="15363" max="15363" width="13.5703125" style="87" customWidth="1"/>
    <col min="15364" max="15364" width="21.7109375" style="87" customWidth="1"/>
    <col min="15365" max="15365" width="23.5703125" style="87" customWidth="1"/>
    <col min="15366" max="15366" width="30.42578125" style="87" customWidth="1"/>
    <col min="15367" max="15367" width="26.28515625" style="87" customWidth="1"/>
    <col min="15368" max="15368" width="18.42578125" style="87" customWidth="1"/>
    <col min="15369" max="15369" width="21.140625" style="87" customWidth="1"/>
    <col min="15370" max="15370" width="11" style="87" bestFit="1" customWidth="1"/>
    <col min="15371" max="15372" width="14.42578125" style="87" customWidth="1"/>
    <col min="15373" max="15373" width="12" style="87" bestFit="1" customWidth="1"/>
    <col min="15374" max="15374" width="12.42578125" style="87" customWidth="1"/>
    <col min="15375" max="15376" width="15.85546875" style="87" customWidth="1"/>
    <col min="15377" max="15377" width="32.5703125" style="87" customWidth="1"/>
    <col min="15378" max="15378" width="19.140625" style="87" customWidth="1"/>
    <col min="15379" max="15379" width="58.28515625" style="87" customWidth="1"/>
    <col min="15380" max="15393" width="11.42578125" style="87"/>
    <col min="15394" max="15397" width="0" style="87" hidden="1" customWidth="1"/>
    <col min="15398" max="15616" width="11.42578125" style="87"/>
    <col min="15617" max="15617" width="5.28515625" style="87" customWidth="1"/>
    <col min="15618" max="15618" width="11.28515625" style="87" customWidth="1"/>
    <col min="15619" max="15619" width="13.5703125" style="87" customWidth="1"/>
    <col min="15620" max="15620" width="21.7109375" style="87" customWidth="1"/>
    <col min="15621" max="15621" width="23.5703125" style="87" customWidth="1"/>
    <col min="15622" max="15622" width="30.42578125" style="87" customWidth="1"/>
    <col min="15623" max="15623" width="26.28515625" style="87" customWidth="1"/>
    <col min="15624" max="15624" width="18.42578125" style="87" customWidth="1"/>
    <col min="15625" max="15625" width="21.140625" style="87" customWidth="1"/>
    <col min="15626" max="15626" width="11" style="87" bestFit="1" customWidth="1"/>
    <col min="15627" max="15628" width="14.42578125" style="87" customWidth="1"/>
    <col min="15629" max="15629" width="12" style="87" bestFit="1" customWidth="1"/>
    <col min="15630" max="15630" width="12.42578125" style="87" customWidth="1"/>
    <col min="15631" max="15632" width="15.85546875" style="87" customWidth="1"/>
    <col min="15633" max="15633" width="32.5703125" style="87" customWidth="1"/>
    <col min="15634" max="15634" width="19.140625" style="87" customWidth="1"/>
    <col min="15635" max="15635" width="58.28515625" style="87" customWidth="1"/>
    <col min="15636" max="15649" width="11.42578125" style="87"/>
    <col min="15650" max="15653" width="0" style="87" hidden="1" customWidth="1"/>
    <col min="15654" max="15872" width="11.42578125" style="87"/>
    <col min="15873" max="15873" width="5.28515625" style="87" customWidth="1"/>
    <col min="15874" max="15874" width="11.28515625" style="87" customWidth="1"/>
    <col min="15875" max="15875" width="13.5703125" style="87" customWidth="1"/>
    <col min="15876" max="15876" width="21.7109375" style="87" customWidth="1"/>
    <col min="15877" max="15877" width="23.5703125" style="87" customWidth="1"/>
    <col min="15878" max="15878" width="30.42578125" style="87" customWidth="1"/>
    <col min="15879" max="15879" width="26.28515625" style="87" customWidth="1"/>
    <col min="15880" max="15880" width="18.42578125" style="87" customWidth="1"/>
    <col min="15881" max="15881" width="21.140625" style="87" customWidth="1"/>
    <col min="15882" max="15882" width="11" style="87" bestFit="1" customWidth="1"/>
    <col min="15883" max="15884" width="14.42578125" style="87" customWidth="1"/>
    <col min="15885" max="15885" width="12" style="87" bestFit="1" customWidth="1"/>
    <col min="15886" max="15886" width="12.42578125" style="87" customWidth="1"/>
    <col min="15887" max="15888" width="15.85546875" style="87" customWidth="1"/>
    <col min="15889" max="15889" width="32.5703125" style="87" customWidth="1"/>
    <col min="15890" max="15890" width="19.140625" style="87" customWidth="1"/>
    <col min="15891" max="15891" width="58.28515625" style="87" customWidth="1"/>
    <col min="15892" max="15905" width="11.42578125" style="87"/>
    <col min="15906" max="15909" width="0" style="87" hidden="1" customWidth="1"/>
    <col min="15910" max="16128" width="11.42578125" style="87"/>
    <col min="16129" max="16129" width="5.28515625" style="87" customWidth="1"/>
    <col min="16130" max="16130" width="11.28515625" style="87" customWidth="1"/>
    <col min="16131" max="16131" width="13.5703125" style="87" customWidth="1"/>
    <col min="16132" max="16132" width="21.7109375" style="87" customWidth="1"/>
    <col min="16133" max="16133" width="23.5703125" style="87" customWidth="1"/>
    <col min="16134" max="16134" width="30.42578125" style="87" customWidth="1"/>
    <col min="16135" max="16135" width="26.28515625" style="87" customWidth="1"/>
    <col min="16136" max="16136" width="18.42578125" style="87" customWidth="1"/>
    <col min="16137" max="16137" width="21.140625" style="87" customWidth="1"/>
    <col min="16138" max="16138" width="11" style="87" bestFit="1" customWidth="1"/>
    <col min="16139" max="16140" width="14.42578125" style="87" customWidth="1"/>
    <col min="16141" max="16141" width="12" style="87" bestFit="1" customWidth="1"/>
    <col min="16142" max="16142" width="12.42578125" style="87" customWidth="1"/>
    <col min="16143" max="16144" width="15.85546875" style="87" customWidth="1"/>
    <col min="16145" max="16145" width="32.5703125" style="87" customWidth="1"/>
    <col min="16146" max="16146" width="19.140625" style="87" customWidth="1"/>
    <col min="16147" max="16147" width="58.28515625" style="87" customWidth="1"/>
    <col min="16148" max="16161" width="11.42578125" style="87"/>
    <col min="16162" max="16165" width="0" style="87" hidden="1" customWidth="1"/>
    <col min="16166" max="16384" width="11.42578125" style="87"/>
  </cols>
  <sheetData>
    <row r="1" spans="1:37" ht="99" customHeight="1" x14ac:dyDescent="0.4">
      <c r="A1" s="172"/>
      <c r="B1" s="172"/>
      <c r="C1" s="172" t="s">
        <v>39</v>
      </c>
      <c r="D1" s="172"/>
      <c r="E1" s="172"/>
      <c r="F1" s="172"/>
      <c r="G1" s="172"/>
      <c r="H1" s="172"/>
      <c r="I1" s="172"/>
      <c r="J1" s="172"/>
      <c r="K1" s="172"/>
      <c r="L1" s="172"/>
      <c r="M1" s="172"/>
      <c r="N1" s="172"/>
      <c r="O1" s="172"/>
      <c r="P1" s="172"/>
      <c r="Q1" s="172"/>
      <c r="R1" s="172"/>
      <c r="S1" s="91"/>
    </row>
    <row r="2" spans="1:37" ht="33.75" x14ac:dyDescent="0.2">
      <c r="A2" s="75" t="s">
        <v>0</v>
      </c>
      <c r="B2" s="75" t="s">
        <v>1</v>
      </c>
      <c r="C2" s="75" t="s">
        <v>6</v>
      </c>
      <c r="D2" s="75" t="s">
        <v>7</v>
      </c>
      <c r="E2" s="75" t="s">
        <v>2</v>
      </c>
      <c r="F2" s="75" t="s">
        <v>8</v>
      </c>
      <c r="G2" s="75" t="s">
        <v>9</v>
      </c>
      <c r="H2" s="75" t="s">
        <v>10</v>
      </c>
      <c r="I2" s="75" t="s">
        <v>11</v>
      </c>
      <c r="J2" s="75" t="s">
        <v>12</v>
      </c>
      <c r="K2" s="75" t="s">
        <v>13</v>
      </c>
      <c r="L2" s="75" t="s">
        <v>14</v>
      </c>
      <c r="M2" s="75" t="s">
        <v>3</v>
      </c>
      <c r="N2" s="75" t="s">
        <v>15</v>
      </c>
      <c r="O2" s="75" t="s">
        <v>16</v>
      </c>
      <c r="P2" s="75" t="s">
        <v>17</v>
      </c>
      <c r="Q2" s="75" t="s">
        <v>18</v>
      </c>
      <c r="R2" s="75" t="s">
        <v>19</v>
      </c>
      <c r="S2" s="75" t="s">
        <v>4</v>
      </c>
    </row>
    <row r="3" spans="1:37" ht="191.25" x14ac:dyDescent="0.2">
      <c r="A3" s="59">
        <v>1</v>
      </c>
      <c r="B3" s="63">
        <v>43096</v>
      </c>
      <c r="C3" s="61" t="s">
        <v>2520</v>
      </c>
      <c r="D3" s="62" t="s">
        <v>20</v>
      </c>
      <c r="E3" s="62" t="s">
        <v>1108</v>
      </c>
      <c r="F3" s="62" t="s">
        <v>5</v>
      </c>
      <c r="G3" s="62" t="s">
        <v>211</v>
      </c>
      <c r="H3" s="62" t="s">
        <v>212</v>
      </c>
      <c r="I3" s="62" t="s">
        <v>28</v>
      </c>
      <c r="J3" s="63">
        <v>43096</v>
      </c>
      <c r="K3" s="63">
        <v>43110</v>
      </c>
      <c r="L3" s="64">
        <f>+K3-J3</f>
        <v>14</v>
      </c>
      <c r="M3" s="62" t="s">
        <v>151</v>
      </c>
      <c r="N3" s="65" t="s">
        <v>32</v>
      </c>
      <c r="O3" s="63">
        <v>43110</v>
      </c>
      <c r="P3" s="66">
        <f>+O3-J3</f>
        <v>14</v>
      </c>
      <c r="Q3" s="62" t="s">
        <v>1109</v>
      </c>
      <c r="R3" s="67" t="s">
        <v>1110</v>
      </c>
      <c r="S3" s="62" t="s">
        <v>83</v>
      </c>
      <c r="AH3" s="87" t="s">
        <v>21</v>
      </c>
      <c r="AI3" s="87" t="s">
        <v>21</v>
      </c>
      <c r="AJ3" s="87" t="s">
        <v>21</v>
      </c>
      <c r="AK3" s="87" t="s">
        <v>21</v>
      </c>
    </row>
    <row r="4" spans="1:37" ht="102" x14ac:dyDescent="0.2">
      <c r="A4" s="59">
        <v>2</v>
      </c>
      <c r="B4" s="63">
        <v>43096</v>
      </c>
      <c r="C4" s="61" t="s">
        <v>2520</v>
      </c>
      <c r="D4" s="62" t="s">
        <v>20</v>
      </c>
      <c r="E4" s="62" t="s">
        <v>213</v>
      </c>
      <c r="F4" s="62" t="s">
        <v>5</v>
      </c>
      <c r="G4" s="68" t="s">
        <v>213</v>
      </c>
      <c r="H4" s="62" t="s">
        <v>214</v>
      </c>
      <c r="I4" s="62" t="s">
        <v>28</v>
      </c>
      <c r="J4" s="63">
        <v>43096</v>
      </c>
      <c r="K4" s="63">
        <v>43115</v>
      </c>
      <c r="L4" s="64">
        <f t="shared" ref="L4:L59" si="0">+K4-J4</f>
        <v>19</v>
      </c>
      <c r="M4" s="62" t="s">
        <v>151</v>
      </c>
      <c r="N4" s="65" t="s">
        <v>32</v>
      </c>
      <c r="O4" s="63">
        <v>43115</v>
      </c>
      <c r="P4" s="66">
        <f t="shared" ref="P4:P59" si="1">+O4-J4</f>
        <v>19</v>
      </c>
      <c r="Q4" s="62" t="s">
        <v>1111</v>
      </c>
      <c r="R4" s="67" t="s">
        <v>1112</v>
      </c>
      <c r="S4" s="62" t="s">
        <v>83</v>
      </c>
      <c r="AH4" s="87" t="s">
        <v>38</v>
      </c>
      <c r="AI4" s="87" t="s">
        <v>40</v>
      </c>
      <c r="AJ4" s="87" t="s">
        <v>20</v>
      </c>
      <c r="AK4" s="87" t="s">
        <v>31</v>
      </c>
    </row>
    <row r="5" spans="1:37" ht="114.75" x14ac:dyDescent="0.2">
      <c r="A5" s="59">
        <v>3</v>
      </c>
      <c r="B5" s="63">
        <v>43116</v>
      </c>
      <c r="C5" s="61" t="s">
        <v>1113</v>
      </c>
      <c r="D5" s="62" t="s">
        <v>215</v>
      </c>
      <c r="E5" s="62" t="s">
        <v>1114</v>
      </c>
      <c r="F5" s="62" t="s">
        <v>27</v>
      </c>
      <c r="G5" s="68" t="s">
        <v>1114</v>
      </c>
      <c r="H5" s="62" t="s">
        <v>1115</v>
      </c>
      <c r="I5" s="62" t="s">
        <v>28</v>
      </c>
      <c r="J5" s="63">
        <v>43116</v>
      </c>
      <c r="K5" s="63">
        <v>43137</v>
      </c>
      <c r="L5" s="64">
        <f t="shared" si="0"/>
        <v>21</v>
      </c>
      <c r="M5" s="62" t="s">
        <v>151</v>
      </c>
      <c r="N5" s="65" t="s">
        <v>32</v>
      </c>
      <c r="O5" s="63">
        <v>43137</v>
      </c>
      <c r="P5" s="66">
        <f t="shared" si="1"/>
        <v>21</v>
      </c>
      <c r="Q5" s="62" t="s">
        <v>2221</v>
      </c>
      <c r="R5" s="67" t="s">
        <v>1116</v>
      </c>
      <c r="S5" s="62" t="s">
        <v>93</v>
      </c>
      <c r="AH5" s="87" t="s">
        <v>29</v>
      </c>
      <c r="AI5" s="87" t="s">
        <v>41</v>
      </c>
      <c r="AJ5" s="87" t="s">
        <v>42</v>
      </c>
      <c r="AK5" s="87" t="s">
        <v>43</v>
      </c>
    </row>
    <row r="6" spans="1:37" ht="114.75" x14ac:dyDescent="0.2">
      <c r="A6" s="59">
        <v>4</v>
      </c>
      <c r="B6" s="63">
        <v>43116</v>
      </c>
      <c r="C6" s="61" t="s">
        <v>1113</v>
      </c>
      <c r="D6" s="62" t="s">
        <v>215</v>
      </c>
      <c r="E6" s="62" t="s">
        <v>1114</v>
      </c>
      <c r="F6" s="62" t="s">
        <v>27</v>
      </c>
      <c r="G6" s="62" t="s">
        <v>1114</v>
      </c>
      <c r="H6" s="62" t="s">
        <v>1115</v>
      </c>
      <c r="I6" s="62" t="s">
        <v>28</v>
      </c>
      <c r="J6" s="63">
        <v>43116</v>
      </c>
      <c r="K6" s="63">
        <v>43137</v>
      </c>
      <c r="L6" s="64">
        <f t="shared" si="0"/>
        <v>21</v>
      </c>
      <c r="M6" s="62" t="s">
        <v>151</v>
      </c>
      <c r="N6" s="65" t="s">
        <v>32</v>
      </c>
      <c r="O6" s="63">
        <v>43137</v>
      </c>
      <c r="P6" s="66">
        <f t="shared" si="1"/>
        <v>21</v>
      </c>
      <c r="Q6" s="62" t="s">
        <v>2222</v>
      </c>
      <c r="R6" s="67" t="s">
        <v>1116</v>
      </c>
      <c r="S6" s="62" t="s">
        <v>93</v>
      </c>
      <c r="AH6" s="87" t="s">
        <v>32</v>
      </c>
      <c r="AI6" s="87" t="s">
        <v>44</v>
      </c>
      <c r="AJ6" s="87" t="s">
        <v>35</v>
      </c>
      <c r="AK6" s="87" t="s">
        <v>27</v>
      </c>
    </row>
    <row r="7" spans="1:37" ht="114.75" x14ac:dyDescent="0.2">
      <c r="A7" s="59">
        <v>5</v>
      </c>
      <c r="B7" s="63">
        <v>43116</v>
      </c>
      <c r="C7" s="61" t="s">
        <v>1113</v>
      </c>
      <c r="D7" s="62" t="s">
        <v>215</v>
      </c>
      <c r="E7" s="62" t="s">
        <v>1114</v>
      </c>
      <c r="F7" s="62" t="s">
        <v>27</v>
      </c>
      <c r="G7" s="62" t="s">
        <v>1114</v>
      </c>
      <c r="H7" s="62" t="s">
        <v>1115</v>
      </c>
      <c r="I7" s="62" t="s">
        <v>28</v>
      </c>
      <c r="J7" s="63">
        <v>43116</v>
      </c>
      <c r="K7" s="63">
        <v>43137</v>
      </c>
      <c r="L7" s="64">
        <f t="shared" si="0"/>
        <v>21</v>
      </c>
      <c r="M7" s="62" t="s">
        <v>151</v>
      </c>
      <c r="N7" s="65" t="s">
        <v>32</v>
      </c>
      <c r="O7" s="63">
        <v>43137</v>
      </c>
      <c r="P7" s="66">
        <f t="shared" si="1"/>
        <v>21</v>
      </c>
      <c r="Q7" s="62" t="s">
        <v>2223</v>
      </c>
      <c r="R7" s="67" t="s">
        <v>1116</v>
      </c>
      <c r="S7" s="62" t="s">
        <v>93</v>
      </c>
      <c r="AI7" s="87" t="s">
        <v>28</v>
      </c>
      <c r="AJ7" s="87" t="s">
        <v>26</v>
      </c>
      <c r="AK7" s="87" t="s">
        <v>45</v>
      </c>
    </row>
    <row r="8" spans="1:37" ht="114.75" x14ac:dyDescent="0.2">
      <c r="A8" s="59">
        <v>6</v>
      </c>
      <c r="B8" s="63">
        <v>43116</v>
      </c>
      <c r="C8" s="61" t="s">
        <v>1113</v>
      </c>
      <c r="D8" s="62" t="s">
        <v>215</v>
      </c>
      <c r="E8" s="62" t="s">
        <v>1114</v>
      </c>
      <c r="F8" s="62" t="s">
        <v>27</v>
      </c>
      <c r="G8" s="62" t="s">
        <v>1114</v>
      </c>
      <c r="H8" s="62" t="s">
        <v>1115</v>
      </c>
      <c r="I8" s="62" t="s">
        <v>28</v>
      </c>
      <c r="J8" s="63">
        <v>43116</v>
      </c>
      <c r="K8" s="63">
        <v>43137</v>
      </c>
      <c r="L8" s="64">
        <f t="shared" si="0"/>
        <v>21</v>
      </c>
      <c r="M8" s="62" t="s">
        <v>151</v>
      </c>
      <c r="N8" s="65" t="s">
        <v>32</v>
      </c>
      <c r="O8" s="63">
        <v>43137</v>
      </c>
      <c r="P8" s="66">
        <f t="shared" si="1"/>
        <v>21</v>
      </c>
      <c r="Q8" s="62" t="s">
        <v>2224</v>
      </c>
      <c r="R8" s="67" t="s">
        <v>1116</v>
      </c>
      <c r="S8" s="62" t="s">
        <v>93</v>
      </c>
      <c r="AI8" s="87" t="s">
        <v>37</v>
      </c>
      <c r="AJ8" s="87" t="s">
        <v>22</v>
      </c>
      <c r="AK8" s="87" t="s">
        <v>46</v>
      </c>
    </row>
    <row r="9" spans="1:37" ht="76.5" x14ac:dyDescent="0.2">
      <c r="A9" s="59">
        <v>7</v>
      </c>
      <c r="B9" s="63">
        <v>43116</v>
      </c>
      <c r="C9" s="61" t="s">
        <v>1113</v>
      </c>
      <c r="D9" s="62" t="s">
        <v>26</v>
      </c>
      <c r="E9" s="62" t="s">
        <v>1117</v>
      </c>
      <c r="F9" s="62" t="s">
        <v>57</v>
      </c>
      <c r="G9" s="62" t="s">
        <v>1117</v>
      </c>
      <c r="H9" s="62" t="s">
        <v>1118</v>
      </c>
      <c r="I9" s="62" t="s">
        <v>28</v>
      </c>
      <c r="J9" s="63">
        <v>43116</v>
      </c>
      <c r="K9" s="63">
        <v>43122</v>
      </c>
      <c r="L9" s="64">
        <f t="shared" si="0"/>
        <v>6</v>
      </c>
      <c r="M9" s="62" t="s">
        <v>151</v>
      </c>
      <c r="N9" s="65" t="s">
        <v>32</v>
      </c>
      <c r="O9" s="63">
        <v>43122</v>
      </c>
      <c r="P9" s="66">
        <f t="shared" si="1"/>
        <v>6</v>
      </c>
      <c r="Q9" s="62" t="s">
        <v>1119</v>
      </c>
      <c r="R9" s="67" t="s">
        <v>1120</v>
      </c>
      <c r="S9" s="62" t="s">
        <v>93</v>
      </c>
      <c r="AI9" s="87" t="s">
        <v>66</v>
      </c>
      <c r="AJ9" s="87" t="s">
        <v>68</v>
      </c>
      <c r="AK9" s="87" t="s">
        <v>67</v>
      </c>
    </row>
    <row r="10" spans="1:37" ht="114.75" x14ac:dyDescent="0.2">
      <c r="A10" s="59">
        <v>8</v>
      </c>
      <c r="B10" s="63">
        <v>43116</v>
      </c>
      <c r="C10" s="61" t="s">
        <v>1113</v>
      </c>
      <c r="D10" s="62" t="s">
        <v>215</v>
      </c>
      <c r="E10" s="62" t="s">
        <v>1114</v>
      </c>
      <c r="F10" s="62" t="s">
        <v>27</v>
      </c>
      <c r="G10" s="62" t="s">
        <v>1114</v>
      </c>
      <c r="H10" s="62" t="s">
        <v>1115</v>
      </c>
      <c r="I10" s="62" t="s">
        <v>28</v>
      </c>
      <c r="J10" s="63">
        <v>43116</v>
      </c>
      <c r="K10" s="63">
        <v>43137</v>
      </c>
      <c r="L10" s="64">
        <f t="shared" si="0"/>
        <v>21</v>
      </c>
      <c r="M10" s="62" t="s">
        <v>151</v>
      </c>
      <c r="N10" s="65" t="s">
        <v>32</v>
      </c>
      <c r="O10" s="63">
        <v>43137</v>
      </c>
      <c r="P10" s="66">
        <f t="shared" si="1"/>
        <v>21</v>
      </c>
      <c r="Q10" s="62" t="s">
        <v>2225</v>
      </c>
      <c r="R10" s="67" t="s">
        <v>1116</v>
      </c>
      <c r="S10" s="62" t="s">
        <v>93</v>
      </c>
      <c r="AI10" s="87" t="s">
        <v>47</v>
      </c>
      <c r="AJ10" s="87" t="s">
        <v>25</v>
      </c>
      <c r="AK10" s="87" t="s">
        <v>48</v>
      </c>
    </row>
    <row r="11" spans="1:37" ht="114.75" x14ac:dyDescent="0.2">
      <c r="A11" s="59">
        <v>9</v>
      </c>
      <c r="B11" s="63">
        <v>43116</v>
      </c>
      <c r="C11" s="61" t="s">
        <v>1113</v>
      </c>
      <c r="D11" s="62" t="s">
        <v>215</v>
      </c>
      <c r="E11" s="62" t="s">
        <v>1114</v>
      </c>
      <c r="F11" s="62" t="s">
        <v>27</v>
      </c>
      <c r="G11" s="62" t="s">
        <v>1114</v>
      </c>
      <c r="H11" s="62" t="s">
        <v>1115</v>
      </c>
      <c r="I11" s="62" t="s">
        <v>28</v>
      </c>
      <c r="J11" s="63">
        <v>43116</v>
      </c>
      <c r="K11" s="63">
        <v>43137</v>
      </c>
      <c r="L11" s="64">
        <f t="shared" si="0"/>
        <v>21</v>
      </c>
      <c r="M11" s="62" t="s">
        <v>151</v>
      </c>
      <c r="N11" s="65" t="s">
        <v>32</v>
      </c>
      <c r="O11" s="63">
        <v>43137</v>
      </c>
      <c r="P11" s="66">
        <f t="shared" si="1"/>
        <v>21</v>
      </c>
      <c r="Q11" s="62" t="s">
        <v>2226</v>
      </c>
      <c r="R11" s="67" t="s">
        <v>1116</v>
      </c>
      <c r="S11" s="62" t="s">
        <v>93</v>
      </c>
      <c r="AI11" s="87" t="s">
        <v>69</v>
      </c>
      <c r="AJ11" s="87" t="s">
        <v>24</v>
      </c>
      <c r="AK11" s="87" t="s">
        <v>70</v>
      </c>
    </row>
    <row r="12" spans="1:37" ht="114.75" x14ac:dyDescent="0.2">
      <c r="A12" s="59">
        <v>10</v>
      </c>
      <c r="B12" s="63">
        <v>43116</v>
      </c>
      <c r="C12" s="61" t="s">
        <v>1113</v>
      </c>
      <c r="D12" s="62" t="s">
        <v>215</v>
      </c>
      <c r="E12" s="62" t="s">
        <v>1114</v>
      </c>
      <c r="F12" s="62" t="s">
        <v>27</v>
      </c>
      <c r="G12" s="62" t="s">
        <v>1114</v>
      </c>
      <c r="H12" s="62" t="s">
        <v>1115</v>
      </c>
      <c r="I12" s="62" t="s">
        <v>28</v>
      </c>
      <c r="J12" s="63">
        <v>43116</v>
      </c>
      <c r="K12" s="63">
        <v>43137</v>
      </c>
      <c r="L12" s="64">
        <f t="shared" si="0"/>
        <v>21</v>
      </c>
      <c r="M12" s="62" t="s">
        <v>151</v>
      </c>
      <c r="N12" s="65" t="s">
        <v>32</v>
      </c>
      <c r="O12" s="63">
        <v>43137</v>
      </c>
      <c r="P12" s="66">
        <f t="shared" si="1"/>
        <v>21</v>
      </c>
      <c r="Q12" s="62" t="s">
        <v>2227</v>
      </c>
      <c r="R12" s="67" t="s">
        <v>1116</v>
      </c>
      <c r="S12" s="62" t="s">
        <v>93</v>
      </c>
      <c r="AI12" s="87" t="s">
        <v>49</v>
      </c>
      <c r="AJ12" s="87" t="s">
        <v>50</v>
      </c>
      <c r="AK12" s="87" t="s">
        <v>51</v>
      </c>
    </row>
    <row r="13" spans="1:37" ht="114.75" x14ac:dyDescent="0.2">
      <c r="A13" s="59">
        <v>11</v>
      </c>
      <c r="B13" s="63">
        <v>43116</v>
      </c>
      <c r="C13" s="61" t="s">
        <v>1113</v>
      </c>
      <c r="D13" s="62" t="s">
        <v>215</v>
      </c>
      <c r="E13" s="62" t="s">
        <v>1114</v>
      </c>
      <c r="F13" s="62" t="s">
        <v>27</v>
      </c>
      <c r="G13" s="62" t="s">
        <v>1114</v>
      </c>
      <c r="H13" s="62" t="s">
        <v>1115</v>
      </c>
      <c r="I13" s="62" t="s">
        <v>28</v>
      </c>
      <c r="J13" s="63">
        <v>43116</v>
      </c>
      <c r="K13" s="63">
        <v>43137</v>
      </c>
      <c r="L13" s="64">
        <f t="shared" si="0"/>
        <v>21</v>
      </c>
      <c r="M13" s="62" t="s">
        <v>151</v>
      </c>
      <c r="N13" s="65" t="s">
        <v>32</v>
      </c>
      <c r="O13" s="63">
        <v>43137</v>
      </c>
      <c r="P13" s="66">
        <f t="shared" si="1"/>
        <v>21</v>
      </c>
      <c r="Q13" s="62" t="s">
        <v>2228</v>
      </c>
      <c r="R13" s="67" t="s">
        <v>1116</v>
      </c>
      <c r="S13" s="62" t="s">
        <v>93</v>
      </c>
      <c r="AI13" s="87" t="s">
        <v>52</v>
      </c>
      <c r="AJ13" s="87" t="s">
        <v>53</v>
      </c>
      <c r="AK13" s="87" t="s">
        <v>54</v>
      </c>
    </row>
    <row r="14" spans="1:37" ht="114.75" x14ac:dyDescent="0.2">
      <c r="A14" s="59">
        <v>12</v>
      </c>
      <c r="B14" s="63">
        <v>43116</v>
      </c>
      <c r="C14" s="61" t="s">
        <v>1113</v>
      </c>
      <c r="D14" s="62" t="s">
        <v>215</v>
      </c>
      <c r="E14" s="62" t="s">
        <v>1114</v>
      </c>
      <c r="F14" s="62" t="s">
        <v>27</v>
      </c>
      <c r="G14" s="62" t="s">
        <v>1114</v>
      </c>
      <c r="H14" s="62" t="s">
        <v>1115</v>
      </c>
      <c r="I14" s="62" t="s">
        <v>28</v>
      </c>
      <c r="J14" s="63">
        <v>43116</v>
      </c>
      <c r="K14" s="63">
        <v>43137</v>
      </c>
      <c r="L14" s="64">
        <f t="shared" si="0"/>
        <v>21</v>
      </c>
      <c r="M14" s="62" t="s">
        <v>151</v>
      </c>
      <c r="N14" s="65" t="s">
        <v>32</v>
      </c>
      <c r="O14" s="63">
        <v>43137</v>
      </c>
      <c r="P14" s="66">
        <f t="shared" si="1"/>
        <v>21</v>
      </c>
      <c r="Q14" s="62" t="s">
        <v>2229</v>
      </c>
      <c r="R14" s="67" t="s">
        <v>1116</v>
      </c>
      <c r="S14" s="62" t="s">
        <v>93</v>
      </c>
      <c r="AJ14" s="87" t="s">
        <v>55</v>
      </c>
      <c r="AK14" s="87" t="s">
        <v>36</v>
      </c>
    </row>
    <row r="15" spans="1:37" ht="114.75" x14ac:dyDescent="0.2">
      <c r="A15" s="59">
        <v>13</v>
      </c>
      <c r="B15" s="63">
        <v>43116</v>
      </c>
      <c r="C15" s="61" t="s">
        <v>1113</v>
      </c>
      <c r="D15" s="62" t="s">
        <v>215</v>
      </c>
      <c r="E15" s="62" t="s">
        <v>1114</v>
      </c>
      <c r="F15" s="62" t="s">
        <v>27</v>
      </c>
      <c r="G15" s="62" t="s">
        <v>1114</v>
      </c>
      <c r="H15" s="62" t="s">
        <v>1115</v>
      </c>
      <c r="I15" s="62" t="s">
        <v>28</v>
      </c>
      <c r="J15" s="63">
        <v>43116</v>
      </c>
      <c r="K15" s="63">
        <v>43137</v>
      </c>
      <c r="L15" s="64">
        <f t="shared" si="0"/>
        <v>21</v>
      </c>
      <c r="M15" s="62" t="s">
        <v>151</v>
      </c>
      <c r="N15" s="65" t="s">
        <v>32</v>
      </c>
      <c r="O15" s="63">
        <v>43137</v>
      </c>
      <c r="P15" s="66">
        <f t="shared" si="1"/>
        <v>21</v>
      </c>
      <c r="Q15" s="62" t="s">
        <v>2230</v>
      </c>
      <c r="R15" s="62" t="s">
        <v>1116</v>
      </c>
      <c r="S15" s="57" t="s">
        <v>93</v>
      </c>
    </row>
    <row r="16" spans="1:37" ht="114.75" x14ac:dyDescent="0.2">
      <c r="A16" s="59">
        <v>14</v>
      </c>
      <c r="B16" s="63">
        <v>43116</v>
      </c>
      <c r="C16" s="61" t="s">
        <v>1113</v>
      </c>
      <c r="D16" s="62" t="s">
        <v>215</v>
      </c>
      <c r="E16" s="62" t="s">
        <v>1114</v>
      </c>
      <c r="F16" s="62" t="s">
        <v>27</v>
      </c>
      <c r="G16" s="62" t="s">
        <v>1114</v>
      </c>
      <c r="H16" s="62" t="s">
        <v>1115</v>
      </c>
      <c r="I16" s="62" t="s">
        <v>28</v>
      </c>
      <c r="J16" s="63">
        <v>43116</v>
      </c>
      <c r="K16" s="63">
        <v>43137</v>
      </c>
      <c r="L16" s="64">
        <f t="shared" si="0"/>
        <v>21</v>
      </c>
      <c r="M16" s="62" t="s">
        <v>151</v>
      </c>
      <c r="N16" s="65" t="s">
        <v>32</v>
      </c>
      <c r="O16" s="63">
        <v>43137</v>
      </c>
      <c r="P16" s="66">
        <f t="shared" si="1"/>
        <v>21</v>
      </c>
      <c r="Q16" s="62" t="s">
        <v>2231</v>
      </c>
      <c r="R16" s="62" t="s">
        <v>1116</v>
      </c>
      <c r="S16" s="57" t="s">
        <v>93</v>
      </c>
    </row>
    <row r="17" spans="1:19" ht="114.75" x14ac:dyDescent="0.2">
      <c r="A17" s="59">
        <v>15</v>
      </c>
      <c r="B17" s="63">
        <v>43116</v>
      </c>
      <c r="C17" s="61" t="s">
        <v>1113</v>
      </c>
      <c r="D17" s="62" t="s">
        <v>215</v>
      </c>
      <c r="E17" s="62" t="s">
        <v>1114</v>
      </c>
      <c r="F17" s="62" t="s">
        <v>27</v>
      </c>
      <c r="G17" s="62" t="s">
        <v>1114</v>
      </c>
      <c r="H17" s="62" t="s">
        <v>1115</v>
      </c>
      <c r="I17" s="62" t="s">
        <v>28</v>
      </c>
      <c r="J17" s="63">
        <v>43116</v>
      </c>
      <c r="K17" s="63">
        <v>43137</v>
      </c>
      <c r="L17" s="64">
        <f t="shared" si="0"/>
        <v>21</v>
      </c>
      <c r="M17" s="62" t="s">
        <v>151</v>
      </c>
      <c r="N17" s="65" t="s">
        <v>32</v>
      </c>
      <c r="O17" s="63">
        <v>43137</v>
      </c>
      <c r="P17" s="66">
        <f t="shared" si="1"/>
        <v>21</v>
      </c>
      <c r="Q17" s="62" t="s">
        <v>2232</v>
      </c>
      <c r="R17" s="67" t="s">
        <v>1116</v>
      </c>
      <c r="S17" s="62" t="s">
        <v>93</v>
      </c>
    </row>
    <row r="18" spans="1:19" ht="114.75" x14ac:dyDescent="0.2">
      <c r="A18" s="59">
        <v>16</v>
      </c>
      <c r="B18" s="63">
        <v>43116</v>
      </c>
      <c r="C18" s="61" t="s">
        <v>1113</v>
      </c>
      <c r="D18" s="62" t="s">
        <v>215</v>
      </c>
      <c r="E18" s="62" t="s">
        <v>1114</v>
      </c>
      <c r="F18" s="62" t="s">
        <v>27</v>
      </c>
      <c r="G18" s="62" t="s">
        <v>1114</v>
      </c>
      <c r="H18" s="62" t="s">
        <v>1115</v>
      </c>
      <c r="I18" s="62" t="s">
        <v>28</v>
      </c>
      <c r="J18" s="63">
        <v>43116</v>
      </c>
      <c r="K18" s="63">
        <v>43137</v>
      </c>
      <c r="L18" s="64">
        <f t="shared" si="0"/>
        <v>21</v>
      </c>
      <c r="M18" s="62" t="s">
        <v>151</v>
      </c>
      <c r="N18" s="65" t="s">
        <v>32</v>
      </c>
      <c r="O18" s="63">
        <v>43137</v>
      </c>
      <c r="P18" s="66">
        <f t="shared" si="1"/>
        <v>21</v>
      </c>
      <c r="Q18" s="62" t="s">
        <v>2233</v>
      </c>
      <c r="R18" s="67" t="s">
        <v>1116</v>
      </c>
      <c r="S18" s="62" t="s">
        <v>93</v>
      </c>
    </row>
    <row r="19" spans="1:19" ht="114.75" x14ac:dyDescent="0.2">
      <c r="A19" s="59">
        <v>17</v>
      </c>
      <c r="B19" s="63">
        <v>43116</v>
      </c>
      <c r="C19" s="61" t="s">
        <v>1113</v>
      </c>
      <c r="D19" s="62" t="s">
        <v>215</v>
      </c>
      <c r="E19" s="62" t="s">
        <v>1114</v>
      </c>
      <c r="F19" s="62" t="s">
        <v>27</v>
      </c>
      <c r="G19" s="62" t="s">
        <v>1114</v>
      </c>
      <c r="H19" s="62" t="s">
        <v>1115</v>
      </c>
      <c r="I19" s="62" t="s">
        <v>28</v>
      </c>
      <c r="J19" s="63">
        <v>43116</v>
      </c>
      <c r="K19" s="63">
        <v>43137</v>
      </c>
      <c r="L19" s="64">
        <f t="shared" si="0"/>
        <v>21</v>
      </c>
      <c r="M19" s="62" t="s">
        <v>151</v>
      </c>
      <c r="N19" s="65" t="s">
        <v>32</v>
      </c>
      <c r="O19" s="63">
        <v>43137</v>
      </c>
      <c r="P19" s="66">
        <f t="shared" si="1"/>
        <v>21</v>
      </c>
      <c r="Q19" s="62" t="s">
        <v>2234</v>
      </c>
      <c r="R19" s="67" t="s">
        <v>1116</v>
      </c>
      <c r="S19" s="62" t="s">
        <v>93</v>
      </c>
    </row>
    <row r="20" spans="1:19" ht="178.5" x14ac:dyDescent="0.2">
      <c r="A20" s="59">
        <v>18</v>
      </c>
      <c r="B20" s="63">
        <v>43116</v>
      </c>
      <c r="C20" s="61" t="s">
        <v>1113</v>
      </c>
      <c r="D20" s="62" t="s">
        <v>20</v>
      </c>
      <c r="E20" s="62" t="s">
        <v>1121</v>
      </c>
      <c r="F20" s="62" t="s">
        <v>31</v>
      </c>
      <c r="G20" s="62" t="s">
        <v>2235</v>
      </c>
      <c r="H20" s="62" t="s">
        <v>1122</v>
      </c>
      <c r="I20" s="62" t="s">
        <v>28</v>
      </c>
      <c r="J20" s="63">
        <v>43116</v>
      </c>
      <c r="K20" s="63">
        <v>43158</v>
      </c>
      <c r="L20" s="64">
        <f t="shared" si="0"/>
        <v>42</v>
      </c>
      <c r="M20" s="62" t="s">
        <v>151</v>
      </c>
      <c r="N20" s="65" t="s">
        <v>32</v>
      </c>
      <c r="O20" s="63">
        <v>43158</v>
      </c>
      <c r="P20" s="66">
        <f t="shared" si="1"/>
        <v>42</v>
      </c>
      <c r="Q20" s="62" t="s">
        <v>2236</v>
      </c>
      <c r="R20" s="67" t="s">
        <v>1123</v>
      </c>
      <c r="S20" s="62" t="s">
        <v>93</v>
      </c>
    </row>
    <row r="21" spans="1:19" ht="204" x14ac:dyDescent="0.2">
      <c r="A21" s="59">
        <v>19</v>
      </c>
      <c r="B21" s="63">
        <v>43116</v>
      </c>
      <c r="C21" s="61" t="s">
        <v>1113</v>
      </c>
      <c r="D21" s="62" t="s">
        <v>20</v>
      </c>
      <c r="E21" s="62" t="s">
        <v>1124</v>
      </c>
      <c r="F21" s="62" t="s">
        <v>31</v>
      </c>
      <c r="G21" s="62" t="s">
        <v>1124</v>
      </c>
      <c r="H21" s="62" t="s">
        <v>1122</v>
      </c>
      <c r="I21" s="62" t="s">
        <v>28</v>
      </c>
      <c r="J21" s="63">
        <v>43116</v>
      </c>
      <c r="K21" s="63">
        <v>43137</v>
      </c>
      <c r="L21" s="64">
        <f t="shared" si="0"/>
        <v>21</v>
      </c>
      <c r="M21" s="62" t="s">
        <v>151</v>
      </c>
      <c r="N21" s="65" t="s">
        <v>32</v>
      </c>
      <c r="O21" s="63">
        <v>43137</v>
      </c>
      <c r="P21" s="66">
        <f t="shared" si="1"/>
        <v>21</v>
      </c>
      <c r="Q21" s="62" t="s">
        <v>2237</v>
      </c>
      <c r="R21" s="67" t="s">
        <v>1123</v>
      </c>
      <c r="S21" s="62" t="s">
        <v>83</v>
      </c>
    </row>
    <row r="22" spans="1:19" ht="114.75" x14ac:dyDescent="0.2">
      <c r="A22" s="59">
        <v>20</v>
      </c>
      <c r="B22" s="63">
        <v>43117</v>
      </c>
      <c r="C22" s="61" t="s">
        <v>1113</v>
      </c>
      <c r="D22" s="62" t="s">
        <v>215</v>
      </c>
      <c r="E22" s="62" t="s">
        <v>1125</v>
      </c>
      <c r="F22" s="62" t="s">
        <v>27</v>
      </c>
      <c r="G22" s="62" t="s">
        <v>1125</v>
      </c>
      <c r="H22" s="62" t="s">
        <v>1115</v>
      </c>
      <c r="I22" s="62" t="s">
        <v>28</v>
      </c>
      <c r="J22" s="63">
        <v>43117</v>
      </c>
      <c r="K22" s="63">
        <v>43138</v>
      </c>
      <c r="L22" s="64">
        <f t="shared" si="0"/>
        <v>21</v>
      </c>
      <c r="M22" s="62" t="s">
        <v>151</v>
      </c>
      <c r="N22" s="65" t="s">
        <v>32</v>
      </c>
      <c r="O22" s="63">
        <v>43138</v>
      </c>
      <c r="P22" s="66">
        <f t="shared" si="1"/>
        <v>21</v>
      </c>
      <c r="Q22" s="62" t="s">
        <v>2238</v>
      </c>
      <c r="R22" s="67" t="s">
        <v>1116</v>
      </c>
      <c r="S22" s="62" t="s">
        <v>83</v>
      </c>
    </row>
    <row r="23" spans="1:19" ht="114.75" x14ac:dyDescent="0.2">
      <c r="A23" s="59">
        <v>21</v>
      </c>
      <c r="B23" s="63">
        <v>43117</v>
      </c>
      <c r="C23" s="61" t="s">
        <v>1113</v>
      </c>
      <c r="D23" s="62" t="s">
        <v>215</v>
      </c>
      <c r="E23" s="62" t="s">
        <v>1125</v>
      </c>
      <c r="F23" s="62" t="s">
        <v>27</v>
      </c>
      <c r="G23" s="62" t="s">
        <v>1125</v>
      </c>
      <c r="H23" s="62" t="s">
        <v>1115</v>
      </c>
      <c r="I23" s="62" t="s">
        <v>28</v>
      </c>
      <c r="J23" s="63">
        <v>43117</v>
      </c>
      <c r="K23" s="63">
        <v>43138</v>
      </c>
      <c r="L23" s="64">
        <f t="shared" si="0"/>
        <v>21</v>
      </c>
      <c r="M23" s="62" t="s">
        <v>151</v>
      </c>
      <c r="N23" s="65" t="s">
        <v>32</v>
      </c>
      <c r="O23" s="63">
        <v>43138</v>
      </c>
      <c r="P23" s="66">
        <f t="shared" si="1"/>
        <v>21</v>
      </c>
      <c r="Q23" s="62" t="s">
        <v>2239</v>
      </c>
      <c r="R23" s="67" t="s">
        <v>1116</v>
      </c>
      <c r="S23" s="62" t="s">
        <v>83</v>
      </c>
    </row>
    <row r="24" spans="1:19" ht="114.75" x14ac:dyDescent="0.2">
      <c r="A24" s="59">
        <v>22</v>
      </c>
      <c r="B24" s="63">
        <v>43117</v>
      </c>
      <c r="C24" s="61" t="s">
        <v>1113</v>
      </c>
      <c r="D24" s="62" t="s">
        <v>215</v>
      </c>
      <c r="E24" s="62" t="s">
        <v>1125</v>
      </c>
      <c r="F24" s="62" t="s">
        <v>27</v>
      </c>
      <c r="G24" s="62" t="s">
        <v>1125</v>
      </c>
      <c r="H24" s="62" t="s">
        <v>1115</v>
      </c>
      <c r="I24" s="62" t="s">
        <v>28</v>
      </c>
      <c r="J24" s="63">
        <v>43117</v>
      </c>
      <c r="K24" s="63">
        <v>43138</v>
      </c>
      <c r="L24" s="64">
        <f t="shared" si="0"/>
        <v>21</v>
      </c>
      <c r="M24" s="62" t="s">
        <v>151</v>
      </c>
      <c r="N24" s="65" t="s">
        <v>32</v>
      </c>
      <c r="O24" s="63">
        <v>43138</v>
      </c>
      <c r="P24" s="66">
        <f t="shared" si="1"/>
        <v>21</v>
      </c>
      <c r="Q24" s="62" t="s">
        <v>2240</v>
      </c>
      <c r="R24" s="67" t="s">
        <v>1116</v>
      </c>
      <c r="S24" s="62" t="s">
        <v>83</v>
      </c>
    </row>
    <row r="25" spans="1:19" ht="204" x14ac:dyDescent="0.2">
      <c r="A25" s="59">
        <v>23</v>
      </c>
      <c r="B25" s="63">
        <v>43117</v>
      </c>
      <c r="C25" s="61" t="s">
        <v>1113</v>
      </c>
      <c r="D25" s="62" t="s">
        <v>20</v>
      </c>
      <c r="E25" s="62" t="s">
        <v>3507</v>
      </c>
      <c r="F25" s="62" t="s">
        <v>31</v>
      </c>
      <c r="G25" s="62" t="s">
        <v>1126</v>
      </c>
      <c r="H25" s="62" t="s">
        <v>1122</v>
      </c>
      <c r="I25" s="62" t="s">
        <v>28</v>
      </c>
      <c r="J25" s="63">
        <v>43117</v>
      </c>
      <c r="K25" s="63">
        <v>43172</v>
      </c>
      <c r="L25" s="64">
        <f t="shared" si="0"/>
        <v>55</v>
      </c>
      <c r="M25" s="62" t="s">
        <v>151</v>
      </c>
      <c r="N25" s="65" t="s">
        <v>32</v>
      </c>
      <c r="O25" s="63">
        <v>43172</v>
      </c>
      <c r="P25" s="66">
        <f t="shared" si="1"/>
        <v>55</v>
      </c>
      <c r="Q25" s="62" t="s">
        <v>3508</v>
      </c>
      <c r="R25" s="67" t="s">
        <v>1123</v>
      </c>
      <c r="S25" s="62" t="s">
        <v>83</v>
      </c>
    </row>
    <row r="26" spans="1:19" ht="114.75" x14ac:dyDescent="0.2">
      <c r="A26" s="59">
        <v>24</v>
      </c>
      <c r="B26" s="63">
        <v>43117</v>
      </c>
      <c r="C26" s="61" t="s">
        <v>1113</v>
      </c>
      <c r="D26" s="62" t="s">
        <v>215</v>
      </c>
      <c r="E26" s="62" t="s">
        <v>1125</v>
      </c>
      <c r="F26" s="62" t="s">
        <v>27</v>
      </c>
      <c r="G26" s="62" t="s">
        <v>1125</v>
      </c>
      <c r="H26" s="62" t="s">
        <v>1115</v>
      </c>
      <c r="I26" s="62" t="s">
        <v>28</v>
      </c>
      <c r="J26" s="63">
        <v>43117</v>
      </c>
      <c r="K26" s="63">
        <v>43138</v>
      </c>
      <c r="L26" s="64">
        <f t="shared" si="0"/>
        <v>21</v>
      </c>
      <c r="M26" s="62" t="s">
        <v>151</v>
      </c>
      <c r="N26" s="65" t="s">
        <v>32</v>
      </c>
      <c r="O26" s="63">
        <v>43138</v>
      </c>
      <c r="P26" s="66">
        <f t="shared" si="1"/>
        <v>21</v>
      </c>
      <c r="Q26" s="62" t="s">
        <v>2241</v>
      </c>
      <c r="R26" s="67" t="s">
        <v>1116</v>
      </c>
      <c r="S26" s="62" t="s">
        <v>83</v>
      </c>
    </row>
    <row r="27" spans="1:19" ht="114.75" x14ac:dyDescent="0.2">
      <c r="A27" s="59">
        <v>25</v>
      </c>
      <c r="B27" s="63">
        <v>43117</v>
      </c>
      <c r="C27" s="61" t="s">
        <v>1113</v>
      </c>
      <c r="D27" s="62" t="s">
        <v>215</v>
      </c>
      <c r="E27" s="62" t="s">
        <v>1125</v>
      </c>
      <c r="F27" s="62" t="s">
        <v>27</v>
      </c>
      <c r="G27" s="62" t="s">
        <v>1125</v>
      </c>
      <c r="H27" s="62" t="s">
        <v>1115</v>
      </c>
      <c r="I27" s="62" t="s">
        <v>28</v>
      </c>
      <c r="J27" s="63">
        <v>43117</v>
      </c>
      <c r="K27" s="63">
        <v>43138</v>
      </c>
      <c r="L27" s="64">
        <f t="shared" si="0"/>
        <v>21</v>
      </c>
      <c r="M27" s="62" t="s">
        <v>151</v>
      </c>
      <c r="N27" s="65" t="s">
        <v>32</v>
      </c>
      <c r="O27" s="63">
        <v>43138</v>
      </c>
      <c r="P27" s="66">
        <f t="shared" si="1"/>
        <v>21</v>
      </c>
      <c r="Q27" s="62" t="s">
        <v>2242</v>
      </c>
      <c r="R27" s="67" t="s">
        <v>1116</v>
      </c>
      <c r="S27" s="62" t="s">
        <v>83</v>
      </c>
    </row>
    <row r="28" spans="1:19" ht="114.75" x14ac:dyDescent="0.2">
      <c r="A28" s="59">
        <v>26</v>
      </c>
      <c r="B28" s="63">
        <v>43117</v>
      </c>
      <c r="C28" s="61" t="s">
        <v>1113</v>
      </c>
      <c r="D28" s="62" t="s">
        <v>215</v>
      </c>
      <c r="E28" s="62" t="s">
        <v>1125</v>
      </c>
      <c r="F28" s="62" t="s">
        <v>27</v>
      </c>
      <c r="G28" s="62" t="s">
        <v>1125</v>
      </c>
      <c r="H28" s="62" t="s">
        <v>1115</v>
      </c>
      <c r="I28" s="62" t="s">
        <v>28</v>
      </c>
      <c r="J28" s="63">
        <v>43117</v>
      </c>
      <c r="K28" s="63">
        <v>43138</v>
      </c>
      <c r="L28" s="64">
        <f t="shared" si="0"/>
        <v>21</v>
      </c>
      <c r="M28" s="62" t="s">
        <v>151</v>
      </c>
      <c r="N28" s="65" t="s">
        <v>32</v>
      </c>
      <c r="O28" s="63">
        <v>43138</v>
      </c>
      <c r="P28" s="66">
        <f t="shared" si="1"/>
        <v>21</v>
      </c>
      <c r="Q28" s="62" t="s">
        <v>2243</v>
      </c>
      <c r="R28" s="67" t="s">
        <v>1116</v>
      </c>
      <c r="S28" s="62" t="s">
        <v>83</v>
      </c>
    </row>
    <row r="29" spans="1:19" ht="114.75" x14ac:dyDescent="0.2">
      <c r="A29" s="59">
        <v>27</v>
      </c>
      <c r="B29" s="63">
        <v>43117</v>
      </c>
      <c r="C29" s="61" t="s">
        <v>1113</v>
      </c>
      <c r="D29" s="62" t="s">
        <v>215</v>
      </c>
      <c r="E29" s="62" t="s">
        <v>1125</v>
      </c>
      <c r="F29" s="62" t="s">
        <v>27</v>
      </c>
      <c r="G29" s="62" t="s">
        <v>1125</v>
      </c>
      <c r="H29" s="62" t="s">
        <v>1115</v>
      </c>
      <c r="I29" s="62" t="s">
        <v>28</v>
      </c>
      <c r="J29" s="63">
        <v>43117</v>
      </c>
      <c r="K29" s="63">
        <v>43138</v>
      </c>
      <c r="L29" s="64">
        <f t="shared" si="0"/>
        <v>21</v>
      </c>
      <c r="M29" s="62" t="s">
        <v>151</v>
      </c>
      <c r="N29" s="65" t="s">
        <v>32</v>
      </c>
      <c r="O29" s="63">
        <v>43138</v>
      </c>
      <c r="P29" s="66">
        <f t="shared" si="1"/>
        <v>21</v>
      </c>
      <c r="Q29" s="62" t="s">
        <v>2244</v>
      </c>
      <c r="R29" s="67" t="s">
        <v>1116</v>
      </c>
      <c r="S29" s="62" t="s">
        <v>83</v>
      </c>
    </row>
    <row r="30" spans="1:19" ht="114.75" x14ac:dyDescent="0.2">
      <c r="A30" s="59">
        <v>28</v>
      </c>
      <c r="B30" s="63">
        <v>43117</v>
      </c>
      <c r="C30" s="61" t="s">
        <v>1113</v>
      </c>
      <c r="D30" s="62" t="s">
        <v>215</v>
      </c>
      <c r="E30" s="62" t="s">
        <v>1125</v>
      </c>
      <c r="F30" s="62" t="s">
        <v>27</v>
      </c>
      <c r="G30" s="62" t="s">
        <v>1125</v>
      </c>
      <c r="H30" s="62" t="s">
        <v>1115</v>
      </c>
      <c r="I30" s="62" t="s">
        <v>28</v>
      </c>
      <c r="J30" s="63">
        <v>43117</v>
      </c>
      <c r="K30" s="63">
        <v>43138</v>
      </c>
      <c r="L30" s="64">
        <f t="shared" si="0"/>
        <v>21</v>
      </c>
      <c r="M30" s="62" t="s">
        <v>151</v>
      </c>
      <c r="N30" s="65" t="s">
        <v>32</v>
      </c>
      <c r="O30" s="63">
        <v>43138</v>
      </c>
      <c r="P30" s="66">
        <f t="shared" si="1"/>
        <v>21</v>
      </c>
      <c r="Q30" s="62" t="s">
        <v>2245</v>
      </c>
      <c r="R30" s="67" t="s">
        <v>1116</v>
      </c>
      <c r="S30" s="62" t="s">
        <v>83</v>
      </c>
    </row>
    <row r="31" spans="1:19" ht="114.75" x14ac:dyDescent="0.2">
      <c r="A31" s="59">
        <v>29</v>
      </c>
      <c r="B31" s="63">
        <v>43117</v>
      </c>
      <c r="C31" s="61" t="s">
        <v>1113</v>
      </c>
      <c r="D31" s="62" t="s">
        <v>215</v>
      </c>
      <c r="E31" s="62" t="s">
        <v>1125</v>
      </c>
      <c r="F31" s="62" t="s">
        <v>27</v>
      </c>
      <c r="G31" s="62" t="s">
        <v>1125</v>
      </c>
      <c r="H31" s="62" t="s">
        <v>1115</v>
      </c>
      <c r="I31" s="62" t="s">
        <v>28</v>
      </c>
      <c r="J31" s="63">
        <v>43117</v>
      </c>
      <c r="K31" s="63">
        <v>43138</v>
      </c>
      <c r="L31" s="64">
        <f t="shared" si="0"/>
        <v>21</v>
      </c>
      <c r="M31" s="62" t="s">
        <v>151</v>
      </c>
      <c r="N31" s="65" t="s">
        <v>32</v>
      </c>
      <c r="O31" s="63">
        <v>43138</v>
      </c>
      <c r="P31" s="66">
        <f t="shared" si="1"/>
        <v>21</v>
      </c>
      <c r="Q31" s="62" t="s">
        <v>2246</v>
      </c>
      <c r="R31" s="67" t="s">
        <v>1116</v>
      </c>
      <c r="S31" s="62" t="s">
        <v>83</v>
      </c>
    </row>
    <row r="32" spans="1:19" ht="229.5" x14ac:dyDescent="0.2">
      <c r="A32" s="59">
        <v>30</v>
      </c>
      <c r="B32" s="63">
        <v>43117</v>
      </c>
      <c r="C32" s="61" t="s">
        <v>1113</v>
      </c>
      <c r="D32" s="62" t="s">
        <v>20</v>
      </c>
      <c r="E32" s="62" t="s">
        <v>1127</v>
      </c>
      <c r="F32" s="62" t="s">
        <v>31</v>
      </c>
      <c r="G32" s="62" t="s">
        <v>1127</v>
      </c>
      <c r="H32" s="62" t="s">
        <v>1122</v>
      </c>
      <c r="I32" s="62" t="s">
        <v>28</v>
      </c>
      <c r="J32" s="63">
        <v>43117</v>
      </c>
      <c r="K32" s="63">
        <v>43140</v>
      </c>
      <c r="L32" s="64">
        <f t="shared" si="0"/>
        <v>23</v>
      </c>
      <c r="M32" s="62" t="s">
        <v>151</v>
      </c>
      <c r="N32" s="65" t="s">
        <v>32</v>
      </c>
      <c r="O32" s="63">
        <v>43140</v>
      </c>
      <c r="P32" s="66">
        <f t="shared" si="1"/>
        <v>23</v>
      </c>
      <c r="Q32" s="62" t="s">
        <v>2247</v>
      </c>
      <c r="R32" s="67" t="s">
        <v>2248</v>
      </c>
      <c r="S32" s="62" t="s">
        <v>83</v>
      </c>
    </row>
    <row r="33" spans="1:19" ht="191.25" x14ac:dyDescent="0.2">
      <c r="A33" s="59">
        <v>31</v>
      </c>
      <c r="B33" s="63">
        <v>43117</v>
      </c>
      <c r="C33" s="61" t="s">
        <v>1113</v>
      </c>
      <c r="D33" s="62" t="s">
        <v>20</v>
      </c>
      <c r="E33" s="62" t="s">
        <v>1128</v>
      </c>
      <c r="F33" s="62" t="s">
        <v>57</v>
      </c>
      <c r="G33" s="62" t="s">
        <v>1128</v>
      </c>
      <c r="H33" s="62" t="s">
        <v>1129</v>
      </c>
      <c r="I33" s="62" t="s">
        <v>28</v>
      </c>
      <c r="J33" s="63">
        <v>43117</v>
      </c>
      <c r="K33" s="63">
        <v>43130</v>
      </c>
      <c r="L33" s="64">
        <f t="shared" si="0"/>
        <v>13</v>
      </c>
      <c r="M33" s="62" t="s">
        <v>151</v>
      </c>
      <c r="N33" s="65" t="s">
        <v>32</v>
      </c>
      <c r="O33" s="63">
        <v>43130</v>
      </c>
      <c r="P33" s="66">
        <f t="shared" si="1"/>
        <v>13</v>
      </c>
      <c r="Q33" s="62" t="s">
        <v>2249</v>
      </c>
      <c r="R33" s="67" t="s">
        <v>160</v>
      </c>
      <c r="S33" s="62" t="s">
        <v>93</v>
      </c>
    </row>
    <row r="34" spans="1:19" ht="114.75" x14ac:dyDescent="0.2">
      <c r="A34" s="59">
        <v>32</v>
      </c>
      <c r="B34" s="63">
        <v>43118</v>
      </c>
      <c r="C34" s="61" t="s">
        <v>1113</v>
      </c>
      <c r="D34" s="62" t="s">
        <v>215</v>
      </c>
      <c r="E34" s="62" t="s">
        <v>1130</v>
      </c>
      <c r="F34" s="62" t="s">
        <v>27</v>
      </c>
      <c r="G34" s="62" t="s">
        <v>1130</v>
      </c>
      <c r="H34" s="62" t="s">
        <v>1115</v>
      </c>
      <c r="I34" s="62" t="s">
        <v>28</v>
      </c>
      <c r="J34" s="63">
        <v>43118</v>
      </c>
      <c r="K34" s="63">
        <v>43139</v>
      </c>
      <c r="L34" s="64">
        <f t="shared" si="0"/>
        <v>21</v>
      </c>
      <c r="M34" s="62" t="s">
        <v>151</v>
      </c>
      <c r="N34" s="65" t="s">
        <v>32</v>
      </c>
      <c r="O34" s="63">
        <v>43139</v>
      </c>
      <c r="P34" s="66">
        <f t="shared" si="1"/>
        <v>21</v>
      </c>
      <c r="Q34" s="62" t="s">
        <v>2250</v>
      </c>
      <c r="R34" s="67" t="s">
        <v>1116</v>
      </c>
      <c r="S34" s="62" t="s">
        <v>83</v>
      </c>
    </row>
    <row r="35" spans="1:19" ht="114.75" x14ac:dyDescent="0.2">
      <c r="A35" s="59">
        <v>33</v>
      </c>
      <c r="B35" s="63">
        <v>43118</v>
      </c>
      <c r="C35" s="61" t="s">
        <v>1113</v>
      </c>
      <c r="D35" s="62" t="s">
        <v>215</v>
      </c>
      <c r="E35" s="62" t="s">
        <v>1130</v>
      </c>
      <c r="F35" s="62" t="s">
        <v>27</v>
      </c>
      <c r="G35" s="62" t="s">
        <v>1130</v>
      </c>
      <c r="H35" s="62" t="s">
        <v>1115</v>
      </c>
      <c r="I35" s="62" t="s">
        <v>28</v>
      </c>
      <c r="J35" s="63">
        <v>43118</v>
      </c>
      <c r="K35" s="63">
        <v>43139</v>
      </c>
      <c r="L35" s="64">
        <f t="shared" si="0"/>
        <v>21</v>
      </c>
      <c r="M35" s="62" t="s">
        <v>151</v>
      </c>
      <c r="N35" s="65" t="s">
        <v>32</v>
      </c>
      <c r="O35" s="63">
        <v>43139</v>
      </c>
      <c r="P35" s="66">
        <f t="shared" si="1"/>
        <v>21</v>
      </c>
      <c r="Q35" s="62" t="s">
        <v>2250</v>
      </c>
      <c r="R35" s="67" t="s">
        <v>1116</v>
      </c>
      <c r="S35" s="62" t="s">
        <v>83</v>
      </c>
    </row>
    <row r="36" spans="1:19" ht="114.75" x14ac:dyDescent="0.2">
      <c r="A36" s="59">
        <v>34</v>
      </c>
      <c r="B36" s="63">
        <v>43118</v>
      </c>
      <c r="C36" s="61" t="s">
        <v>1113</v>
      </c>
      <c r="D36" s="62" t="s">
        <v>215</v>
      </c>
      <c r="E36" s="62" t="s">
        <v>1130</v>
      </c>
      <c r="F36" s="62" t="s">
        <v>27</v>
      </c>
      <c r="G36" s="62" t="s">
        <v>1130</v>
      </c>
      <c r="H36" s="62" t="s">
        <v>1115</v>
      </c>
      <c r="I36" s="62" t="s">
        <v>28</v>
      </c>
      <c r="J36" s="63">
        <v>43118</v>
      </c>
      <c r="K36" s="63">
        <v>43139</v>
      </c>
      <c r="L36" s="64">
        <f t="shared" si="0"/>
        <v>21</v>
      </c>
      <c r="M36" s="62" t="s">
        <v>151</v>
      </c>
      <c r="N36" s="65" t="s">
        <v>32</v>
      </c>
      <c r="O36" s="63">
        <v>43139</v>
      </c>
      <c r="P36" s="66">
        <f t="shared" si="1"/>
        <v>21</v>
      </c>
      <c r="Q36" s="62" t="s">
        <v>2251</v>
      </c>
      <c r="R36" s="67" t="s">
        <v>1116</v>
      </c>
      <c r="S36" s="62" t="s">
        <v>83</v>
      </c>
    </row>
    <row r="37" spans="1:19" ht="114.75" x14ac:dyDescent="0.2">
      <c r="A37" s="59">
        <v>35</v>
      </c>
      <c r="B37" s="63">
        <v>43118</v>
      </c>
      <c r="C37" s="61" t="s">
        <v>1113</v>
      </c>
      <c r="D37" s="62" t="s">
        <v>215</v>
      </c>
      <c r="E37" s="62" t="s">
        <v>1130</v>
      </c>
      <c r="F37" s="62" t="s">
        <v>27</v>
      </c>
      <c r="G37" s="62" t="s">
        <v>1130</v>
      </c>
      <c r="H37" s="62" t="s">
        <v>1115</v>
      </c>
      <c r="I37" s="62" t="s">
        <v>28</v>
      </c>
      <c r="J37" s="63">
        <v>43118</v>
      </c>
      <c r="K37" s="63">
        <v>43139</v>
      </c>
      <c r="L37" s="64">
        <f t="shared" si="0"/>
        <v>21</v>
      </c>
      <c r="M37" s="62" t="s">
        <v>151</v>
      </c>
      <c r="N37" s="65" t="s">
        <v>32</v>
      </c>
      <c r="O37" s="63">
        <v>43139</v>
      </c>
      <c r="P37" s="66">
        <f t="shared" si="1"/>
        <v>21</v>
      </c>
      <c r="Q37" s="62" t="s">
        <v>2252</v>
      </c>
      <c r="R37" s="67" t="s">
        <v>1116</v>
      </c>
      <c r="S37" s="62" t="s">
        <v>83</v>
      </c>
    </row>
    <row r="38" spans="1:19" ht="114.75" x14ac:dyDescent="0.2">
      <c r="A38" s="59">
        <v>36</v>
      </c>
      <c r="B38" s="63">
        <v>43118</v>
      </c>
      <c r="C38" s="61" t="s">
        <v>1113</v>
      </c>
      <c r="D38" s="62" t="s">
        <v>215</v>
      </c>
      <c r="E38" s="62" t="s">
        <v>1130</v>
      </c>
      <c r="F38" s="62" t="s">
        <v>27</v>
      </c>
      <c r="G38" s="62" t="s">
        <v>1130</v>
      </c>
      <c r="H38" s="62" t="s">
        <v>1115</v>
      </c>
      <c r="I38" s="62" t="s">
        <v>28</v>
      </c>
      <c r="J38" s="63">
        <v>43118</v>
      </c>
      <c r="K38" s="63">
        <v>43139</v>
      </c>
      <c r="L38" s="64">
        <f t="shared" si="0"/>
        <v>21</v>
      </c>
      <c r="M38" s="62" t="s">
        <v>151</v>
      </c>
      <c r="N38" s="65" t="s">
        <v>32</v>
      </c>
      <c r="O38" s="63">
        <v>43139</v>
      </c>
      <c r="P38" s="66">
        <f t="shared" si="1"/>
        <v>21</v>
      </c>
      <c r="Q38" s="62" t="s">
        <v>2252</v>
      </c>
      <c r="R38" s="67" t="s">
        <v>1116</v>
      </c>
      <c r="S38" s="62" t="s">
        <v>83</v>
      </c>
    </row>
    <row r="39" spans="1:19" ht="114.75" x14ac:dyDescent="0.2">
      <c r="A39" s="59">
        <v>37</v>
      </c>
      <c r="B39" s="63">
        <v>43118</v>
      </c>
      <c r="C39" s="61" t="s">
        <v>1113</v>
      </c>
      <c r="D39" s="62" t="s">
        <v>215</v>
      </c>
      <c r="E39" s="62" t="s">
        <v>1130</v>
      </c>
      <c r="F39" s="62" t="s">
        <v>27</v>
      </c>
      <c r="G39" s="62" t="s">
        <v>1130</v>
      </c>
      <c r="H39" s="62" t="s">
        <v>1115</v>
      </c>
      <c r="I39" s="62" t="s">
        <v>28</v>
      </c>
      <c r="J39" s="63">
        <v>43118</v>
      </c>
      <c r="K39" s="63">
        <v>43139</v>
      </c>
      <c r="L39" s="64">
        <f t="shared" si="0"/>
        <v>21</v>
      </c>
      <c r="M39" s="62" t="s">
        <v>151</v>
      </c>
      <c r="N39" s="65" t="s">
        <v>32</v>
      </c>
      <c r="O39" s="63">
        <v>43139</v>
      </c>
      <c r="P39" s="66">
        <f t="shared" si="1"/>
        <v>21</v>
      </c>
      <c r="Q39" s="62" t="s">
        <v>2253</v>
      </c>
      <c r="R39" s="67" t="s">
        <v>1116</v>
      </c>
      <c r="S39" s="62" t="s">
        <v>83</v>
      </c>
    </row>
    <row r="40" spans="1:19" ht="114.75" x14ac:dyDescent="0.2">
      <c r="A40" s="59">
        <v>38</v>
      </c>
      <c r="B40" s="63">
        <v>43118</v>
      </c>
      <c r="C40" s="61" t="s">
        <v>1113</v>
      </c>
      <c r="D40" s="62" t="s">
        <v>215</v>
      </c>
      <c r="E40" s="62" t="s">
        <v>1130</v>
      </c>
      <c r="F40" s="62" t="s">
        <v>27</v>
      </c>
      <c r="G40" s="62" t="s">
        <v>1130</v>
      </c>
      <c r="H40" s="62" t="s">
        <v>1115</v>
      </c>
      <c r="I40" s="62" t="s">
        <v>28</v>
      </c>
      <c r="J40" s="63">
        <v>43118</v>
      </c>
      <c r="K40" s="63">
        <v>43139</v>
      </c>
      <c r="L40" s="64">
        <f t="shared" si="0"/>
        <v>21</v>
      </c>
      <c r="M40" s="62" t="s">
        <v>151</v>
      </c>
      <c r="N40" s="65" t="s">
        <v>32</v>
      </c>
      <c r="O40" s="63">
        <v>43139</v>
      </c>
      <c r="P40" s="66">
        <f t="shared" si="1"/>
        <v>21</v>
      </c>
      <c r="Q40" s="62" t="s">
        <v>2254</v>
      </c>
      <c r="R40" s="67" t="s">
        <v>1116</v>
      </c>
      <c r="S40" s="62" t="s">
        <v>83</v>
      </c>
    </row>
    <row r="41" spans="1:19" ht="242.25" x14ac:dyDescent="0.2">
      <c r="A41" s="59">
        <v>39</v>
      </c>
      <c r="B41" s="63">
        <v>43118</v>
      </c>
      <c r="C41" s="61" t="s">
        <v>1113</v>
      </c>
      <c r="D41" s="62" t="s">
        <v>20</v>
      </c>
      <c r="E41" s="62" t="s">
        <v>1131</v>
      </c>
      <c r="F41" s="62" t="s">
        <v>31</v>
      </c>
      <c r="G41" s="62" t="s">
        <v>1131</v>
      </c>
      <c r="H41" s="62" t="s">
        <v>1122</v>
      </c>
      <c r="I41" s="62" t="s">
        <v>28</v>
      </c>
      <c r="J41" s="63">
        <v>43118</v>
      </c>
      <c r="K41" s="63">
        <v>43140</v>
      </c>
      <c r="L41" s="64">
        <f t="shared" si="0"/>
        <v>22</v>
      </c>
      <c r="M41" s="62" t="s">
        <v>151</v>
      </c>
      <c r="N41" s="65" t="s">
        <v>32</v>
      </c>
      <c r="O41" s="63">
        <v>43140</v>
      </c>
      <c r="P41" s="66">
        <f t="shared" si="1"/>
        <v>22</v>
      </c>
      <c r="Q41" s="62" t="s">
        <v>2255</v>
      </c>
      <c r="R41" s="67" t="s">
        <v>160</v>
      </c>
      <c r="S41" s="62" t="s">
        <v>83</v>
      </c>
    </row>
    <row r="42" spans="1:19" ht="114.75" x14ac:dyDescent="0.2">
      <c r="A42" s="59">
        <v>40</v>
      </c>
      <c r="B42" s="63">
        <v>43118</v>
      </c>
      <c r="C42" s="61" t="s">
        <v>1113</v>
      </c>
      <c r="D42" s="62" t="s">
        <v>215</v>
      </c>
      <c r="E42" s="62" t="s">
        <v>1130</v>
      </c>
      <c r="F42" s="62" t="s">
        <v>27</v>
      </c>
      <c r="G42" s="62" t="s">
        <v>1130</v>
      </c>
      <c r="H42" s="62" t="s">
        <v>1115</v>
      </c>
      <c r="I42" s="62" t="s">
        <v>28</v>
      </c>
      <c r="J42" s="63">
        <v>43118</v>
      </c>
      <c r="K42" s="63">
        <v>43139</v>
      </c>
      <c r="L42" s="64">
        <f t="shared" si="0"/>
        <v>21</v>
      </c>
      <c r="M42" s="62" t="s">
        <v>151</v>
      </c>
      <c r="N42" s="65" t="s">
        <v>32</v>
      </c>
      <c r="O42" s="63">
        <v>43139</v>
      </c>
      <c r="P42" s="66">
        <f t="shared" si="1"/>
        <v>21</v>
      </c>
      <c r="Q42" s="62" t="s">
        <v>2256</v>
      </c>
      <c r="R42" s="67" t="s">
        <v>1116</v>
      </c>
      <c r="S42" s="62" t="s">
        <v>83</v>
      </c>
    </row>
    <row r="43" spans="1:19" ht="114.75" x14ac:dyDescent="0.2">
      <c r="A43" s="59">
        <v>41</v>
      </c>
      <c r="B43" s="63">
        <v>43118</v>
      </c>
      <c r="C43" s="61" t="s">
        <v>1113</v>
      </c>
      <c r="D43" s="62" t="s">
        <v>215</v>
      </c>
      <c r="E43" s="62" t="s">
        <v>1130</v>
      </c>
      <c r="F43" s="62" t="s">
        <v>27</v>
      </c>
      <c r="G43" s="62" t="s">
        <v>1130</v>
      </c>
      <c r="H43" s="62" t="s">
        <v>1115</v>
      </c>
      <c r="I43" s="62" t="s">
        <v>28</v>
      </c>
      <c r="J43" s="63">
        <v>43118</v>
      </c>
      <c r="K43" s="63">
        <v>43139</v>
      </c>
      <c r="L43" s="64">
        <f t="shared" si="0"/>
        <v>21</v>
      </c>
      <c r="M43" s="62" t="s">
        <v>151</v>
      </c>
      <c r="N43" s="65" t="s">
        <v>32</v>
      </c>
      <c r="O43" s="63">
        <v>43139</v>
      </c>
      <c r="P43" s="66">
        <f t="shared" si="1"/>
        <v>21</v>
      </c>
      <c r="Q43" s="62" t="s">
        <v>2254</v>
      </c>
      <c r="R43" s="67" t="s">
        <v>1116</v>
      </c>
      <c r="S43" s="62" t="s">
        <v>83</v>
      </c>
    </row>
    <row r="44" spans="1:19" ht="114.75" x14ac:dyDescent="0.2">
      <c r="A44" s="59">
        <v>42</v>
      </c>
      <c r="B44" s="63">
        <v>43118</v>
      </c>
      <c r="C44" s="61" t="s">
        <v>1113</v>
      </c>
      <c r="D44" s="62" t="s">
        <v>215</v>
      </c>
      <c r="E44" s="62" t="s">
        <v>1130</v>
      </c>
      <c r="F44" s="62" t="s">
        <v>27</v>
      </c>
      <c r="G44" s="62" t="s">
        <v>1130</v>
      </c>
      <c r="H44" s="62" t="s">
        <v>1115</v>
      </c>
      <c r="I44" s="62" t="s">
        <v>28</v>
      </c>
      <c r="J44" s="63">
        <v>43118</v>
      </c>
      <c r="K44" s="63">
        <v>43139</v>
      </c>
      <c r="L44" s="64">
        <f t="shared" si="0"/>
        <v>21</v>
      </c>
      <c r="M44" s="62" t="s">
        <v>151</v>
      </c>
      <c r="N44" s="65" t="s">
        <v>32</v>
      </c>
      <c r="O44" s="63">
        <v>43139</v>
      </c>
      <c r="P44" s="66">
        <f t="shared" si="1"/>
        <v>21</v>
      </c>
      <c r="Q44" s="62" t="s">
        <v>2257</v>
      </c>
      <c r="R44" s="67" t="s">
        <v>1116</v>
      </c>
      <c r="S44" s="62" t="s">
        <v>83</v>
      </c>
    </row>
    <row r="45" spans="1:19" ht="89.25" x14ac:dyDescent="0.2">
      <c r="A45" s="59">
        <v>43</v>
      </c>
      <c r="B45" s="63">
        <v>43130</v>
      </c>
      <c r="C45" s="61" t="s">
        <v>1113</v>
      </c>
      <c r="D45" s="62" t="s">
        <v>20</v>
      </c>
      <c r="E45" s="62" t="s">
        <v>1132</v>
      </c>
      <c r="F45" s="62" t="s">
        <v>31</v>
      </c>
      <c r="G45" s="62" t="s">
        <v>1132</v>
      </c>
      <c r="H45" s="62" t="s">
        <v>2258</v>
      </c>
      <c r="I45" s="62" t="s">
        <v>28</v>
      </c>
      <c r="J45" s="63">
        <v>43130</v>
      </c>
      <c r="K45" s="63">
        <v>43151</v>
      </c>
      <c r="L45" s="64">
        <f t="shared" si="0"/>
        <v>21</v>
      </c>
      <c r="M45" s="62" t="s">
        <v>151</v>
      </c>
      <c r="N45" s="65" t="s">
        <v>32</v>
      </c>
      <c r="O45" s="63">
        <v>43151</v>
      </c>
      <c r="P45" s="66">
        <f t="shared" si="1"/>
        <v>21</v>
      </c>
      <c r="Q45" s="62" t="s">
        <v>2259</v>
      </c>
      <c r="R45" s="67" t="s">
        <v>160</v>
      </c>
      <c r="S45" s="62" t="s">
        <v>93</v>
      </c>
    </row>
    <row r="46" spans="1:19" ht="102" x14ac:dyDescent="0.2">
      <c r="A46" s="59">
        <v>44</v>
      </c>
      <c r="B46" s="63">
        <v>43138</v>
      </c>
      <c r="C46" s="61" t="s">
        <v>3509</v>
      </c>
      <c r="D46" s="62" t="s">
        <v>20</v>
      </c>
      <c r="E46" s="62" t="s">
        <v>3510</v>
      </c>
      <c r="F46" s="62" t="s">
        <v>27</v>
      </c>
      <c r="G46" s="62" t="s">
        <v>2260</v>
      </c>
      <c r="H46" s="62" t="s">
        <v>2261</v>
      </c>
      <c r="I46" s="62" t="s">
        <v>28</v>
      </c>
      <c r="J46" s="63">
        <v>43138</v>
      </c>
      <c r="K46" s="63">
        <v>43168</v>
      </c>
      <c r="L46" s="64">
        <f t="shared" si="0"/>
        <v>30</v>
      </c>
      <c r="M46" s="62" t="s">
        <v>151</v>
      </c>
      <c r="N46" s="65" t="s">
        <v>32</v>
      </c>
      <c r="O46" s="63">
        <v>43168</v>
      </c>
      <c r="P46" s="66">
        <f t="shared" si="1"/>
        <v>30</v>
      </c>
      <c r="Q46" s="62" t="s">
        <v>3511</v>
      </c>
      <c r="R46" s="67" t="s">
        <v>160</v>
      </c>
      <c r="S46" s="62" t="s">
        <v>93</v>
      </c>
    </row>
    <row r="47" spans="1:19" ht="140.25" x14ac:dyDescent="0.2">
      <c r="A47" s="59">
        <v>45</v>
      </c>
      <c r="B47" s="63">
        <v>43158</v>
      </c>
      <c r="C47" s="61" t="s">
        <v>3509</v>
      </c>
      <c r="D47" s="62" t="s">
        <v>35</v>
      </c>
      <c r="E47" s="62" t="s">
        <v>2262</v>
      </c>
      <c r="F47" s="62" t="s">
        <v>34</v>
      </c>
      <c r="G47" s="62" t="s">
        <v>2262</v>
      </c>
      <c r="H47" s="62" t="s">
        <v>2263</v>
      </c>
      <c r="I47" s="62" t="s">
        <v>28</v>
      </c>
      <c r="J47" s="63">
        <v>43159</v>
      </c>
      <c r="K47" s="63">
        <v>43180</v>
      </c>
      <c r="L47" s="64">
        <f t="shared" si="0"/>
        <v>21</v>
      </c>
      <c r="M47" s="62" t="s">
        <v>151</v>
      </c>
      <c r="N47" s="65" t="s">
        <v>29</v>
      </c>
      <c r="O47" s="63">
        <v>43180</v>
      </c>
      <c r="P47" s="66">
        <f t="shared" si="1"/>
        <v>21</v>
      </c>
      <c r="Q47" s="62" t="s">
        <v>3512</v>
      </c>
      <c r="R47" s="67" t="s">
        <v>160</v>
      </c>
      <c r="S47" s="62" t="s">
        <v>93</v>
      </c>
    </row>
    <row r="48" spans="1:19" ht="140.25" x14ac:dyDescent="0.2">
      <c r="A48" s="59">
        <v>46</v>
      </c>
      <c r="B48" s="63">
        <v>43160</v>
      </c>
      <c r="C48" s="61" t="s">
        <v>2548</v>
      </c>
      <c r="D48" s="62" t="s">
        <v>20</v>
      </c>
      <c r="E48" s="62" t="s">
        <v>3513</v>
      </c>
      <c r="F48" s="62" t="s">
        <v>34</v>
      </c>
      <c r="G48" s="62" t="s">
        <v>3513</v>
      </c>
      <c r="H48" s="62" t="s">
        <v>2264</v>
      </c>
      <c r="I48" s="62" t="s">
        <v>28</v>
      </c>
      <c r="J48" s="63">
        <v>43160</v>
      </c>
      <c r="K48" s="63">
        <v>43182</v>
      </c>
      <c r="L48" s="64">
        <f t="shared" si="0"/>
        <v>22</v>
      </c>
      <c r="M48" s="62" t="s">
        <v>151</v>
      </c>
      <c r="N48" s="65" t="s">
        <v>29</v>
      </c>
      <c r="O48" s="63">
        <v>43182</v>
      </c>
      <c r="P48" s="66">
        <f t="shared" si="1"/>
        <v>22</v>
      </c>
      <c r="Q48" s="62" t="s">
        <v>3514</v>
      </c>
      <c r="R48" s="67" t="s">
        <v>1123</v>
      </c>
      <c r="S48" s="62" t="s">
        <v>93</v>
      </c>
    </row>
    <row r="49" spans="1:19" ht="63.75" x14ac:dyDescent="0.2">
      <c r="A49" s="59">
        <v>47</v>
      </c>
      <c r="B49" s="63">
        <v>43161</v>
      </c>
      <c r="C49" s="61" t="s">
        <v>2548</v>
      </c>
      <c r="D49" s="62" t="s">
        <v>35</v>
      </c>
      <c r="E49" s="62" t="s">
        <v>2265</v>
      </c>
      <c r="F49" s="62" t="s">
        <v>57</v>
      </c>
      <c r="G49" s="62" t="s">
        <v>2265</v>
      </c>
      <c r="H49" s="62" t="s">
        <v>2266</v>
      </c>
      <c r="I49" s="62" t="s">
        <v>28</v>
      </c>
      <c r="J49" s="63">
        <v>43161</v>
      </c>
      <c r="K49" s="63">
        <v>43167</v>
      </c>
      <c r="L49" s="64">
        <f t="shared" si="0"/>
        <v>6</v>
      </c>
      <c r="M49" s="62" t="s">
        <v>151</v>
      </c>
      <c r="N49" s="65" t="s">
        <v>32</v>
      </c>
      <c r="O49" s="63">
        <v>43167</v>
      </c>
      <c r="P49" s="66">
        <f t="shared" si="1"/>
        <v>6</v>
      </c>
      <c r="Q49" s="62" t="s">
        <v>3515</v>
      </c>
      <c r="R49" s="67" t="s">
        <v>1123</v>
      </c>
      <c r="S49" s="62" t="s">
        <v>93</v>
      </c>
    </row>
    <row r="50" spans="1:19" ht="153" x14ac:dyDescent="0.2">
      <c r="A50" s="59">
        <v>48</v>
      </c>
      <c r="B50" s="63">
        <v>43162</v>
      </c>
      <c r="C50" s="61" t="s">
        <v>2548</v>
      </c>
      <c r="D50" s="62" t="s">
        <v>20</v>
      </c>
      <c r="E50" s="62" t="s">
        <v>2267</v>
      </c>
      <c r="F50" s="62" t="s">
        <v>34</v>
      </c>
      <c r="G50" s="62" t="s">
        <v>2267</v>
      </c>
      <c r="H50" s="62" t="s">
        <v>2268</v>
      </c>
      <c r="I50" s="62" t="s">
        <v>28</v>
      </c>
      <c r="J50" s="63">
        <v>43162</v>
      </c>
      <c r="K50" s="63">
        <v>43175</v>
      </c>
      <c r="L50" s="64">
        <f t="shared" si="0"/>
        <v>13</v>
      </c>
      <c r="M50" s="62" t="s">
        <v>151</v>
      </c>
      <c r="N50" s="65" t="s">
        <v>32</v>
      </c>
      <c r="O50" s="63">
        <v>43175</v>
      </c>
      <c r="P50" s="66">
        <f t="shared" si="1"/>
        <v>13</v>
      </c>
      <c r="Q50" s="62" t="s">
        <v>3516</v>
      </c>
      <c r="R50" s="67" t="s">
        <v>3517</v>
      </c>
      <c r="S50" s="62" t="s">
        <v>83</v>
      </c>
    </row>
    <row r="51" spans="1:19" ht="102" x14ac:dyDescent="0.2">
      <c r="A51" s="59">
        <v>49</v>
      </c>
      <c r="B51" s="63">
        <v>43165</v>
      </c>
      <c r="C51" s="61" t="s">
        <v>2548</v>
      </c>
      <c r="D51" s="62" t="s">
        <v>35</v>
      </c>
      <c r="E51" s="62" t="s">
        <v>3518</v>
      </c>
      <c r="F51" s="62" t="s">
        <v>57</v>
      </c>
      <c r="G51" s="62" t="s">
        <v>3518</v>
      </c>
      <c r="H51" s="62" t="s">
        <v>3518</v>
      </c>
      <c r="I51" s="62" t="s">
        <v>28</v>
      </c>
      <c r="J51" s="63">
        <v>43165</v>
      </c>
      <c r="K51" s="63">
        <v>43167</v>
      </c>
      <c r="L51" s="64">
        <f t="shared" si="0"/>
        <v>2</v>
      </c>
      <c r="M51" s="62" t="s">
        <v>151</v>
      </c>
      <c r="N51" s="65" t="s">
        <v>32</v>
      </c>
      <c r="O51" s="63">
        <v>43167</v>
      </c>
      <c r="P51" s="66">
        <f t="shared" si="1"/>
        <v>2</v>
      </c>
      <c r="Q51" s="62" t="s">
        <v>3515</v>
      </c>
      <c r="R51" s="67" t="s">
        <v>2594</v>
      </c>
      <c r="S51" s="62" t="s">
        <v>83</v>
      </c>
    </row>
    <row r="52" spans="1:19" ht="76.5" x14ac:dyDescent="0.2">
      <c r="A52" s="59">
        <v>50</v>
      </c>
      <c r="B52" s="57">
        <v>43166</v>
      </c>
      <c r="C52" s="57" t="s">
        <v>2548</v>
      </c>
      <c r="D52" s="62" t="s">
        <v>20</v>
      </c>
      <c r="E52" s="62" t="s">
        <v>3519</v>
      </c>
      <c r="F52" s="57" t="s">
        <v>2261</v>
      </c>
      <c r="G52" s="57" t="s">
        <v>3519</v>
      </c>
      <c r="H52" s="57" t="s">
        <v>3520</v>
      </c>
      <c r="I52" s="57" t="s">
        <v>28</v>
      </c>
      <c r="J52" s="57">
        <v>43166</v>
      </c>
      <c r="K52" s="57">
        <v>43195</v>
      </c>
      <c r="L52" s="64">
        <f t="shared" si="0"/>
        <v>29</v>
      </c>
      <c r="M52" s="57" t="s">
        <v>151</v>
      </c>
      <c r="N52" s="57" t="s">
        <v>29</v>
      </c>
      <c r="O52" s="57">
        <v>43195</v>
      </c>
      <c r="P52" s="66">
        <f t="shared" si="1"/>
        <v>29</v>
      </c>
      <c r="Q52" s="57" t="s">
        <v>3521</v>
      </c>
      <c r="R52" s="57" t="s">
        <v>1112</v>
      </c>
      <c r="S52" s="57" t="s">
        <v>83</v>
      </c>
    </row>
    <row r="53" spans="1:19" ht="51" x14ac:dyDescent="0.2">
      <c r="A53" s="59">
        <v>51</v>
      </c>
      <c r="B53" s="57">
        <v>43167</v>
      </c>
      <c r="C53" s="57" t="s">
        <v>2548</v>
      </c>
      <c r="D53" s="62" t="s">
        <v>20</v>
      </c>
      <c r="E53" s="62" t="s">
        <v>3522</v>
      </c>
      <c r="F53" s="57" t="s">
        <v>34</v>
      </c>
      <c r="G53" s="57" t="s">
        <v>3522</v>
      </c>
      <c r="H53" s="57" t="s">
        <v>3522</v>
      </c>
      <c r="I53" s="57" t="s">
        <v>28</v>
      </c>
      <c r="J53" s="57">
        <v>43167</v>
      </c>
      <c r="K53" s="57">
        <v>43180</v>
      </c>
      <c r="L53" s="64">
        <f t="shared" si="0"/>
        <v>13</v>
      </c>
      <c r="M53" s="57" t="s">
        <v>151</v>
      </c>
      <c r="N53" s="57" t="s">
        <v>32</v>
      </c>
      <c r="O53" s="57">
        <v>43180</v>
      </c>
      <c r="P53" s="66">
        <f t="shared" si="1"/>
        <v>13</v>
      </c>
      <c r="Q53" s="57" t="s">
        <v>3523</v>
      </c>
      <c r="R53" s="57" t="s">
        <v>1123</v>
      </c>
      <c r="S53" s="57" t="s">
        <v>83</v>
      </c>
    </row>
    <row r="54" spans="1:19" ht="51" x14ac:dyDescent="0.2">
      <c r="A54" s="59">
        <v>52</v>
      </c>
      <c r="B54" s="57">
        <v>43168</v>
      </c>
      <c r="C54" s="57" t="s">
        <v>2548</v>
      </c>
      <c r="D54" s="62" t="s">
        <v>30</v>
      </c>
      <c r="E54" s="62" t="s">
        <v>3524</v>
      </c>
      <c r="F54" s="57" t="s">
        <v>27</v>
      </c>
      <c r="G54" s="57" t="s">
        <v>3525</v>
      </c>
      <c r="H54" s="57" t="s">
        <v>3525</v>
      </c>
      <c r="I54" s="57" t="s">
        <v>28</v>
      </c>
      <c r="J54" s="57">
        <v>43168</v>
      </c>
      <c r="K54" s="57">
        <v>43197</v>
      </c>
      <c r="L54" s="64">
        <f t="shared" si="0"/>
        <v>29</v>
      </c>
      <c r="M54" s="57" t="s">
        <v>151</v>
      </c>
      <c r="N54" s="57" t="s">
        <v>29</v>
      </c>
      <c r="O54" s="57">
        <v>43197</v>
      </c>
      <c r="P54" s="66">
        <f t="shared" si="1"/>
        <v>29</v>
      </c>
      <c r="Q54" s="57" t="s">
        <v>3526</v>
      </c>
      <c r="R54" s="57" t="s">
        <v>1123</v>
      </c>
      <c r="S54" s="57" t="s">
        <v>83</v>
      </c>
    </row>
    <row r="55" spans="1:19" ht="51" x14ac:dyDescent="0.2">
      <c r="A55" s="59">
        <v>53</v>
      </c>
      <c r="B55" s="57">
        <v>43176</v>
      </c>
      <c r="C55" s="57" t="s">
        <v>2548</v>
      </c>
      <c r="D55" s="62" t="s">
        <v>20</v>
      </c>
      <c r="E55" s="62" t="s">
        <v>3527</v>
      </c>
      <c r="F55" s="57" t="s">
        <v>2261</v>
      </c>
      <c r="G55" s="57" t="s">
        <v>3527</v>
      </c>
      <c r="H55" s="57" t="s">
        <v>3520</v>
      </c>
      <c r="I55" s="57" t="s">
        <v>28</v>
      </c>
      <c r="J55" s="57">
        <v>43176</v>
      </c>
      <c r="K55" s="57">
        <v>43195</v>
      </c>
      <c r="L55" s="64">
        <f t="shared" si="0"/>
        <v>19</v>
      </c>
      <c r="M55" s="57" t="s">
        <v>151</v>
      </c>
      <c r="N55" s="57" t="s">
        <v>29</v>
      </c>
      <c r="O55" s="57">
        <v>43195</v>
      </c>
      <c r="P55" s="66">
        <f t="shared" si="1"/>
        <v>19</v>
      </c>
      <c r="Q55" s="57" t="s">
        <v>3521</v>
      </c>
      <c r="R55" s="57" t="s">
        <v>1123</v>
      </c>
      <c r="S55" s="57" t="s">
        <v>83</v>
      </c>
    </row>
    <row r="56" spans="1:19" ht="76.5" x14ac:dyDescent="0.2">
      <c r="A56" s="59">
        <v>54</v>
      </c>
      <c r="B56" s="57">
        <v>43180</v>
      </c>
      <c r="C56" s="57" t="s">
        <v>2548</v>
      </c>
      <c r="D56" s="62" t="s">
        <v>20</v>
      </c>
      <c r="E56" s="62" t="s">
        <v>3528</v>
      </c>
      <c r="F56" s="57" t="s">
        <v>5</v>
      </c>
      <c r="G56" s="57" t="s">
        <v>3528</v>
      </c>
      <c r="H56" s="57" t="s">
        <v>3529</v>
      </c>
      <c r="I56" s="57" t="s">
        <v>28</v>
      </c>
      <c r="J56" s="57">
        <v>43180</v>
      </c>
      <c r="K56" s="57">
        <v>43203</v>
      </c>
      <c r="L56" s="64">
        <f t="shared" si="0"/>
        <v>23</v>
      </c>
      <c r="M56" s="57" t="s">
        <v>151</v>
      </c>
      <c r="N56" s="57" t="s">
        <v>29</v>
      </c>
      <c r="O56" s="57">
        <v>43203</v>
      </c>
      <c r="P56" s="66">
        <f t="shared" si="1"/>
        <v>23</v>
      </c>
      <c r="Q56" s="57" t="s">
        <v>3530</v>
      </c>
      <c r="R56" s="57" t="s">
        <v>160</v>
      </c>
      <c r="S56" s="57" t="s">
        <v>83</v>
      </c>
    </row>
    <row r="57" spans="1:19" ht="127.5" x14ac:dyDescent="0.2">
      <c r="A57" s="59">
        <v>55</v>
      </c>
      <c r="B57" s="57">
        <v>43181</v>
      </c>
      <c r="C57" s="57" t="s">
        <v>2548</v>
      </c>
      <c r="D57" s="62" t="s">
        <v>20</v>
      </c>
      <c r="E57" s="62" t="s">
        <v>3531</v>
      </c>
      <c r="F57" s="57" t="s">
        <v>27</v>
      </c>
      <c r="G57" s="57" t="s">
        <v>3531</v>
      </c>
      <c r="H57" s="57" t="s">
        <v>3532</v>
      </c>
      <c r="I57" s="57" t="s">
        <v>28</v>
      </c>
      <c r="J57" s="57">
        <v>43181</v>
      </c>
      <c r="K57" s="57">
        <v>43206</v>
      </c>
      <c r="L57" s="64">
        <f t="shared" si="0"/>
        <v>25</v>
      </c>
      <c r="M57" s="57" t="s">
        <v>151</v>
      </c>
      <c r="N57" s="57" t="s">
        <v>29</v>
      </c>
      <c r="O57" s="57">
        <v>43206</v>
      </c>
      <c r="P57" s="66">
        <f t="shared" si="1"/>
        <v>25</v>
      </c>
      <c r="Q57" s="57" t="s">
        <v>3532</v>
      </c>
      <c r="R57" s="57" t="s">
        <v>3533</v>
      </c>
      <c r="S57" s="57" t="s">
        <v>83</v>
      </c>
    </row>
    <row r="58" spans="1:19" ht="51" x14ac:dyDescent="0.2">
      <c r="A58" s="59">
        <v>56</v>
      </c>
      <c r="B58" s="57">
        <v>43182</v>
      </c>
      <c r="C58" s="57" t="s">
        <v>2548</v>
      </c>
      <c r="D58" s="62" t="s">
        <v>20</v>
      </c>
      <c r="E58" s="62" t="s">
        <v>3534</v>
      </c>
      <c r="F58" s="57" t="s">
        <v>27</v>
      </c>
      <c r="G58" s="57" t="s">
        <v>3534</v>
      </c>
      <c r="H58" s="57" t="s">
        <v>3535</v>
      </c>
      <c r="I58" s="57" t="s">
        <v>28</v>
      </c>
      <c r="J58" s="57">
        <v>43182</v>
      </c>
      <c r="K58" s="57">
        <v>43207</v>
      </c>
      <c r="L58" s="64">
        <f t="shared" si="0"/>
        <v>25</v>
      </c>
      <c r="M58" s="57" t="s">
        <v>151</v>
      </c>
      <c r="N58" s="57" t="s">
        <v>29</v>
      </c>
      <c r="O58" s="57">
        <v>43207</v>
      </c>
      <c r="P58" s="66">
        <f t="shared" si="1"/>
        <v>25</v>
      </c>
      <c r="Q58" s="57" t="s">
        <v>3535</v>
      </c>
      <c r="R58" s="57" t="s">
        <v>1123</v>
      </c>
      <c r="S58" s="57" t="s">
        <v>93</v>
      </c>
    </row>
    <row r="59" spans="1:19" ht="38.25" x14ac:dyDescent="0.2">
      <c r="A59" s="59">
        <v>57</v>
      </c>
      <c r="B59" s="57">
        <v>43182</v>
      </c>
      <c r="C59" s="57" t="s">
        <v>2548</v>
      </c>
      <c r="D59" s="62" t="s">
        <v>215</v>
      </c>
      <c r="E59" s="62" t="s">
        <v>3536</v>
      </c>
      <c r="F59" s="57" t="s">
        <v>27</v>
      </c>
      <c r="G59" s="57" t="s">
        <v>3537</v>
      </c>
      <c r="H59" s="57" t="s">
        <v>3538</v>
      </c>
      <c r="I59" s="57" t="s">
        <v>28</v>
      </c>
      <c r="J59" s="57">
        <v>43182</v>
      </c>
      <c r="K59" s="57">
        <v>43207</v>
      </c>
      <c r="L59" s="64">
        <f t="shared" si="0"/>
        <v>25</v>
      </c>
      <c r="M59" s="57" t="s">
        <v>151</v>
      </c>
      <c r="N59" s="57" t="s">
        <v>29</v>
      </c>
      <c r="O59" s="57">
        <v>43207</v>
      </c>
      <c r="P59" s="66">
        <f t="shared" si="1"/>
        <v>25</v>
      </c>
      <c r="Q59" s="57" t="s">
        <v>3539</v>
      </c>
      <c r="R59" s="57" t="s">
        <v>3540</v>
      </c>
      <c r="S59" s="57" t="s">
        <v>93</v>
      </c>
    </row>
  </sheetData>
  <mergeCells count="2">
    <mergeCell ref="A1:B1"/>
    <mergeCell ref="C1:R1"/>
  </mergeCells>
  <conditionalFormatting sqref="P3:P59">
    <cfRule type="cellIs" dxfId="19" priority="26" stopIfTrue="1" operator="greaterThan">
      <formula>K3</formula>
    </cfRule>
    <cfRule type="cellIs" dxfId="18" priority="27" stopIfTrue="1" operator="lessThanOrEqual">
      <formula>K3</formula>
    </cfRule>
  </conditionalFormatting>
  <conditionalFormatting sqref="N3:N59">
    <cfRule type="cellIs" dxfId="17" priority="3" stopIfTrue="1" operator="equal">
      <formula>$AH$6</formula>
    </cfRule>
    <cfRule type="cellIs" dxfId="16" priority="4" stopIfTrue="1" operator="equal">
      <formula>$AH$5</formula>
    </cfRule>
    <cfRule type="cellIs" dxfId="15" priority="5" stopIfTrue="1" operator="equal">
      <formula>$AH$4</formula>
    </cfRule>
  </conditionalFormatting>
  <dataValidations count="8">
    <dataValidation type="list" allowBlank="1" showInputMessage="1" showErrorMessage="1" sqref="WVQ981402:WVQ981458 JE3:JE14 TA3:TA14 ACW3:ACW14 AMS3:AMS14 AWO3:AWO14 BGK3:BGK14 BQG3:BQG14 CAC3:CAC14 CJY3:CJY14 CTU3:CTU14 DDQ3:DDQ14 DNM3:DNM14 DXI3:DXI14 EHE3:EHE14 ERA3:ERA14 FAW3:FAW14 FKS3:FKS14 FUO3:FUO14 GEK3:GEK14 GOG3:GOG14 GYC3:GYC14 HHY3:HHY14 HRU3:HRU14 IBQ3:IBQ14 ILM3:ILM14 IVI3:IVI14 JFE3:JFE14 JPA3:JPA14 JYW3:JYW14 KIS3:KIS14 KSO3:KSO14 LCK3:LCK14 LMG3:LMG14 LWC3:LWC14 MFY3:MFY14 MPU3:MPU14 MZQ3:MZQ14 NJM3:NJM14 NTI3:NTI14 ODE3:ODE14 ONA3:ONA14 OWW3:OWW14 PGS3:PGS14 PQO3:PQO14 QAK3:QAK14 QKG3:QKG14 QUC3:QUC14 RDY3:RDY14 RNU3:RNU14 RXQ3:RXQ14 SHM3:SHM14 SRI3:SRI14 TBE3:TBE14 TLA3:TLA14 TUW3:TUW14 UES3:UES14 UOO3:UOO14 UYK3:UYK14 VIG3:VIG14 VSC3:VSC14 WBY3:WBY14 WLU3:WLU14 WVQ3:WVQ14 I63898:I63954 JE63898:JE63954 TA63898:TA63954 ACW63898:ACW63954 AMS63898:AMS63954 AWO63898:AWO63954 BGK63898:BGK63954 BQG63898:BQG63954 CAC63898:CAC63954 CJY63898:CJY63954 CTU63898:CTU63954 DDQ63898:DDQ63954 DNM63898:DNM63954 DXI63898:DXI63954 EHE63898:EHE63954 ERA63898:ERA63954 FAW63898:FAW63954 FKS63898:FKS63954 FUO63898:FUO63954 GEK63898:GEK63954 GOG63898:GOG63954 GYC63898:GYC63954 HHY63898:HHY63954 HRU63898:HRU63954 IBQ63898:IBQ63954 ILM63898:ILM63954 IVI63898:IVI63954 JFE63898:JFE63954 JPA63898:JPA63954 JYW63898:JYW63954 KIS63898:KIS63954 KSO63898:KSO63954 LCK63898:LCK63954 LMG63898:LMG63954 LWC63898:LWC63954 MFY63898:MFY63954 MPU63898:MPU63954 MZQ63898:MZQ63954 NJM63898:NJM63954 NTI63898:NTI63954 ODE63898:ODE63954 ONA63898:ONA63954 OWW63898:OWW63954 PGS63898:PGS63954 PQO63898:PQO63954 QAK63898:QAK63954 QKG63898:QKG63954 QUC63898:QUC63954 RDY63898:RDY63954 RNU63898:RNU63954 RXQ63898:RXQ63954 SHM63898:SHM63954 SRI63898:SRI63954 TBE63898:TBE63954 TLA63898:TLA63954 TUW63898:TUW63954 UES63898:UES63954 UOO63898:UOO63954 UYK63898:UYK63954 VIG63898:VIG63954 VSC63898:VSC63954 WBY63898:WBY63954 WLU63898:WLU63954 WVQ63898:WVQ63954 I129434:I129490 JE129434:JE129490 TA129434:TA129490 ACW129434:ACW129490 AMS129434:AMS129490 AWO129434:AWO129490 BGK129434:BGK129490 BQG129434:BQG129490 CAC129434:CAC129490 CJY129434:CJY129490 CTU129434:CTU129490 DDQ129434:DDQ129490 DNM129434:DNM129490 DXI129434:DXI129490 EHE129434:EHE129490 ERA129434:ERA129490 FAW129434:FAW129490 FKS129434:FKS129490 FUO129434:FUO129490 GEK129434:GEK129490 GOG129434:GOG129490 GYC129434:GYC129490 HHY129434:HHY129490 HRU129434:HRU129490 IBQ129434:IBQ129490 ILM129434:ILM129490 IVI129434:IVI129490 JFE129434:JFE129490 JPA129434:JPA129490 JYW129434:JYW129490 KIS129434:KIS129490 KSO129434:KSO129490 LCK129434:LCK129490 LMG129434:LMG129490 LWC129434:LWC129490 MFY129434:MFY129490 MPU129434:MPU129490 MZQ129434:MZQ129490 NJM129434:NJM129490 NTI129434:NTI129490 ODE129434:ODE129490 ONA129434:ONA129490 OWW129434:OWW129490 PGS129434:PGS129490 PQO129434:PQO129490 QAK129434:QAK129490 QKG129434:QKG129490 QUC129434:QUC129490 RDY129434:RDY129490 RNU129434:RNU129490 RXQ129434:RXQ129490 SHM129434:SHM129490 SRI129434:SRI129490 TBE129434:TBE129490 TLA129434:TLA129490 TUW129434:TUW129490 UES129434:UES129490 UOO129434:UOO129490 UYK129434:UYK129490 VIG129434:VIG129490 VSC129434:VSC129490 WBY129434:WBY129490 WLU129434:WLU129490 WVQ129434:WVQ129490 I194970:I195026 JE194970:JE195026 TA194970:TA195026 ACW194970:ACW195026 AMS194970:AMS195026 AWO194970:AWO195026 BGK194970:BGK195026 BQG194970:BQG195026 CAC194970:CAC195026 CJY194970:CJY195026 CTU194970:CTU195026 DDQ194970:DDQ195026 DNM194970:DNM195026 DXI194970:DXI195026 EHE194970:EHE195026 ERA194970:ERA195026 FAW194970:FAW195026 FKS194970:FKS195026 FUO194970:FUO195026 GEK194970:GEK195026 GOG194970:GOG195026 GYC194970:GYC195026 HHY194970:HHY195026 HRU194970:HRU195026 IBQ194970:IBQ195026 ILM194970:ILM195026 IVI194970:IVI195026 JFE194970:JFE195026 JPA194970:JPA195026 JYW194970:JYW195026 KIS194970:KIS195026 KSO194970:KSO195026 LCK194970:LCK195026 LMG194970:LMG195026 LWC194970:LWC195026 MFY194970:MFY195026 MPU194970:MPU195026 MZQ194970:MZQ195026 NJM194970:NJM195026 NTI194970:NTI195026 ODE194970:ODE195026 ONA194970:ONA195026 OWW194970:OWW195026 PGS194970:PGS195026 PQO194970:PQO195026 QAK194970:QAK195026 QKG194970:QKG195026 QUC194970:QUC195026 RDY194970:RDY195026 RNU194970:RNU195026 RXQ194970:RXQ195026 SHM194970:SHM195026 SRI194970:SRI195026 TBE194970:TBE195026 TLA194970:TLA195026 TUW194970:TUW195026 UES194970:UES195026 UOO194970:UOO195026 UYK194970:UYK195026 VIG194970:VIG195026 VSC194970:VSC195026 WBY194970:WBY195026 WLU194970:WLU195026 WVQ194970:WVQ195026 I260506:I260562 JE260506:JE260562 TA260506:TA260562 ACW260506:ACW260562 AMS260506:AMS260562 AWO260506:AWO260562 BGK260506:BGK260562 BQG260506:BQG260562 CAC260506:CAC260562 CJY260506:CJY260562 CTU260506:CTU260562 DDQ260506:DDQ260562 DNM260506:DNM260562 DXI260506:DXI260562 EHE260506:EHE260562 ERA260506:ERA260562 FAW260506:FAW260562 FKS260506:FKS260562 FUO260506:FUO260562 GEK260506:GEK260562 GOG260506:GOG260562 GYC260506:GYC260562 HHY260506:HHY260562 HRU260506:HRU260562 IBQ260506:IBQ260562 ILM260506:ILM260562 IVI260506:IVI260562 JFE260506:JFE260562 JPA260506:JPA260562 JYW260506:JYW260562 KIS260506:KIS260562 KSO260506:KSO260562 LCK260506:LCK260562 LMG260506:LMG260562 LWC260506:LWC260562 MFY260506:MFY260562 MPU260506:MPU260562 MZQ260506:MZQ260562 NJM260506:NJM260562 NTI260506:NTI260562 ODE260506:ODE260562 ONA260506:ONA260562 OWW260506:OWW260562 PGS260506:PGS260562 PQO260506:PQO260562 QAK260506:QAK260562 QKG260506:QKG260562 QUC260506:QUC260562 RDY260506:RDY260562 RNU260506:RNU260562 RXQ260506:RXQ260562 SHM260506:SHM260562 SRI260506:SRI260562 TBE260506:TBE260562 TLA260506:TLA260562 TUW260506:TUW260562 UES260506:UES260562 UOO260506:UOO260562 UYK260506:UYK260562 VIG260506:VIG260562 VSC260506:VSC260562 WBY260506:WBY260562 WLU260506:WLU260562 WVQ260506:WVQ260562 I326042:I326098 JE326042:JE326098 TA326042:TA326098 ACW326042:ACW326098 AMS326042:AMS326098 AWO326042:AWO326098 BGK326042:BGK326098 BQG326042:BQG326098 CAC326042:CAC326098 CJY326042:CJY326098 CTU326042:CTU326098 DDQ326042:DDQ326098 DNM326042:DNM326098 DXI326042:DXI326098 EHE326042:EHE326098 ERA326042:ERA326098 FAW326042:FAW326098 FKS326042:FKS326098 FUO326042:FUO326098 GEK326042:GEK326098 GOG326042:GOG326098 GYC326042:GYC326098 HHY326042:HHY326098 HRU326042:HRU326098 IBQ326042:IBQ326098 ILM326042:ILM326098 IVI326042:IVI326098 JFE326042:JFE326098 JPA326042:JPA326098 JYW326042:JYW326098 KIS326042:KIS326098 KSO326042:KSO326098 LCK326042:LCK326098 LMG326042:LMG326098 LWC326042:LWC326098 MFY326042:MFY326098 MPU326042:MPU326098 MZQ326042:MZQ326098 NJM326042:NJM326098 NTI326042:NTI326098 ODE326042:ODE326098 ONA326042:ONA326098 OWW326042:OWW326098 PGS326042:PGS326098 PQO326042:PQO326098 QAK326042:QAK326098 QKG326042:QKG326098 QUC326042:QUC326098 RDY326042:RDY326098 RNU326042:RNU326098 RXQ326042:RXQ326098 SHM326042:SHM326098 SRI326042:SRI326098 TBE326042:TBE326098 TLA326042:TLA326098 TUW326042:TUW326098 UES326042:UES326098 UOO326042:UOO326098 UYK326042:UYK326098 VIG326042:VIG326098 VSC326042:VSC326098 WBY326042:WBY326098 WLU326042:WLU326098 WVQ326042:WVQ326098 I391578:I391634 JE391578:JE391634 TA391578:TA391634 ACW391578:ACW391634 AMS391578:AMS391634 AWO391578:AWO391634 BGK391578:BGK391634 BQG391578:BQG391634 CAC391578:CAC391634 CJY391578:CJY391634 CTU391578:CTU391634 DDQ391578:DDQ391634 DNM391578:DNM391634 DXI391578:DXI391634 EHE391578:EHE391634 ERA391578:ERA391634 FAW391578:FAW391634 FKS391578:FKS391634 FUO391578:FUO391634 GEK391578:GEK391634 GOG391578:GOG391634 GYC391578:GYC391634 HHY391578:HHY391634 HRU391578:HRU391634 IBQ391578:IBQ391634 ILM391578:ILM391634 IVI391578:IVI391634 JFE391578:JFE391634 JPA391578:JPA391634 JYW391578:JYW391634 KIS391578:KIS391634 KSO391578:KSO391634 LCK391578:LCK391634 LMG391578:LMG391634 LWC391578:LWC391634 MFY391578:MFY391634 MPU391578:MPU391634 MZQ391578:MZQ391634 NJM391578:NJM391634 NTI391578:NTI391634 ODE391578:ODE391634 ONA391578:ONA391634 OWW391578:OWW391634 PGS391578:PGS391634 PQO391578:PQO391634 QAK391578:QAK391634 QKG391578:QKG391634 QUC391578:QUC391634 RDY391578:RDY391634 RNU391578:RNU391634 RXQ391578:RXQ391634 SHM391578:SHM391634 SRI391578:SRI391634 TBE391578:TBE391634 TLA391578:TLA391634 TUW391578:TUW391634 UES391578:UES391634 UOO391578:UOO391634 UYK391578:UYK391634 VIG391578:VIG391634 VSC391578:VSC391634 WBY391578:WBY391634 WLU391578:WLU391634 WVQ391578:WVQ391634 I457114:I457170 JE457114:JE457170 TA457114:TA457170 ACW457114:ACW457170 AMS457114:AMS457170 AWO457114:AWO457170 BGK457114:BGK457170 BQG457114:BQG457170 CAC457114:CAC457170 CJY457114:CJY457170 CTU457114:CTU457170 DDQ457114:DDQ457170 DNM457114:DNM457170 DXI457114:DXI457170 EHE457114:EHE457170 ERA457114:ERA457170 FAW457114:FAW457170 FKS457114:FKS457170 FUO457114:FUO457170 GEK457114:GEK457170 GOG457114:GOG457170 GYC457114:GYC457170 HHY457114:HHY457170 HRU457114:HRU457170 IBQ457114:IBQ457170 ILM457114:ILM457170 IVI457114:IVI457170 JFE457114:JFE457170 JPA457114:JPA457170 JYW457114:JYW457170 KIS457114:KIS457170 KSO457114:KSO457170 LCK457114:LCK457170 LMG457114:LMG457170 LWC457114:LWC457170 MFY457114:MFY457170 MPU457114:MPU457170 MZQ457114:MZQ457170 NJM457114:NJM457170 NTI457114:NTI457170 ODE457114:ODE457170 ONA457114:ONA457170 OWW457114:OWW457170 PGS457114:PGS457170 PQO457114:PQO457170 QAK457114:QAK457170 QKG457114:QKG457170 QUC457114:QUC457170 RDY457114:RDY457170 RNU457114:RNU457170 RXQ457114:RXQ457170 SHM457114:SHM457170 SRI457114:SRI457170 TBE457114:TBE457170 TLA457114:TLA457170 TUW457114:TUW457170 UES457114:UES457170 UOO457114:UOO457170 UYK457114:UYK457170 VIG457114:VIG457170 VSC457114:VSC457170 WBY457114:WBY457170 WLU457114:WLU457170 WVQ457114:WVQ457170 I522650:I522706 JE522650:JE522706 TA522650:TA522706 ACW522650:ACW522706 AMS522650:AMS522706 AWO522650:AWO522706 BGK522650:BGK522706 BQG522650:BQG522706 CAC522650:CAC522706 CJY522650:CJY522706 CTU522650:CTU522706 DDQ522650:DDQ522706 DNM522650:DNM522706 DXI522650:DXI522706 EHE522650:EHE522706 ERA522650:ERA522706 FAW522650:FAW522706 FKS522650:FKS522706 FUO522650:FUO522706 GEK522650:GEK522706 GOG522650:GOG522706 GYC522650:GYC522706 HHY522650:HHY522706 HRU522650:HRU522706 IBQ522650:IBQ522706 ILM522650:ILM522706 IVI522650:IVI522706 JFE522650:JFE522706 JPA522650:JPA522706 JYW522650:JYW522706 KIS522650:KIS522706 KSO522650:KSO522706 LCK522650:LCK522706 LMG522650:LMG522706 LWC522650:LWC522706 MFY522650:MFY522706 MPU522650:MPU522706 MZQ522650:MZQ522706 NJM522650:NJM522706 NTI522650:NTI522706 ODE522650:ODE522706 ONA522650:ONA522706 OWW522650:OWW522706 PGS522650:PGS522706 PQO522650:PQO522706 QAK522650:QAK522706 QKG522650:QKG522706 QUC522650:QUC522706 RDY522650:RDY522706 RNU522650:RNU522706 RXQ522650:RXQ522706 SHM522650:SHM522706 SRI522650:SRI522706 TBE522650:TBE522706 TLA522650:TLA522706 TUW522650:TUW522706 UES522650:UES522706 UOO522650:UOO522706 UYK522650:UYK522706 VIG522650:VIG522706 VSC522650:VSC522706 WBY522650:WBY522706 WLU522650:WLU522706 WVQ522650:WVQ522706 I588186:I588242 JE588186:JE588242 TA588186:TA588242 ACW588186:ACW588242 AMS588186:AMS588242 AWO588186:AWO588242 BGK588186:BGK588242 BQG588186:BQG588242 CAC588186:CAC588242 CJY588186:CJY588242 CTU588186:CTU588242 DDQ588186:DDQ588242 DNM588186:DNM588242 DXI588186:DXI588242 EHE588186:EHE588242 ERA588186:ERA588242 FAW588186:FAW588242 FKS588186:FKS588242 FUO588186:FUO588242 GEK588186:GEK588242 GOG588186:GOG588242 GYC588186:GYC588242 HHY588186:HHY588242 HRU588186:HRU588242 IBQ588186:IBQ588242 ILM588186:ILM588242 IVI588186:IVI588242 JFE588186:JFE588242 JPA588186:JPA588242 JYW588186:JYW588242 KIS588186:KIS588242 KSO588186:KSO588242 LCK588186:LCK588242 LMG588186:LMG588242 LWC588186:LWC588242 MFY588186:MFY588242 MPU588186:MPU588242 MZQ588186:MZQ588242 NJM588186:NJM588242 NTI588186:NTI588242 ODE588186:ODE588242 ONA588186:ONA588242 OWW588186:OWW588242 PGS588186:PGS588242 PQO588186:PQO588242 QAK588186:QAK588242 QKG588186:QKG588242 QUC588186:QUC588242 RDY588186:RDY588242 RNU588186:RNU588242 RXQ588186:RXQ588242 SHM588186:SHM588242 SRI588186:SRI588242 TBE588186:TBE588242 TLA588186:TLA588242 TUW588186:TUW588242 UES588186:UES588242 UOO588186:UOO588242 UYK588186:UYK588242 VIG588186:VIG588242 VSC588186:VSC588242 WBY588186:WBY588242 WLU588186:WLU588242 WVQ588186:WVQ588242 I653722:I653778 JE653722:JE653778 TA653722:TA653778 ACW653722:ACW653778 AMS653722:AMS653778 AWO653722:AWO653778 BGK653722:BGK653778 BQG653722:BQG653778 CAC653722:CAC653778 CJY653722:CJY653778 CTU653722:CTU653778 DDQ653722:DDQ653778 DNM653722:DNM653778 DXI653722:DXI653778 EHE653722:EHE653778 ERA653722:ERA653778 FAW653722:FAW653778 FKS653722:FKS653778 FUO653722:FUO653778 GEK653722:GEK653778 GOG653722:GOG653778 GYC653722:GYC653778 HHY653722:HHY653778 HRU653722:HRU653778 IBQ653722:IBQ653778 ILM653722:ILM653778 IVI653722:IVI653778 JFE653722:JFE653778 JPA653722:JPA653778 JYW653722:JYW653778 KIS653722:KIS653778 KSO653722:KSO653778 LCK653722:LCK653778 LMG653722:LMG653778 LWC653722:LWC653778 MFY653722:MFY653778 MPU653722:MPU653778 MZQ653722:MZQ653778 NJM653722:NJM653778 NTI653722:NTI653778 ODE653722:ODE653778 ONA653722:ONA653778 OWW653722:OWW653778 PGS653722:PGS653778 PQO653722:PQO653778 QAK653722:QAK653778 QKG653722:QKG653778 QUC653722:QUC653778 RDY653722:RDY653778 RNU653722:RNU653778 RXQ653722:RXQ653778 SHM653722:SHM653778 SRI653722:SRI653778 TBE653722:TBE653778 TLA653722:TLA653778 TUW653722:TUW653778 UES653722:UES653778 UOO653722:UOO653778 UYK653722:UYK653778 VIG653722:VIG653778 VSC653722:VSC653778 WBY653722:WBY653778 WLU653722:WLU653778 WVQ653722:WVQ653778 I719258:I719314 JE719258:JE719314 TA719258:TA719314 ACW719258:ACW719314 AMS719258:AMS719314 AWO719258:AWO719314 BGK719258:BGK719314 BQG719258:BQG719314 CAC719258:CAC719314 CJY719258:CJY719314 CTU719258:CTU719314 DDQ719258:DDQ719314 DNM719258:DNM719314 DXI719258:DXI719314 EHE719258:EHE719314 ERA719258:ERA719314 FAW719258:FAW719314 FKS719258:FKS719314 FUO719258:FUO719314 GEK719258:GEK719314 GOG719258:GOG719314 GYC719258:GYC719314 HHY719258:HHY719314 HRU719258:HRU719314 IBQ719258:IBQ719314 ILM719258:ILM719314 IVI719258:IVI719314 JFE719258:JFE719314 JPA719258:JPA719314 JYW719258:JYW719314 KIS719258:KIS719314 KSO719258:KSO719314 LCK719258:LCK719314 LMG719258:LMG719314 LWC719258:LWC719314 MFY719258:MFY719314 MPU719258:MPU719314 MZQ719258:MZQ719314 NJM719258:NJM719314 NTI719258:NTI719314 ODE719258:ODE719314 ONA719258:ONA719314 OWW719258:OWW719314 PGS719258:PGS719314 PQO719258:PQO719314 QAK719258:QAK719314 QKG719258:QKG719314 QUC719258:QUC719314 RDY719258:RDY719314 RNU719258:RNU719314 RXQ719258:RXQ719314 SHM719258:SHM719314 SRI719258:SRI719314 TBE719258:TBE719314 TLA719258:TLA719314 TUW719258:TUW719314 UES719258:UES719314 UOO719258:UOO719314 UYK719258:UYK719314 VIG719258:VIG719314 VSC719258:VSC719314 WBY719258:WBY719314 WLU719258:WLU719314 WVQ719258:WVQ719314 I784794:I784850 JE784794:JE784850 TA784794:TA784850 ACW784794:ACW784850 AMS784794:AMS784850 AWO784794:AWO784850 BGK784794:BGK784850 BQG784794:BQG784850 CAC784794:CAC784850 CJY784794:CJY784850 CTU784794:CTU784850 DDQ784794:DDQ784850 DNM784794:DNM784850 DXI784794:DXI784850 EHE784794:EHE784850 ERA784794:ERA784850 FAW784794:FAW784850 FKS784794:FKS784850 FUO784794:FUO784850 GEK784794:GEK784850 GOG784794:GOG784850 GYC784794:GYC784850 HHY784794:HHY784850 HRU784794:HRU784850 IBQ784794:IBQ784850 ILM784794:ILM784850 IVI784794:IVI784850 JFE784794:JFE784850 JPA784794:JPA784850 JYW784794:JYW784850 KIS784794:KIS784850 KSO784794:KSO784850 LCK784794:LCK784850 LMG784794:LMG784850 LWC784794:LWC784850 MFY784794:MFY784850 MPU784794:MPU784850 MZQ784794:MZQ784850 NJM784794:NJM784850 NTI784794:NTI784850 ODE784794:ODE784850 ONA784794:ONA784850 OWW784794:OWW784850 PGS784794:PGS784850 PQO784794:PQO784850 QAK784794:QAK784850 QKG784794:QKG784850 QUC784794:QUC784850 RDY784794:RDY784850 RNU784794:RNU784850 RXQ784794:RXQ784850 SHM784794:SHM784850 SRI784794:SRI784850 TBE784794:TBE784850 TLA784794:TLA784850 TUW784794:TUW784850 UES784794:UES784850 UOO784794:UOO784850 UYK784794:UYK784850 VIG784794:VIG784850 VSC784794:VSC784850 WBY784794:WBY784850 WLU784794:WLU784850 WVQ784794:WVQ784850 I850330:I850386 JE850330:JE850386 TA850330:TA850386 ACW850330:ACW850386 AMS850330:AMS850386 AWO850330:AWO850386 BGK850330:BGK850386 BQG850330:BQG850386 CAC850330:CAC850386 CJY850330:CJY850386 CTU850330:CTU850386 DDQ850330:DDQ850386 DNM850330:DNM850386 DXI850330:DXI850386 EHE850330:EHE850386 ERA850330:ERA850386 FAW850330:FAW850386 FKS850330:FKS850386 FUO850330:FUO850386 GEK850330:GEK850386 GOG850330:GOG850386 GYC850330:GYC850386 HHY850330:HHY850386 HRU850330:HRU850386 IBQ850330:IBQ850386 ILM850330:ILM850386 IVI850330:IVI850386 JFE850330:JFE850386 JPA850330:JPA850386 JYW850330:JYW850386 KIS850330:KIS850386 KSO850330:KSO850386 LCK850330:LCK850386 LMG850330:LMG850386 LWC850330:LWC850386 MFY850330:MFY850386 MPU850330:MPU850386 MZQ850330:MZQ850386 NJM850330:NJM850386 NTI850330:NTI850386 ODE850330:ODE850386 ONA850330:ONA850386 OWW850330:OWW850386 PGS850330:PGS850386 PQO850330:PQO850386 QAK850330:QAK850386 QKG850330:QKG850386 QUC850330:QUC850386 RDY850330:RDY850386 RNU850330:RNU850386 RXQ850330:RXQ850386 SHM850330:SHM850386 SRI850330:SRI850386 TBE850330:TBE850386 TLA850330:TLA850386 TUW850330:TUW850386 UES850330:UES850386 UOO850330:UOO850386 UYK850330:UYK850386 VIG850330:VIG850386 VSC850330:VSC850386 WBY850330:WBY850386 WLU850330:WLU850386 WVQ850330:WVQ850386 I915866:I915922 JE915866:JE915922 TA915866:TA915922 ACW915866:ACW915922 AMS915866:AMS915922 AWO915866:AWO915922 BGK915866:BGK915922 BQG915866:BQG915922 CAC915866:CAC915922 CJY915866:CJY915922 CTU915866:CTU915922 DDQ915866:DDQ915922 DNM915866:DNM915922 DXI915866:DXI915922 EHE915866:EHE915922 ERA915866:ERA915922 FAW915866:FAW915922 FKS915866:FKS915922 FUO915866:FUO915922 GEK915866:GEK915922 GOG915866:GOG915922 GYC915866:GYC915922 HHY915866:HHY915922 HRU915866:HRU915922 IBQ915866:IBQ915922 ILM915866:ILM915922 IVI915866:IVI915922 JFE915866:JFE915922 JPA915866:JPA915922 JYW915866:JYW915922 KIS915866:KIS915922 KSO915866:KSO915922 LCK915866:LCK915922 LMG915866:LMG915922 LWC915866:LWC915922 MFY915866:MFY915922 MPU915866:MPU915922 MZQ915866:MZQ915922 NJM915866:NJM915922 NTI915866:NTI915922 ODE915866:ODE915922 ONA915866:ONA915922 OWW915866:OWW915922 PGS915866:PGS915922 PQO915866:PQO915922 QAK915866:QAK915922 QKG915866:QKG915922 QUC915866:QUC915922 RDY915866:RDY915922 RNU915866:RNU915922 RXQ915866:RXQ915922 SHM915866:SHM915922 SRI915866:SRI915922 TBE915866:TBE915922 TLA915866:TLA915922 TUW915866:TUW915922 UES915866:UES915922 UOO915866:UOO915922 UYK915866:UYK915922 VIG915866:VIG915922 VSC915866:VSC915922 WBY915866:WBY915922 WLU915866:WLU915922 WVQ915866:WVQ915922 I981402:I981458 JE981402:JE981458 TA981402:TA981458 ACW981402:ACW981458 AMS981402:AMS981458 AWO981402:AWO981458 BGK981402:BGK981458 BQG981402:BQG981458 CAC981402:CAC981458 CJY981402:CJY981458 CTU981402:CTU981458 DDQ981402:DDQ981458 DNM981402:DNM981458 DXI981402:DXI981458 EHE981402:EHE981458 ERA981402:ERA981458 FAW981402:FAW981458 FKS981402:FKS981458 FUO981402:FUO981458 GEK981402:GEK981458 GOG981402:GOG981458 GYC981402:GYC981458 HHY981402:HHY981458 HRU981402:HRU981458 IBQ981402:IBQ981458 ILM981402:ILM981458 IVI981402:IVI981458 JFE981402:JFE981458 JPA981402:JPA981458 JYW981402:JYW981458 KIS981402:KIS981458 KSO981402:KSO981458 LCK981402:LCK981458 LMG981402:LMG981458 LWC981402:LWC981458 MFY981402:MFY981458 MPU981402:MPU981458 MZQ981402:MZQ981458 NJM981402:NJM981458 NTI981402:NTI981458 ODE981402:ODE981458 ONA981402:ONA981458 OWW981402:OWW981458 PGS981402:PGS981458 PQO981402:PQO981458 QAK981402:QAK981458 QKG981402:QKG981458 QUC981402:QUC981458 RDY981402:RDY981458 RNU981402:RNU981458 RXQ981402:RXQ981458 SHM981402:SHM981458 SRI981402:SRI981458 TBE981402:TBE981458 TLA981402:TLA981458 TUW981402:TUW981458 UES981402:UES981458 UOO981402:UOO981458 UYK981402:UYK981458 VIG981402:VIG981458 VSC981402:VSC981458 WBY981402:WBY981458 WLU981402:WLU981458 I5:I6">
      <formula1>$AI$3:$AI$13</formula1>
    </dataValidation>
    <dataValidation type="list" allowBlank="1" showInputMessage="1" showErrorMessage="1" sqref="WVN981402:WVN981458 JB3:JB14 WLR981402:WLR981458 WBV981402:WBV981458 VRZ981402:VRZ981458 VID981402:VID981458 UYH981402:UYH981458 UOL981402:UOL981458 UEP981402:UEP981458 TUT981402:TUT981458 TKX981402:TKX981458 TBB981402:TBB981458 SRF981402:SRF981458 SHJ981402:SHJ981458 RXN981402:RXN981458 RNR981402:RNR981458 RDV981402:RDV981458 QTZ981402:QTZ981458 QKD981402:QKD981458 QAH981402:QAH981458 PQL981402:PQL981458 PGP981402:PGP981458 OWT981402:OWT981458 OMX981402:OMX981458 ODB981402:ODB981458 NTF981402:NTF981458 NJJ981402:NJJ981458 MZN981402:MZN981458 MPR981402:MPR981458 MFV981402:MFV981458 LVZ981402:LVZ981458 LMD981402:LMD981458 LCH981402:LCH981458 KSL981402:KSL981458 KIP981402:KIP981458 JYT981402:JYT981458 JOX981402:JOX981458 JFB981402:JFB981458 IVF981402:IVF981458 ILJ981402:ILJ981458 IBN981402:IBN981458 HRR981402:HRR981458 HHV981402:HHV981458 GXZ981402:GXZ981458 GOD981402:GOD981458 GEH981402:GEH981458 FUL981402:FUL981458 FKP981402:FKP981458 FAT981402:FAT981458 EQX981402:EQX981458 EHB981402:EHB981458 DXF981402:DXF981458 DNJ981402:DNJ981458 DDN981402:DDN981458 CTR981402:CTR981458 CJV981402:CJV981458 BZZ981402:BZZ981458 BQD981402:BQD981458 BGH981402:BGH981458 AWL981402:AWL981458 AMP981402:AMP981458 ACT981402:ACT981458 SX981402:SX981458 JB981402:JB981458 F981402:F981458 WVN915866:WVN915922 WLR915866:WLR915922 WBV915866:WBV915922 VRZ915866:VRZ915922 VID915866:VID915922 UYH915866:UYH915922 UOL915866:UOL915922 UEP915866:UEP915922 TUT915866:TUT915922 TKX915866:TKX915922 TBB915866:TBB915922 SRF915866:SRF915922 SHJ915866:SHJ915922 RXN915866:RXN915922 RNR915866:RNR915922 RDV915866:RDV915922 QTZ915866:QTZ915922 QKD915866:QKD915922 QAH915866:QAH915922 PQL915866:PQL915922 PGP915866:PGP915922 OWT915866:OWT915922 OMX915866:OMX915922 ODB915866:ODB915922 NTF915866:NTF915922 NJJ915866:NJJ915922 MZN915866:MZN915922 MPR915866:MPR915922 MFV915866:MFV915922 LVZ915866:LVZ915922 LMD915866:LMD915922 LCH915866:LCH915922 KSL915866:KSL915922 KIP915866:KIP915922 JYT915866:JYT915922 JOX915866:JOX915922 JFB915866:JFB915922 IVF915866:IVF915922 ILJ915866:ILJ915922 IBN915866:IBN915922 HRR915866:HRR915922 HHV915866:HHV915922 GXZ915866:GXZ915922 GOD915866:GOD915922 GEH915866:GEH915922 FUL915866:FUL915922 FKP915866:FKP915922 FAT915866:FAT915922 EQX915866:EQX915922 EHB915866:EHB915922 DXF915866:DXF915922 DNJ915866:DNJ915922 DDN915866:DDN915922 CTR915866:CTR915922 CJV915866:CJV915922 BZZ915866:BZZ915922 BQD915866:BQD915922 BGH915866:BGH915922 AWL915866:AWL915922 AMP915866:AMP915922 ACT915866:ACT915922 SX915866:SX915922 JB915866:JB915922 F915866:F915922 WVN850330:WVN850386 WLR850330:WLR850386 WBV850330:WBV850386 VRZ850330:VRZ850386 VID850330:VID850386 UYH850330:UYH850386 UOL850330:UOL850386 UEP850330:UEP850386 TUT850330:TUT850386 TKX850330:TKX850386 TBB850330:TBB850386 SRF850330:SRF850386 SHJ850330:SHJ850386 RXN850330:RXN850386 RNR850330:RNR850386 RDV850330:RDV850386 QTZ850330:QTZ850386 QKD850330:QKD850386 QAH850330:QAH850386 PQL850330:PQL850386 PGP850330:PGP850386 OWT850330:OWT850386 OMX850330:OMX850386 ODB850330:ODB850386 NTF850330:NTF850386 NJJ850330:NJJ850386 MZN850330:MZN850386 MPR850330:MPR850386 MFV850330:MFV850386 LVZ850330:LVZ850386 LMD850330:LMD850386 LCH850330:LCH850386 KSL850330:KSL850386 KIP850330:KIP850386 JYT850330:JYT850386 JOX850330:JOX850386 JFB850330:JFB850386 IVF850330:IVF850386 ILJ850330:ILJ850386 IBN850330:IBN850386 HRR850330:HRR850386 HHV850330:HHV850386 GXZ850330:GXZ850386 GOD850330:GOD850386 GEH850330:GEH850386 FUL850330:FUL850386 FKP850330:FKP850386 FAT850330:FAT850386 EQX850330:EQX850386 EHB850330:EHB850386 DXF850330:DXF850386 DNJ850330:DNJ850386 DDN850330:DDN850386 CTR850330:CTR850386 CJV850330:CJV850386 BZZ850330:BZZ850386 BQD850330:BQD850386 BGH850330:BGH850386 AWL850330:AWL850386 AMP850330:AMP850386 ACT850330:ACT850386 SX850330:SX850386 JB850330:JB850386 F850330:F850386 WVN784794:WVN784850 WLR784794:WLR784850 WBV784794:WBV784850 VRZ784794:VRZ784850 VID784794:VID784850 UYH784794:UYH784850 UOL784794:UOL784850 UEP784794:UEP784850 TUT784794:TUT784850 TKX784794:TKX784850 TBB784794:TBB784850 SRF784794:SRF784850 SHJ784794:SHJ784850 RXN784794:RXN784850 RNR784794:RNR784850 RDV784794:RDV784850 QTZ784794:QTZ784850 QKD784794:QKD784850 QAH784794:QAH784850 PQL784794:PQL784850 PGP784794:PGP784850 OWT784794:OWT784850 OMX784794:OMX784850 ODB784794:ODB784850 NTF784794:NTF784850 NJJ784794:NJJ784850 MZN784794:MZN784850 MPR784794:MPR784850 MFV784794:MFV784850 LVZ784794:LVZ784850 LMD784794:LMD784850 LCH784794:LCH784850 KSL784794:KSL784850 KIP784794:KIP784850 JYT784794:JYT784850 JOX784794:JOX784850 JFB784794:JFB784850 IVF784794:IVF784850 ILJ784794:ILJ784850 IBN784794:IBN784850 HRR784794:HRR784850 HHV784794:HHV784850 GXZ784794:GXZ784850 GOD784794:GOD784850 GEH784794:GEH784850 FUL784794:FUL784850 FKP784794:FKP784850 FAT784794:FAT784850 EQX784794:EQX784850 EHB784794:EHB784850 DXF784794:DXF784850 DNJ784794:DNJ784850 DDN784794:DDN784850 CTR784794:CTR784850 CJV784794:CJV784850 BZZ784794:BZZ784850 BQD784794:BQD784850 BGH784794:BGH784850 AWL784794:AWL784850 AMP784794:AMP784850 ACT784794:ACT784850 SX784794:SX784850 JB784794:JB784850 F784794:F784850 WVN719258:WVN719314 WLR719258:WLR719314 WBV719258:WBV719314 VRZ719258:VRZ719314 VID719258:VID719314 UYH719258:UYH719314 UOL719258:UOL719314 UEP719258:UEP719314 TUT719258:TUT719314 TKX719258:TKX719314 TBB719258:TBB719314 SRF719258:SRF719314 SHJ719258:SHJ719314 RXN719258:RXN719314 RNR719258:RNR719314 RDV719258:RDV719314 QTZ719258:QTZ719314 QKD719258:QKD719314 QAH719258:QAH719314 PQL719258:PQL719314 PGP719258:PGP719314 OWT719258:OWT719314 OMX719258:OMX719314 ODB719258:ODB719314 NTF719258:NTF719314 NJJ719258:NJJ719314 MZN719258:MZN719314 MPR719258:MPR719314 MFV719258:MFV719314 LVZ719258:LVZ719314 LMD719258:LMD719314 LCH719258:LCH719314 KSL719258:KSL719314 KIP719258:KIP719314 JYT719258:JYT719314 JOX719258:JOX719314 JFB719258:JFB719314 IVF719258:IVF719314 ILJ719258:ILJ719314 IBN719258:IBN719314 HRR719258:HRR719314 HHV719258:HHV719314 GXZ719258:GXZ719314 GOD719258:GOD719314 GEH719258:GEH719314 FUL719258:FUL719314 FKP719258:FKP719314 FAT719258:FAT719314 EQX719258:EQX719314 EHB719258:EHB719314 DXF719258:DXF719314 DNJ719258:DNJ719314 DDN719258:DDN719314 CTR719258:CTR719314 CJV719258:CJV719314 BZZ719258:BZZ719314 BQD719258:BQD719314 BGH719258:BGH719314 AWL719258:AWL719314 AMP719258:AMP719314 ACT719258:ACT719314 SX719258:SX719314 JB719258:JB719314 F719258:F719314 WVN653722:WVN653778 WLR653722:WLR653778 WBV653722:WBV653778 VRZ653722:VRZ653778 VID653722:VID653778 UYH653722:UYH653778 UOL653722:UOL653778 UEP653722:UEP653778 TUT653722:TUT653778 TKX653722:TKX653778 TBB653722:TBB653778 SRF653722:SRF653778 SHJ653722:SHJ653778 RXN653722:RXN653778 RNR653722:RNR653778 RDV653722:RDV653778 QTZ653722:QTZ653778 QKD653722:QKD653778 QAH653722:QAH653778 PQL653722:PQL653778 PGP653722:PGP653778 OWT653722:OWT653778 OMX653722:OMX653778 ODB653722:ODB653778 NTF653722:NTF653778 NJJ653722:NJJ653778 MZN653722:MZN653778 MPR653722:MPR653778 MFV653722:MFV653778 LVZ653722:LVZ653778 LMD653722:LMD653778 LCH653722:LCH653778 KSL653722:KSL653778 KIP653722:KIP653778 JYT653722:JYT653778 JOX653722:JOX653778 JFB653722:JFB653778 IVF653722:IVF653778 ILJ653722:ILJ653778 IBN653722:IBN653778 HRR653722:HRR653778 HHV653722:HHV653778 GXZ653722:GXZ653778 GOD653722:GOD653778 GEH653722:GEH653778 FUL653722:FUL653778 FKP653722:FKP653778 FAT653722:FAT653778 EQX653722:EQX653778 EHB653722:EHB653778 DXF653722:DXF653778 DNJ653722:DNJ653778 DDN653722:DDN653778 CTR653722:CTR653778 CJV653722:CJV653778 BZZ653722:BZZ653778 BQD653722:BQD653778 BGH653722:BGH653778 AWL653722:AWL653778 AMP653722:AMP653778 ACT653722:ACT653778 SX653722:SX653778 JB653722:JB653778 F653722:F653778 WVN588186:WVN588242 WLR588186:WLR588242 WBV588186:WBV588242 VRZ588186:VRZ588242 VID588186:VID588242 UYH588186:UYH588242 UOL588186:UOL588242 UEP588186:UEP588242 TUT588186:TUT588242 TKX588186:TKX588242 TBB588186:TBB588242 SRF588186:SRF588242 SHJ588186:SHJ588242 RXN588186:RXN588242 RNR588186:RNR588242 RDV588186:RDV588242 QTZ588186:QTZ588242 QKD588186:QKD588242 QAH588186:QAH588242 PQL588186:PQL588242 PGP588186:PGP588242 OWT588186:OWT588242 OMX588186:OMX588242 ODB588186:ODB588242 NTF588186:NTF588242 NJJ588186:NJJ588242 MZN588186:MZN588242 MPR588186:MPR588242 MFV588186:MFV588242 LVZ588186:LVZ588242 LMD588186:LMD588242 LCH588186:LCH588242 KSL588186:KSL588242 KIP588186:KIP588242 JYT588186:JYT588242 JOX588186:JOX588242 JFB588186:JFB588242 IVF588186:IVF588242 ILJ588186:ILJ588242 IBN588186:IBN588242 HRR588186:HRR588242 HHV588186:HHV588242 GXZ588186:GXZ588242 GOD588186:GOD588242 GEH588186:GEH588242 FUL588186:FUL588242 FKP588186:FKP588242 FAT588186:FAT588242 EQX588186:EQX588242 EHB588186:EHB588242 DXF588186:DXF588242 DNJ588186:DNJ588242 DDN588186:DDN588242 CTR588186:CTR588242 CJV588186:CJV588242 BZZ588186:BZZ588242 BQD588186:BQD588242 BGH588186:BGH588242 AWL588186:AWL588242 AMP588186:AMP588242 ACT588186:ACT588242 SX588186:SX588242 JB588186:JB588242 F588186:F588242 WVN522650:WVN522706 WLR522650:WLR522706 WBV522650:WBV522706 VRZ522650:VRZ522706 VID522650:VID522706 UYH522650:UYH522706 UOL522650:UOL522706 UEP522650:UEP522706 TUT522650:TUT522706 TKX522650:TKX522706 TBB522650:TBB522706 SRF522650:SRF522706 SHJ522650:SHJ522706 RXN522650:RXN522706 RNR522650:RNR522706 RDV522650:RDV522706 QTZ522650:QTZ522706 QKD522650:QKD522706 QAH522650:QAH522706 PQL522650:PQL522706 PGP522650:PGP522706 OWT522650:OWT522706 OMX522650:OMX522706 ODB522650:ODB522706 NTF522650:NTF522706 NJJ522650:NJJ522706 MZN522650:MZN522706 MPR522650:MPR522706 MFV522650:MFV522706 LVZ522650:LVZ522706 LMD522650:LMD522706 LCH522650:LCH522706 KSL522650:KSL522706 KIP522650:KIP522706 JYT522650:JYT522706 JOX522650:JOX522706 JFB522650:JFB522706 IVF522650:IVF522706 ILJ522650:ILJ522706 IBN522650:IBN522706 HRR522650:HRR522706 HHV522650:HHV522706 GXZ522650:GXZ522706 GOD522650:GOD522706 GEH522650:GEH522706 FUL522650:FUL522706 FKP522650:FKP522706 FAT522650:FAT522706 EQX522650:EQX522706 EHB522650:EHB522706 DXF522650:DXF522706 DNJ522650:DNJ522706 DDN522650:DDN522706 CTR522650:CTR522706 CJV522650:CJV522706 BZZ522650:BZZ522706 BQD522650:BQD522706 BGH522650:BGH522706 AWL522650:AWL522706 AMP522650:AMP522706 ACT522650:ACT522706 SX522650:SX522706 JB522650:JB522706 F522650:F522706 WVN457114:WVN457170 WLR457114:WLR457170 WBV457114:WBV457170 VRZ457114:VRZ457170 VID457114:VID457170 UYH457114:UYH457170 UOL457114:UOL457170 UEP457114:UEP457170 TUT457114:TUT457170 TKX457114:TKX457170 TBB457114:TBB457170 SRF457114:SRF457170 SHJ457114:SHJ457170 RXN457114:RXN457170 RNR457114:RNR457170 RDV457114:RDV457170 QTZ457114:QTZ457170 QKD457114:QKD457170 QAH457114:QAH457170 PQL457114:PQL457170 PGP457114:PGP457170 OWT457114:OWT457170 OMX457114:OMX457170 ODB457114:ODB457170 NTF457114:NTF457170 NJJ457114:NJJ457170 MZN457114:MZN457170 MPR457114:MPR457170 MFV457114:MFV457170 LVZ457114:LVZ457170 LMD457114:LMD457170 LCH457114:LCH457170 KSL457114:KSL457170 KIP457114:KIP457170 JYT457114:JYT457170 JOX457114:JOX457170 JFB457114:JFB457170 IVF457114:IVF457170 ILJ457114:ILJ457170 IBN457114:IBN457170 HRR457114:HRR457170 HHV457114:HHV457170 GXZ457114:GXZ457170 GOD457114:GOD457170 GEH457114:GEH457170 FUL457114:FUL457170 FKP457114:FKP457170 FAT457114:FAT457170 EQX457114:EQX457170 EHB457114:EHB457170 DXF457114:DXF457170 DNJ457114:DNJ457170 DDN457114:DDN457170 CTR457114:CTR457170 CJV457114:CJV457170 BZZ457114:BZZ457170 BQD457114:BQD457170 BGH457114:BGH457170 AWL457114:AWL457170 AMP457114:AMP457170 ACT457114:ACT457170 SX457114:SX457170 JB457114:JB457170 F457114:F457170 WVN391578:WVN391634 WLR391578:WLR391634 WBV391578:WBV391634 VRZ391578:VRZ391634 VID391578:VID391634 UYH391578:UYH391634 UOL391578:UOL391634 UEP391578:UEP391634 TUT391578:TUT391634 TKX391578:TKX391634 TBB391578:TBB391634 SRF391578:SRF391634 SHJ391578:SHJ391634 RXN391578:RXN391634 RNR391578:RNR391634 RDV391578:RDV391634 QTZ391578:QTZ391634 QKD391578:QKD391634 QAH391578:QAH391634 PQL391578:PQL391634 PGP391578:PGP391634 OWT391578:OWT391634 OMX391578:OMX391634 ODB391578:ODB391634 NTF391578:NTF391634 NJJ391578:NJJ391634 MZN391578:MZN391634 MPR391578:MPR391634 MFV391578:MFV391634 LVZ391578:LVZ391634 LMD391578:LMD391634 LCH391578:LCH391634 KSL391578:KSL391634 KIP391578:KIP391634 JYT391578:JYT391634 JOX391578:JOX391634 JFB391578:JFB391634 IVF391578:IVF391634 ILJ391578:ILJ391634 IBN391578:IBN391634 HRR391578:HRR391634 HHV391578:HHV391634 GXZ391578:GXZ391634 GOD391578:GOD391634 GEH391578:GEH391634 FUL391578:FUL391634 FKP391578:FKP391634 FAT391578:FAT391634 EQX391578:EQX391634 EHB391578:EHB391634 DXF391578:DXF391634 DNJ391578:DNJ391634 DDN391578:DDN391634 CTR391578:CTR391634 CJV391578:CJV391634 BZZ391578:BZZ391634 BQD391578:BQD391634 BGH391578:BGH391634 AWL391578:AWL391634 AMP391578:AMP391634 ACT391578:ACT391634 SX391578:SX391634 JB391578:JB391634 F391578:F391634 WVN326042:WVN326098 WLR326042:WLR326098 WBV326042:WBV326098 VRZ326042:VRZ326098 VID326042:VID326098 UYH326042:UYH326098 UOL326042:UOL326098 UEP326042:UEP326098 TUT326042:TUT326098 TKX326042:TKX326098 TBB326042:TBB326098 SRF326042:SRF326098 SHJ326042:SHJ326098 RXN326042:RXN326098 RNR326042:RNR326098 RDV326042:RDV326098 QTZ326042:QTZ326098 QKD326042:QKD326098 QAH326042:QAH326098 PQL326042:PQL326098 PGP326042:PGP326098 OWT326042:OWT326098 OMX326042:OMX326098 ODB326042:ODB326098 NTF326042:NTF326098 NJJ326042:NJJ326098 MZN326042:MZN326098 MPR326042:MPR326098 MFV326042:MFV326098 LVZ326042:LVZ326098 LMD326042:LMD326098 LCH326042:LCH326098 KSL326042:KSL326098 KIP326042:KIP326098 JYT326042:JYT326098 JOX326042:JOX326098 JFB326042:JFB326098 IVF326042:IVF326098 ILJ326042:ILJ326098 IBN326042:IBN326098 HRR326042:HRR326098 HHV326042:HHV326098 GXZ326042:GXZ326098 GOD326042:GOD326098 GEH326042:GEH326098 FUL326042:FUL326098 FKP326042:FKP326098 FAT326042:FAT326098 EQX326042:EQX326098 EHB326042:EHB326098 DXF326042:DXF326098 DNJ326042:DNJ326098 DDN326042:DDN326098 CTR326042:CTR326098 CJV326042:CJV326098 BZZ326042:BZZ326098 BQD326042:BQD326098 BGH326042:BGH326098 AWL326042:AWL326098 AMP326042:AMP326098 ACT326042:ACT326098 SX326042:SX326098 JB326042:JB326098 F326042:F326098 WVN260506:WVN260562 WLR260506:WLR260562 WBV260506:WBV260562 VRZ260506:VRZ260562 VID260506:VID260562 UYH260506:UYH260562 UOL260506:UOL260562 UEP260506:UEP260562 TUT260506:TUT260562 TKX260506:TKX260562 TBB260506:TBB260562 SRF260506:SRF260562 SHJ260506:SHJ260562 RXN260506:RXN260562 RNR260506:RNR260562 RDV260506:RDV260562 QTZ260506:QTZ260562 QKD260506:QKD260562 QAH260506:QAH260562 PQL260506:PQL260562 PGP260506:PGP260562 OWT260506:OWT260562 OMX260506:OMX260562 ODB260506:ODB260562 NTF260506:NTF260562 NJJ260506:NJJ260562 MZN260506:MZN260562 MPR260506:MPR260562 MFV260506:MFV260562 LVZ260506:LVZ260562 LMD260506:LMD260562 LCH260506:LCH260562 KSL260506:KSL260562 KIP260506:KIP260562 JYT260506:JYT260562 JOX260506:JOX260562 JFB260506:JFB260562 IVF260506:IVF260562 ILJ260506:ILJ260562 IBN260506:IBN260562 HRR260506:HRR260562 HHV260506:HHV260562 GXZ260506:GXZ260562 GOD260506:GOD260562 GEH260506:GEH260562 FUL260506:FUL260562 FKP260506:FKP260562 FAT260506:FAT260562 EQX260506:EQX260562 EHB260506:EHB260562 DXF260506:DXF260562 DNJ260506:DNJ260562 DDN260506:DDN260562 CTR260506:CTR260562 CJV260506:CJV260562 BZZ260506:BZZ260562 BQD260506:BQD260562 BGH260506:BGH260562 AWL260506:AWL260562 AMP260506:AMP260562 ACT260506:ACT260562 SX260506:SX260562 JB260506:JB260562 F260506:F260562 WVN194970:WVN195026 WLR194970:WLR195026 WBV194970:WBV195026 VRZ194970:VRZ195026 VID194970:VID195026 UYH194970:UYH195026 UOL194970:UOL195026 UEP194970:UEP195026 TUT194970:TUT195026 TKX194970:TKX195026 TBB194970:TBB195026 SRF194970:SRF195026 SHJ194970:SHJ195026 RXN194970:RXN195026 RNR194970:RNR195026 RDV194970:RDV195026 QTZ194970:QTZ195026 QKD194970:QKD195026 QAH194970:QAH195026 PQL194970:PQL195026 PGP194970:PGP195026 OWT194970:OWT195026 OMX194970:OMX195026 ODB194970:ODB195026 NTF194970:NTF195026 NJJ194970:NJJ195026 MZN194970:MZN195026 MPR194970:MPR195026 MFV194970:MFV195026 LVZ194970:LVZ195026 LMD194970:LMD195026 LCH194970:LCH195026 KSL194970:KSL195026 KIP194970:KIP195026 JYT194970:JYT195026 JOX194970:JOX195026 JFB194970:JFB195026 IVF194970:IVF195026 ILJ194970:ILJ195026 IBN194970:IBN195026 HRR194970:HRR195026 HHV194970:HHV195026 GXZ194970:GXZ195026 GOD194970:GOD195026 GEH194970:GEH195026 FUL194970:FUL195026 FKP194970:FKP195026 FAT194970:FAT195026 EQX194970:EQX195026 EHB194970:EHB195026 DXF194970:DXF195026 DNJ194970:DNJ195026 DDN194970:DDN195026 CTR194970:CTR195026 CJV194970:CJV195026 BZZ194970:BZZ195026 BQD194970:BQD195026 BGH194970:BGH195026 AWL194970:AWL195026 AMP194970:AMP195026 ACT194970:ACT195026 SX194970:SX195026 JB194970:JB195026 F194970:F195026 WVN129434:WVN129490 WLR129434:WLR129490 WBV129434:WBV129490 VRZ129434:VRZ129490 VID129434:VID129490 UYH129434:UYH129490 UOL129434:UOL129490 UEP129434:UEP129490 TUT129434:TUT129490 TKX129434:TKX129490 TBB129434:TBB129490 SRF129434:SRF129490 SHJ129434:SHJ129490 RXN129434:RXN129490 RNR129434:RNR129490 RDV129434:RDV129490 QTZ129434:QTZ129490 QKD129434:QKD129490 QAH129434:QAH129490 PQL129434:PQL129490 PGP129434:PGP129490 OWT129434:OWT129490 OMX129434:OMX129490 ODB129434:ODB129490 NTF129434:NTF129490 NJJ129434:NJJ129490 MZN129434:MZN129490 MPR129434:MPR129490 MFV129434:MFV129490 LVZ129434:LVZ129490 LMD129434:LMD129490 LCH129434:LCH129490 KSL129434:KSL129490 KIP129434:KIP129490 JYT129434:JYT129490 JOX129434:JOX129490 JFB129434:JFB129490 IVF129434:IVF129490 ILJ129434:ILJ129490 IBN129434:IBN129490 HRR129434:HRR129490 HHV129434:HHV129490 GXZ129434:GXZ129490 GOD129434:GOD129490 GEH129434:GEH129490 FUL129434:FUL129490 FKP129434:FKP129490 FAT129434:FAT129490 EQX129434:EQX129490 EHB129434:EHB129490 DXF129434:DXF129490 DNJ129434:DNJ129490 DDN129434:DDN129490 CTR129434:CTR129490 CJV129434:CJV129490 BZZ129434:BZZ129490 BQD129434:BQD129490 BGH129434:BGH129490 AWL129434:AWL129490 AMP129434:AMP129490 ACT129434:ACT129490 SX129434:SX129490 JB129434:JB129490 F129434:F129490 WVN63898:WVN63954 WLR63898:WLR63954 WBV63898:WBV63954 VRZ63898:VRZ63954 VID63898:VID63954 UYH63898:UYH63954 UOL63898:UOL63954 UEP63898:UEP63954 TUT63898:TUT63954 TKX63898:TKX63954 TBB63898:TBB63954 SRF63898:SRF63954 SHJ63898:SHJ63954 RXN63898:RXN63954 RNR63898:RNR63954 RDV63898:RDV63954 QTZ63898:QTZ63954 QKD63898:QKD63954 QAH63898:QAH63954 PQL63898:PQL63954 PGP63898:PGP63954 OWT63898:OWT63954 OMX63898:OMX63954 ODB63898:ODB63954 NTF63898:NTF63954 NJJ63898:NJJ63954 MZN63898:MZN63954 MPR63898:MPR63954 MFV63898:MFV63954 LVZ63898:LVZ63954 LMD63898:LMD63954 LCH63898:LCH63954 KSL63898:KSL63954 KIP63898:KIP63954 JYT63898:JYT63954 JOX63898:JOX63954 JFB63898:JFB63954 IVF63898:IVF63954 ILJ63898:ILJ63954 IBN63898:IBN63954 HRR63898:HRR63954 HHV63898:HHV63954 GXZ63898:GXZ63954 GOD63898:GOD63954 GEH63898:GEH63954 FUL63898:FUL63954 FKP63898:FKP63954 FAT63898:FAT63954 EQX63898:EQX63954 EHB63898:EHB63954 DXF63898:DXF63954 DNJ63898:DNJ63954 DDN63898:DDN63954 CTR63898:CTR63954 CJV63898:CJV63954 BZZ63898:BZZ63954 BQD63898:BQD63954 BGH63898:BGH63954 AWL63898:AWL63954 AMP63898:AMP63954 ACT63898:ACT63954 SX63898:SX63954 JB63898:JB63954 F63898:F63954 WVN3:WVN14 WLR3:WLR14 WBV3:WBV14 VRZ3:VRZ14 VID3:VID14 UYH3:UYH14 UOL3:UOL14 UEP3:UEP14 TUT3:TUT14 TKX3:TKX14 TBB3:TBB14 SRF3:SRF14 SHJ3:SHJ14 RXN3:RXN14 RNR3:RNR14 RDV3:RDV14 QTZ3:QTZ14 QKD3:QKD14 QAH3:QAH14 PQL3:PQL14 PGP3:PGP14 OWT3:OWT14 OMX3:OMX14 ODB3:ODB14 NTF3:NTF14 NJJ3:NJJ14 MZN3:MZN14 MPR3:MPR14 MFV3:MFV14 LVZ3:LVZ14 LMD3:LMD14 LCH3:LCH14 KSL3:KSL14 KIP3:KIP14 JYT3:JYT14 JOX3:JOX14 JFB3:JFB14 IVF3:IVF14 ILJ3:ILJ14 IBN3:IBN14 HRR3:HRR14 HHV3:HHV14 GXZ3:GXZ14 GOD3:GOD14 GEH3:GEH14 FUL3:FUL14 FKP3:FKP14 FAT3:FAT14 EQX3:EQX14 EHB3:EHB14 DXF3:DXF14 DNJ3:DNJ14 DDN3:DDN14 CTR3:CTR14 CJV3:CJV14 BZZ3:BZZ14 BQD3:BQD14 BGH3:BGH14 AWL3:AWL14 AMP3:AMP14 ACT3:ACT14 SX3:SX14">
      <formula1>$AK$3:$AK$14</formula1>
    </dataValidation>
    <dataValidation type="list" allowBlank="1" showInputMessage="1" showErrorMessage="1" sqref="WVV981402:WVV981458 JJ3:JJ14 TF3:TF14 ADB3:ADB14 AMX3:AMX14 AWT3:AWT14 BGP3:BGP14 BQL3:BQL14 CAH3:CAH14 CKD3:CKD14 CTZ3:CTZ14 DDV3:DDV14 DNR3:DNR14 DXN3:DXN14 EHJ3:EHJ14 ERF3:ERF14 FBB3:FBB14 FKX3:FKX14 FUT3:FUT14 GEP3:GEP14 GOL3:GOL14 GYH3:GYH14 HID3:HID14 HRZ3:HRZ14 IBV3:IBV14 ILR3:ILR14 IVN3:IVN14 JFJ3:JFJ14 JPF3:JPF14 JZB3:JZB14 KIX3:KIX14 KST3:KST14 LCP3:LCP14 LML3:LML14 LWH3:LWH14 MGD3:MGD14 MPZ3:MPZ14 MZV3:MZV14 NJR3:NJR14 NTN3:NTN14 ODJ3:ODJ14 ONF3:ONF14 OXB3:OXB14 PGX3:PGX14 PQT3:PQT14 QAP3:QAP14 QKL3:QKL14 QUH3:QUH14 RED3:RED14 RNZ3:RNZ14 RXV3:RXV14 SHR3:SHR14 SRN3:SRN14 TBJ3:TBJ14 TLF3:TLF14 TVB3:TVB14 UEX3:UEX14 UOT3:UOT14 UYP3:UYP14 VIL3:VIL14 VSH3:VSH14 WCD3:WCD14 WLZ3:WLZ14 WVV3:WVV14 N63898:N63954 JJ63898:JJ63954 TF63898:TF63954 ADB63898:ADB63954 AMX63898:AMX63954 AWT63898:AWT63954 BGP63898:BGP63954 BQL63898:BQL63954 CAH63898:CAH63954 CKD63898:CKD63954 CTZ63898:CTZ63954 DDV63898:DDV63954 DNR63898:DNR63954 DXN63898:DXN63954 EHJ63898:EHJ63954 ERF63898:ERF63954 FBB63898:FBB63954 FKX63898:FKX63954 FUT63898:FUT63954 GEP63898:GEP63954 GOL63898:GOL63954 GYH63898:GYH63954 HID63898:HID63954 HRZ63898:HRZ63954 IBV63898:IBV63954 ILR63898:ILR63954 IVN63898:IVN63954 JFJ63898:JFJ63954 JPF63898:JPF63954 JZB63898:JZB63954 KIX63898:KIX63954 KST63898:KST63954 LCP63898:LCP63954 LML63898:LML63954 LWH63898:LWH63954 MGD63898:MGD63954 MPZ63898:MPZ63954 MZV63898:MZV63954 NJR63898:NJR63954 NTN63898:NTN63954 ODJ63898:ODJ63954 ONF63898:ONF63954 OXB63898:OXB63954 PGX63898:PGX63954 PQT63898:PQT63954 QAP63898:QAP63954 QKL63898:QKL63954 QUH63898:QUH63954 RED63898:RED63954 RNZ63898:RNZ63954 RXV63898:RXV63954 SHR63898:SHR63954 SRN63898:SRN63954 TBJ63898:TBJ63954 TLF63898:TLF63954 TVB63898:TVB63954 UEX63898:UEX63954 UOT63898:UOT63954 UYP63898:UYP63954 VIL63898:VIL63954 VSH63898:VSH63954 WCD63898:WCD63954 WLZ63898:WLZ63954 WVV63898:WVV63954 N129434:N129490 JJ129434:JJ129490 TF129434:TF129490 ADB129434:ADB129490 AMX129434:AMX129490 AWT129434:AWT129490 BGP129434:BGP129490 BQL129434:BQL129490 CAH129434:CAH129490 CKD129434:CKD129490 CTZ129434:CTZ129490 DDV129434:DDV129490 DNR129434:DNR129490 DXN129434:DXN129490 EHJ129434:EHJ129490 ERF129434:ERF129490 FBB129434:FBB129490 FKX129434:FKX129490 FUT129434:FUT129490 GEP129434:GEP129490 GOL129434:GOL129490 GYH129434:GYH129490 HID129434:HID129490 HRZ129434:HRZ129490 IBV129434:IBV129490 ILR129434:ILR129490 IVN129434:IVN129490 JFJ129434:JFJ129490 JPF129434:JPF129490 JZB129434:JZB129490 KIX129434:KIX129490 KST129434:KST129490 LCP129434:LCP129490 LML129434:LML129490 LWH129434:LWH129490 MGD129434:MGD129490 MPZ129434:MPZ129490 MZV129434:MZV129490 NJR129434:NJR129490 NTN129434:NTN129490 ODJ129434:ODJ129490 ONF129434:ONF129490 OXB129434:OXB129490 PGX129434:PGX129490 PQT129434:PQT129490 QAP129434:QAP129490 QKL129434:QKL129490 QUH129434:QUH129490 RED129434:RED129490 RNZ129434:RNZ129490 RXV129434:RXV129490 SHR129434:SHR129490 SRN129434:SRN129490 TBJ129434:TBJ129490 TLF129434:TLF129490 TVB129434:TVB129490 UEX129434:UEX129490 UOT129434:UOT129490 UYP129434:UYP129490 VIL129434:VIL129490 VSH129434:VSH129490 WCD129434:WCD129490 WLZ129434:WLZ129490 WVV129434:WVV129490 N194970:N195026 JJ194970:JJ195026 TF194970:TF195026 ADB194970:ADB195026 AMX194970:AMX195026 AWT194970:AWT195026 BGP194970:BGP195026 BQL194970:BQL195026 CAH194970:CAH195026 CKD194970:CKD195026 CTZ194970:CTZ195026 DDV194970:DDV195026 DNR194970:DNR195026 DXN194970:DXN195026 EHJ194970:EHJ195026 ERF194970:ERF195026 FBB194970:FBB195026 FKX194970:FKX195026 FUT194970:FUT195026 GEP194970:GEP195026 GOL194970:GOL195026 GYH194970:GYH195026 HID194970:HID195026 HRZ194970:HRZ195026 IBV194970:IBV195026 ILR194970:ILR195026 IVN194970:IVN195026 JFJ194970:JFJ195026 JPF194970:JPF195026 JZB194970:JZB195026 KIX194970:KIX195026 KST194970:KST195026 LCP194970:LCP195026 LML194970:LML195026 LWH194970:LWH195026 MGD194970:MGD195026 MPZ194970:MPZ195026 MZV194970:MZV195026 NJR194970:NJR195026 NTN194970:NTN195026 ODJ194970:ODJ195026 ONF194970:ONF195026 OXB194970:OXB195026 PGX194970:PGX195026 PQT194970:PQT195026 QAP194970:QAP195026 QKL194970:QKL195026 QUH194970:QUH195026 RED194970:RED195026 RNZ194970:RNZ195026 RXV194970:RXV195026 SHR194970:SHR195026 SRN194970:SRN195026 TBJ194970:TBJ195026 TLF194970:TLF195026 TVB194970:TVB195026 UEX194970:UEX195026 UOT194970:UOT195026 UYP194970:UYP195026 VIL194970:VIL195026 VSH194970:VSH195026 WCD194970:WCD195026 WLZ194970:WLZ195026 WVV194970:WVV195026 N260506:N260562 JJ260506:JJ260562 TF260506:TF260562 ADB260506:ADB260562 AMX260506:AMX260562 AWT260506:AWT260562 BGP260506:BGP260562 BQL260506:BQL260562 CAH260506:CAH260562 CKD260506:CKD260562 CTZ260506:CTZ260562 DDV260506:DDV260562 DNR260506:DNR260562 DXN260506:DXN260562 EHJ260506:EHJ260562 ERF260506:ERF260562 FBB260506:FBB260562 FKX260506:FKX260562 FUT260506:FUT260562 GEP260506:GEP260562 GOL260506:GOL260562 GYH260506:GYH260562 HID260506:HID260562 HRZ260506:HRZ260562 IBV260506:IBV260562 ILR260506:ILR260562 IVN260506:IVN260562 JFJ260506:JFJ260562 JPF260506:JPF260562 JZB260506:JZB260562 KIX260506:KIX260562 KST260506:KST260562 LCP260506:LCP260562 LML260506:LML260562 LWH260506:LWH260562 MGD260506:MGD260562 MPZ260506:MPZ260562 MZV260506:MZV260562 NJR260506:NJR260562 NTN260506:NTN260562 ODJ260506:ODJ260562 ONF260506:ONF260562 OXB260506:OXB260562 PGX260506:PGX260562 PQT260506:PQT260562 QAP260506:QAP260562 QKL260506:QKL260562 QUH260506:QUH260562 RED260506:RED260562 RNZ260506:RNZ260562 RXV260506:RXV260562 SHR260506:SHR260562 SRN260506:SRN260562 TBJ260506:TBJ260562 TLF260506:TLF260562 TVB260506:TVB260562 UEX260506:UEX260562 UOT260506:UOT260562 UYP260506:UYP260562 VIL260506:VIL260562 VSH260506:VSH260562 WCD260506:WCD260562 WLZ260506:WLZ260562 WVV260506:WVV260562 N326042:N326098 JJ326042:JJ326098 TF326042:TF326098 ADB326042:ADB326098 AMX326042:AMX326098 AWT326042:AWT326098 BGP326042:BGP326098 BQL326042:BQL326098 CAH326042:CAH326098 CKD326042:CKD326098 CTZ326042:CTZ326098 DDV326042:DDV326098 DNR326042:DNR326098 DXN326042:DXN326098 EHJ326042:EHJ326098 ERF326042:ERF326098 FBB326042:FBB326098 FKX326042:FKX326098 FUT326042:FUT326098 GEP326042:GEP326098 GOL326042:GOL326098 GYH326042:GYH326098 HID326042:HID326098 HRZ326042:HRZ326098 IBV326042:IBV326098 ILR326042:ILR326098 IVN326042:IVN326098 JFJ326042:JFJ326098 JPF326042:JPF326098 JZB326042:JZB326098 KIX326042:KIX326098 KST326042:KST326098 LCP326042:LCP326098 LML326042:LML326098 LWH326042:LWH326098 MGD326042:MGD326098 MPZ326042:MPZ326098 MZV326042:MZV326098 NJR326042:NJR326098 NTN326042:NTN326098 ODJ326042:ODJ326098 ONF326042:ONF326098 OXB326042:OXB326098 PGX326042:PGX326098 PQT326042:PQT326098 QAP326042:QAP326098 QKL326042:QKL326098 QUH326042:QUH326098 RED326042:RED326098 RNZ326042:RNZ326098 RXV326042:RXV326098 SHR326042:SHR326098 SRN326042:SRN326098 TBJ326042:TBJ326098 TLF326042:TLF326098 TVB326042:TVB326098 UEX326042:UEX326098 UOT326042:UOT326098 UYP326042:UYP326098 VIL326042:VIL326098 VSH326042:VSH326098 WCD326042:WCD326098 WLZ326042:WLZ326098 WVV326042:WVV326098 N391578:N391634 JJ391578:JJ391634 TF391578:TF391634 ADB391578:ADB391634 AMX391578:AMX391634 AWT391578:AWT391634 BGP391578:BGP391634 BQL391578:BQL391634 CAH391578:CAH391634 CKD391578:CKD391634 CTZ391578:CTZ391634 DDV391578:DDV391634 DNR391578:DNR391634 DXN391578:DXN391634 EHJ391578:EHJ391634 ERF391578:ERF391634 FBB391578:FBB391634 FKX391578:FKX391634 FUT391578:FUT391634 GEP391578:GEP391634 GOL391578:GOL391634 GYH391578:GYH391634 HID391578:HID391634 HRZ391578:HRZ391634 IBV391578:IBV391634 ILR391578:ILR391634 IVN391578:IVN391634 JFJ391578:JFJ391634 JPF391578:JPF391634 JZB391578:JZB391634 KIX391578:KIX391634 KST391578:KST391634 LCP391578:LCP391634 LML391578:LML391634 LWH391578:LWH391634 MGD391578:MGD391634 MPZ391578:MPZ391634 MZV391578:MZV391634 NJR391578:NJR391634 NTN391578:NTN391634 ODJ391578:ODJ391634 ONF391578:ONF391634 OXB391578:OXB391634 PGX391578:PGX391634 PQT391578:PQT391634 QAP391578:QAP391634 QKL391578:QKL391634 QUH391578:QUH391634 RED391578:RED391634 RNZ391578:RNZ391634 RXV391578:RXV391634 SHR391578:SHR391634 SRN391578:SRN391634 TBJ391578:TBJ391634 TLF391578:TLF391634 TVB391578:TVB391634 UEX391578:UEX391634 UOT391578:UOT391634 UYP391578:UYP391634 VIL391578:VIL391634 VSH391578:VSH391634 WCD391578:WCD391634 WLZ391578:WLZ391634 WVV391578:WVV391634 N457114:N457170 JJ457114:JJ457170 TF457114:TF457170 ADB457114:ADB457170 AMX457114:AMX457170 AWT457114:AWT457170 BGP457114:BGP457170 BQL457114:BQL457170 CAH457114:CAH457170 CKD457114:CKD457170 CTZ457114:CTZ457170 DDV457114:DDV457170 DNR457114:DNR457170 DXN457114:DXN457170 EHJ457114:EHJ457170 ERF457114:ERF457170 FBB457114:FBB457170 FKX457114:FKX457170 FUT457114:FUT457170 GEP457114:GEP457170 GOL457114:GOL457170 GYH457114:GYH457170 HID457114:HID457170 HRZ457114:HRZ457170 IBV457114:IBV457170 ILR457114:ILR457170 IVN457114:IVN457170 JFJ457114:JFJ457170 JPF457114:JPF457170 JZB457114:JZB457170 KIX457114:KIX457170 KST457114:KST457170 LCP457114:LCP457170 LML457114:LML457170 LWH457114:LWH457170 MGD457114:MGD457170 MPZ457114:MPZ457170 MZV457114:MZV457170 NJR457114:NJR457170 NTN457114:NTN457170 ODJ457114:ODJ457170 ONF457114:ONF457170 OXB457114:OXB457170 PGX457114:PGX457170 PQT457114:PQT457170 QAP457114:QAP457170 QKL457114:QKL457170 QUH457114:QUH457170 RED457114:RED457170 RNZ457114:RNZ457170 RXV457114:RXV457170 SHR457114:SHR457170 SRN457114:SRN457170 TBJ457114:TBJ457170 TLF457114:TLF457170 TVB457114:TVB457170 UEX457114:UEX457170 UOT457114:UOT457170 UYP457114:UYP457170 VIL457114:VIL457170 VSH457114:VSH457170 WCD457114:WCD457170 WLZ457114:WLZ457170 WVV457114:WVV457170 N522650:N522706 JJ522650:JJ522706 TF522650:TF522706 ADB522650:ADB522706 AMX522650:AMX522706 AWT522650:AWT522706 BGP522650:BGP522706 BQL522650:BQL522706 CAH522650:CAH522706 CKD522650:CKD522706 CTZ522650:CTZ522706 DDV522650:DDV522706 DNR522650:DNR522706 DXN522650:DXN522706 EHJ522650:EHJ522706 ERF522650:ERF522706 FBB522650:FBB522706 FKX522650:FKX522706 FUT522650:FUT522706 GEP522650:GEP522706 GOL522650:GOL522706 GYH522650:GYH522706 HID522650:HID522706 HRZ522650:HRZ522706 IBV522650:IBV522706 ILR522650:ILR522706 IVN522650:IVN522706 JFJ522650:JFJ522706 JPF522650:JPF522706 JZB522650:JZB522706 KIX522650:KIX522706 KST522650:KST522706 LCP522650:LCP522706 LML522650:LML522706 LWH522650:LWH522706 MGD522650:MGD522706 MPZ522650:MPZ522706 MZV522650:MZV522706 NJR522650:NJR522706 NTN522650:NTN522706 ODJ522650:ODJ522706 ONF522650:ONF522706 OXB522650:OXB522706 PGX522650:PGX522706 PQT522650:PQT522706 QAP522650:QAP522706 QKL522650:QKL522706 QUH522650:QUH522706 RED522650:RED522706 RNZ522650:RNZ522706 RXV522650:RXV522706 SHR522650:SHR522706 SRN522650:SRN522706 TBJ522650:TBJ522706 TLF522650:TLF522706 TVB522650:TVB522706 UEX522650:UEX522706 UOT522650:UOT522706 UYP522650:UYP522706 VIL522650:VIL522706 VSH522650:VSH522706 WCD522650:WCD522706 WLZ522650:WLZ522706 WVV522650:WVV522706 N588186:N588242 JJ588186:JJ588242 TF588186:TF588242 ADB588186:ADB588242 AMX588186:AMX588242 AWT588186:AWT588242 BGP588186:BGP588242 BQL588186:BQL588242 CAH588186:CAH588242 CKD588186:CKD588242 CTZ588186:CTZ588242 DDV588186:DDV588242 DNR588186:DNR588242 DXN588186:DXN588242 EHJ588186:EHJ588242 ERF588186:ERF588242 FBB588186:FBB588242 FKX588186:FKX588242 FUT588186:FUT588242 GEP588186:GEP588242 GOL588186:GOL588242 GYH588186:GYH588242 HID588186:HID588242 HRZ588186:HRZ588242 IBV588186:IBV588242 ILR588186:ILR588242 IVN588186:IVN588242 JFJ588186:JFJ588242 JPF588186:JPF588242 JZB588186:JZB588242 KIX588186:KIX588242 KST588186:KST588242 LCP588186:LCP588242 LML588186:LML588242 LWH588186:LWH588242 MGD588186:MGD588242 MPZ588186:MPZ588242 MZV588186:MZV588242 NJR588186:NJR588242 NTN588186:NTN588242 ODJ588186:ODJ588242 ONF588186:ONF588242 OXB588186:OXB588242 PGX588186:PGX588242 PQT588186:PQT588242 QAP588186:QAP588242 QKL588186:QKL588242 QUH588186:QUH588242 RED588186:RED588242 RNZ588186:RNZ588242 RXV588186:RXV588242 SHR588186:SHR588242 SRN588186:SRN588242 TBJ588186:TBJ588242 TLF588186:TLF588242 TVB588186:TVB588242 UEX588186:UEX588242 UOT588186:UOT588242 UYP588186:UYP588242 VIL588186:VIL588242 VSH588186:VSH588242 WCD588186:WCD588242 WLZ588186:WLZ588242 WVV588186:WVV588242 N653722:N653778 JJ653722:JJ653778 TF653722:TF653778 ADB653722:ADB653778 AMX653722:AMX653778 AWT653722:AWT653778 BGP653722:BGP653778 BQL653722:BQL653778 CAH653722:CAH653778 CKD653722:CKD653778 CTZ653722:CTZ653778 DDV653722:DDV653778 DNR653722:DNR653778 DXN653722:DXN653778 EHJ653722:EHJ653778 ERF653722:ERF653778 FBB653722:FBB653778 FKX653722:FKX653778 FUT653722:FUT653778 GEP653722:GEP653778 GOL653722:GOL653778 GYH653722:GYH653778 HID653722:HID653778 HRZ653722:HRZ653778 IBV653722:IBV653778 ILR653722:ILR653778 IVN653722:IVN653778 JFJ653722:JFJ653778 JPF653722:JPF653778 JZB653722:JZB653778 KIX653722:KIX653778 KST653722:KST653778 LCP653722:LCP653778 LML653722:LML653778 LWH653722:LWH653778 MGD653722:MGD653778 MPZ653722:MPZ653778 MZV653722:MZV653778 NJR653722:NJR653778 NTN653722:NTN653778 ODJ653722:ODJ653778 ONF653722:ONF653778 OXB653722:OXB653778 PGX653722:PGX653778 PQT653722:PQT653778 QAP653722:QAP653778 QKL653722:QKL653778 QUH653722:QUH653778 RED653722:RED653778 RNZ653722:RNZ653778 RXV653722:RXV653778 SHR653722:SHR653778 SRN653722:SRN653778 TBJ653722:TBJ653778 TLF653722:TLF653778 TVB653722:TVB653778 UEX653722:UEX653778 UOT653722:UOT653778 UYP653722:UYP653778 VIL653722:VIL653778 VSH653722:VSH653778 WCD653722:WCD653778 WLZ653722:WLZ653778 WVV653722:WVV653778 N719258:N719314 JJ719258:JJ719314 TF719258:TF719314 ADB719258:ADB719314 AMX719258:AMX719314 AWT719258:AWT719314 BGP719258:BGP719314 BQL719258:BQL719314 CAH719258:CAH719314 CKD719258:CKD719314 CTZ719258:CTZ719314 DDV719258:DDV719314 DNR719258:DNR719314 DXN719258:DXN719314 EHJ719258:EHJ719314 ERF719258:ERF719314 FBB719258:FBB719314 FKX719258:FKX719314 FUT719258:FUT719314 GEP719258:GEP719314 GOL719258:GOL719314 GYH719258:GYH719314 HID719258:HID719314 HRZ719258:HRZ719314 IBV719258:IBV719314 ILR719258:ILR719314 IVN719258:IVN719314 JFJ719258:JFJ719314 JPF719258:JPF719314 JZB719258:JZB719314 KIX719258:KIX719314 KST719258:KST719314 LCP719258:LCP719314 LML719258:LML719314 LWH719258:LWH719314 MGD719258:MGD719314 MPZ719258:MPZ719314 MZV719258:MZV719314 NJR719258:NJR719314 NTN719258:NTN719314 ODJ719258:ODJ719314 ONF719258:ONF719314 OXB719258:OXB719314 PGX719258:PGX719314 PQT719258:PQT719314 QAP719258:QAP719314 QKL719258:QKL719314 QUH719258:QUH719314 RED719258:RED719314 RNZ719258:RNZ719314 RXV719258:RXV719314 SHR719258:SHR719314 SRN719258:SRN719314 TBJ719258:TBJ719314 TLF719258:TLF719314 TVB719258:TVB719314 UEX719258:UEX719314 UOT719258:UOT719314 UYP719258:UYP719314 VIL719258:VIL719314 VSH719258:VSH719314 WCD719258:WCD719314 WLZ719258:WLZ719314 WVV719258:WVV719314 N784794:N784850 JJ784794:JJ784850 TF784794:TF784850 ADB784794:ADB784850 AMX784794:AMX784850 AWT784794:AWT784850 BGP784794:BGP784850 BQL784794:BQL784850 CAH784794:CAH784850 CKD784794:CKD784850 CTZ784794:CTZ784850 DDV784794:DDV784850 DNR784794:DNR784850 DXN784794:DXN784850 EHJ784794:EHJ784850 ERF784794:ERF784850 FBB784794:FBB784850 FKX784794:FKX784850 FUT784794:FUT784850 GEP784794:GEP784850 GOL784794:GOL784850 GYH784794:GYH784850 HID784794:HID784850 HRZ784794:HRZ784850 IBV784794:IBV784850 ILR784794:ILR784850 IVN784794:IVN784850 JFJ784794:JFJ784850 JPF784794:JPF784850 JZB784794:JZB784850 KIX784794:KIX784850 KST784794:KST784850 LCP784794:LCP784850 LML784794:LML784850 LWH784794:LWH784850 MGD784794:MGD784850 MPZ784794:MPZ784850 MZV784794:MZV784850 NJR784794:NJR784850 NTN784794:NTN784850 ODJ784794:ODJ784850 ONF784794:ONF784850 OXB784794:OXB784850 PGX784794:PGX784850 PQT784794:PQT784850 QAP784794:QAP784850 QKL784794:QKL784850 QUH784794:QUH784850 RED784794:RED784850 RNZ784794:RNZ784850 RXV784794:RXV784850 SHR784794:SHR784850 SRN784794:SRN784850 TBJ784794:TBJ784850 TLF784794:TLF784850 TVB784794:TVB784850 UEX784794:UEX784850 UOT784794:UOT784850 UYP784794:UYP784850 VIL784794:VIL784850 VSH784794:VSH784850 WCD784794:WCD784850 WLZ784794:WLZ784850 WVV784794:WVV784850 N850330:N850386 JJ850330:JJ850386 TF850330:TF850386 ADB850330:ADB850386 AMX850330:AMX850386 AWT850330:AWT850386 BGP850330:BGP850386 BQL850330:BQL850386 CAH850330:CAH850386 CKD850330:CKD850386 CTZ850330:CTZ850386 DDV850330:DDV850386 DNR850330:DNR850386 DXN850330:DXN850386 EHJ850330:EHJ850386 ERF850330:ERF850386 FBB850330:FBB850386 FKX850330:FKX850386 FUT850330:FUT850386 GEP850330:GEP850386 GOL850330:GOL850386 GYH850330:GYH850386 HID850330:HID850386 HRZ850330:HRZ850386 IBV850330:IBV850386 ILR850330:ILR850386 IVN850330:IVN850386 JFJ850330:JFJ850386 JPF850330:JPF850386 JZB850330:JZB850386 KIX850330:KIX850386 KST850330:KST850386 LCP850330:LCP850386 LML850330:LML850386 LWH850330:LWH850386 MGD850330:MGD850386 MPZ850330:MPZ850386 MZV850330:MZV850386 NJR850330:NJR850386 NTN850330:NTN850386 ODJ850330:ODJ850386 ONF850330:ONF850386 OXB850330:OXB850386 PGX850330:PGX850386 PQT850330:PQT850386 QAP850330:QAP850386 QKL850330:QKL850386 QUH850330:QUH850386 RED850330:RED850386 RNZ850330:RNZ850386 RXV850330:RXV850386 SHR850330:SHR850386 SRN850330:SRN850386 TBJ850330:TBJ850386 TLF850330:TLF850386 TVB850330:TVB850386 UEX850330:UEX850386 UOT850330:UOT850386 UYP850330:UYP850386 VIL850330:VIL850386 VSH850330:VSH850386 WCD850330:WCD850386 WLZ850330:WLZ850386 WVV850330:WVV850386 N915866:N915922 JJ915866:JJ915922 TF915866:TF915922 ADB915866:ADB915922 AMX915866:AMX915922 AWT915866:AWT915922 BGP915866:BGP915922 BQL915866:BQL915922 CAH915866:CAH915922 CKD915866:CKD915922 CTZ915866:CTZ915922 DDV915866:DDV915922 DNR915866:DNR915922 DXN915866:DXN915922 EHJ915866:EHJ915922 ERF915866:ERF915922 FBB915866:FBB915922 FKX915866:FKX915922 FUT915866:FUT915922 GEP915866:GEP915922 GOL915866:GOL915922 GYH915866:GYH915922 HID915866:HID915922 HRZ915866:HRZ915922 IBV915866:IBV915922 ILR915866:ILR915922 IVN915866:IVN915922 JFJ915866:JFJ915922 JPF915866:JPF915922 JZB915866:JZB915922 KIX915866:KIX915922 KST915866:KST915922 LCP915866:LCP915922 LML915866:LML915922 LWH915866:LWH915922 MGD915866:MGD915922 MPZ915866:MPZ915922 MZV915866:MZV915922 NJR915866:NJR915922 NTN915866:NTN915922 ODJ915866:ODJ915922 ONF915866:ONF915922 OXB915866:OXB915922 PGX915866:PGX915922 PQT915866:PQT915922 QAP915866:QAP915922 QKL915866:QKL915922 QUH915866:QUH915922 RED915866:RED915922 RNZ915866:RNZ915922 RXV915866:RXV915922 SHR915866:SHR915922 SRN915866:SRN915922 TBJ915866:TBJ915922 TLF915866:TLF915922 TVB915866:TVB915922 UEX915866:UEX915922 UOT915866:UOT915922 UYP915866:UYP915922 VIL915866:VIL915922 VSH915866:VSH915922 WCD915866:WCD915922 WLZ915866:WLZ915922 WVV915866:WVV915922 N981402:N981458 JJ981402:JJ981458 TF981402:TF981458 ADB981402:ADB981458 AMX981402:AMX981458 AWT981402:AWT981458 BGP981402:BGP981458 BQL981402:BQL981458 CAH981402:CAH981458 CKD981402:CKD981458 CTZ981402:CTZ981458 DDV981402:DDV981458 DNR981402:DNR981458 DXN981402:DXN981458 EHJ981402:EHJ981458 ERF981402:ERF981458 FBB981402:FBB981458 FKX981402:FKX981458 FUT981402:FUT981458 GEP981402:GEP981458 GOL981402:GOL981458 GYH981402:GYH981458 HID981402:HID981458 HRZ981402:HRZ981458 IBV981402:IBV981458 ILR981402:ILR981458 IVN981402:IVN981458 JFJ981402:JFJ981458 JPF981402:JPF981458 JZB981402:JZB981458 KIX981402:KIX981458 KST981402:KST981458 LCP981402:LCP981458 LML981402:LML981458 LWH981402:LWH981458 MGD981402:MGD981458 MPZ981402:MPZ981458 MZV981402:MZV981458 NJR981402:NJR981458 NTN981402:NTN981458 ODJ981402:ODJ981458 ONF981402:ONF981458 OXB981402:OXB981458 PGX981402:PGX981458 PQT981402:PQT981458 QAP981402:QAP981458 QKL981402:QKL981458 QUH981402:QUH981458 RED981402:RED981458 RNZ981402:RNZ981458 RXV981402:RXV981458 SHR981402:SHR981458 SRN981402:SRN981458 TBJ981402:TBJ981458 TLF981402:TLF981458 TVB981402:TVB981458 UEX981402:UEX981458 UOT981402:UOT981458 UYP981402:UYP981458 VIL981402:VIL981458 VSH981402:VSH981458 WCD981402:WCD981458 WLZ981402:WLZ981458">
      <formula1>$AH$3:$AH$6</formula1>
    </dataValidation>
    <dataValidation type="list" allowBlank="1" showInputMessage="1" showErrorMessage="1" sqref="WVL981402:WVL981458 IZ3:IZ14 WLP981402:WLP981458 WBT981402:WBT981458 VRX981402:VRX981458 VIB981402:VIB981458 UYF981402:UYF981458 UOJ981402:UOJ981458 UEN981402:UEN981458 TUR981402:TUR981458 TKV981402:TKV981458 TAZ981402:TAZ981458 SRD981402:SRD981458 SHH981402:SHH981458 RXL981402:RXL981458 RNP981402:RNP981458 RDT981402:RDT981458 QTX981402:QTX981458 QKB981402:QKB981458 QAF981402:QAF981458 PQJ981402:PQJ981458 PGN981402:PGN981458 OWR981402:OWR981458 OMV981402:OMV981458 OCZ981402:OCZ981458 NTD981402:NTD981458 NJH981402:NJH981458 MZL981402:MZL981458 MPP981402:MPP981458 MFT981402:MFT981458 LVX981402:LVX981458 LMB981402:LMB981458 LCF981402:LCF981458 KSJ981402:KSJ981458 KIN981402:KIN981458 JYR981402:JYR981458 JOV981402:JOV981458 JEZ981402:JEZ981458 IVD981402:IVD981458 ILH981402:ILH981458 IBL981402:IBL981458 HRP981402:HRP981458 HHT981402:HHT981458 GXX981402:GXX981458 GOB981402:GOB981458 GEF981402:GEF981458 FUJ981402:FUJ981458 FKN981402:FKN981458 FAR981402:FAR981458 EQV981402:EQV981458 EGZ981402:EGZ981458 DXD981402:DXD981458 DNH981402:DNH981458 DDL981402:DDL981458 CTP981402:CTP981458 CJT981402:CJT981458 BZX981402:BZX981458 BQB981402:BQB981458 BGF981402:BGF981458 AWJ981402:AWJ981458 AMN981402:AMN981458 ACR981402:ACR981458 SV981402:SV981458 IZ981402:IZ981458 D981402:D981458 WVL915866:WVL915922 WLP915866:WLP915922 WBT915866:WBT915922 VRX915866:VRX915922 VIB915866:VIB915922 UYF915866:UYF915922 UOJ915866:UOJ915922 UEN915866:UEN915922 TUR915866:TUR915922 TKV915866:TKV915922 TAZ915866:TAZ915922 SRD915866:SRD915922 SHH915866:SHH915922 RXL915866:RXL915922 RNP915866:RNP915922 RDT915866:RDT915922 QTX915866:QTX915922 QKB915866:QKB915922 QAF915866:QAF915922 PQJ915866:PQJ915922 PGN915866:PGN915922 OWR915866:OWR915922 OMV915866:OMV915922 OCZ915866:OCZ915922 NTD915866:NTD915922 NJH915866:NJH915922 MZL915866:MZL915922 MPP915866:MPP915922 MFT915866:MFT915922 LVX915866:LVX915922 LMB915866:LMB915922 LCF915866:LCF915922 KSJ915866:KSJ915922 KIN915866:KIN915922 JYR915866:JYR915922 JOV915866:JOV915922 JEZ915866:JEZ915922 IVD915866:IVD915922 ILH915866:ILH915922 IBL915866:IBL915922 HRP915866:HRP915922 HHT915866:HHT915922 GXX915866:GXX915922 GOB915866:GOB915922 GEF915866:GEF915922 FUJ915866:FUJ915922 FKN915866:FKN915922 FAR915866:FAR915922 EQV915866:EQV915922 EGZ915866:EGZ915922 DXD915866:DXD915922 DNH915866:DNH915922 DDL915866:DDL915922 CTP915866:CTP915922 CJT915866:CJT915922 BZX915866:BZX915922 BQB915866:BQB915922 BGF915866:BGF915922 AWJ915866:AWJ915922 AMN915866:AMN915922 ACR915866:ACR915922 SV915866:SV915922 IZ915866:IZ915922 D915866:D915922 WVL850330:WVL850386 WLP850330:WLP850386 WBT850330:WBT850386 VRX850330:VRX850386 VIB850330:VIB850386 UYF850330:UYF850386 UOJ850330:UOJ850386 UEN850330:UEN850386 TUR850330:TUR850386 TKV850330:TKV850386 TAZ850330:TAZ850386 SRD850330:SRD850386 SHH850330:SHH850386 RXL850330:RXL850386 RNP850330:RNP850386 RDT850330:RDT850386 QTX850330:QTX850386 QKB850330:QKB850386 QAF850330:QAF850386 PQJ850330:PQJ850386 PGN850330:PGN850386 OWR850330:OWR850386 OMV850330:OMV850386 OCZ850330:OCZ850386 NTD850330:NTD850386 NJH850330:NJH850386 MZL850330:MZL850386 MPP850330:MPP850386 MFT850330:MFT850386 LVX850330:LVX850386 LMB850330:LMB850386 LCF850330:LCF850386 KSJ850330:KSJ850386 KIN850330:KIN850386 JYR850330:JYR850386 JOV850330:JOV850386 JEZ850330:JEZ850386 IVD850330:IVD850386 ILH850330:ILH850386 IBL850330:IBL850386 HRP850330:HRP850386 HHT850330:HHT850386 GXX850330:GXX850386 GOB850330:GOB850386 GEF850330:GEF850386 FUJ850330:FUJ850386 FKN850330:FKN850386 FAR850330:FAR850386 EQV850330:EQV850386 EGZ850330:EGZ850386 DXD850330:DXD850386 DNH850330:DNH850386 DDL850330:DDL850386 CTP850330:CTP850386 CJT850330:CJT850386 BZX850330:BZX850386 BQB850330:BQB850386 BGF850330:BGF850386 AWJ850330:AWJ850386 AMN850330:AMN850386 ACR850330:ACR850386 SV850330:SV850386 IZ850330:IZ850386 D850330:D850386 WVL784794:WVL784850 WLP784794:WLP784850 WBT784794:WBT784850 VRX784794:VRX784850 VIB784794:VIB784850 UYF784794:UYF784850 UOJ784794:UOJ784850 UEN784794:UEN784850 TUR784794:TUR784850 TKV784794:TKV784850 TAZ784794:TAZ784850 SRD784794:SRD784850 SHH784794:SHH784850 RXL784794:RXL784850 RNP784794:RNP784850 RDT784794:RDT784850 QTX784794:QTX784850 QKB784794:QKB784850 QAF784794:QAF784850 PQJ784794:PQJ784850 PGN784794:PGN784850 OWR784794:OWR784850 OMV784794:OMV784850 OCZ784794:OCZ784850 NTD784794:NTD784850 NJH784794:NJH784850 MZL784794:MZL784850 MPP784794:MPP784850 MFT784794:MFT784850 LVX784794:LVX784850 LMB784794:LMB784850 LCF784794:LCF784850 KSJ784794:KSJ784850 KIN784794:KIN784850 JYR784794:JYR784850 JOV784794:JOV784850 JEZ784794:JEZ784850 IVD784794:IVD784850 ILH784794:ILH784850 IBL784794:IBL784850 HRP784794:HRP784850 HHT784794:HHT784850 GXX784794:GXX784850 GOB784794:GOB784850 GEF784794:GEF784850 FUJ784794:FUJ784850 FKN784794:FKN784850 FAR784794:FAR784850 EQV784794:EQV784850 EGZ784794:EGZ784850 DXD784794:DXD784850 DNH784794:DNH784850 DDL784794:DDL784850 CTP784794:CTP784850 CJT784794:CJT784850 BZX784794:BZX784850 BQB784794:BQB784850 BGF784794:BGF784850 AWJ784794:AWJ784850 AMN784794:AMN784850 ACR784794:ACR784850 SV784794:SV784850 IZ784794:IZ784850 D784794:D784850 WVL719258:WVL719314 WLP719258:WLP719314 WBT719258:WBT719314 VRX719258:VRX719314 VIB719258:VIB719314 UYF719258:UYF719314 UOJ719258:UOJ719314 UEN719258:UEN719314 TUR719258:TUR719314 TKV719258:TKV719314 TAZ719258:TAZ719314 SRD719258:SRD719314 SHH719258:SHH719314 RXL719258:RXL719314 RNP719258:RNP719314 RDT719258:RDT719314 QTX719258:QTX719314 QKB719258:QKB719314 QAF719258:QAF719314 PQJ719258:PQJ719314 PGN719258:PGN719314 OWR719258:OWR719314 OMV719258:OMV719314 OCZ719258:OCZ719314 NTD719258:NTD719314 NJH719258:NJH719314 MZL719258:MZL719314 MPP719258:MPP719314 MFT719258:MFT719314 LVX719258:LVX719314 LMB719258:LMB719314 LCF719258:LCF719314 KSJ719258:KSJ719314 KIN719258:KIN719314 JYR719258:JYR719314 JOV719258:JOV719314 JEZ719258:JEZ719314 IVD719258:IVD719314 ILH719258:ILH719314 IBL719258:IBL719314 HRP719258:HRP719314 HHT719258:HHT719314 GXX719258:GXX719314 GOB719258:GOB719314 GEF719258:GEF719314 FUJ719258:FUJ719314 FKN719258:FKN719314 FAR719258:FAR719314 EQV719258:EQV719314 EGZ719258:EGZ719314 DXD719258:DXD719314 DNH719258:DNH719314 DDL719258:DDL719314 CTP719258:CTP719314 CJT719258:CJT719314 BZX719258:BZX719314 BQB719258:BQB719314 BGF719258:BGF719314 AWJ719258:AWJ719314 AMN719258:AMN719314 ACR719258:ACR719314 SV719258:SV719314 IZ719258:IZ719314 D719258:D719314 WVL653722:WVL653778 WLP653722:WLP653778 WBT653722:WBT653778 VRX653722:VRX653778 VIB653722:VIB653778 UYF653722:UYF653778 UOJ653722:UOJ653778 UEN653722:UEN653778 TUR653722:TUR653778 TKV653722:TKV653778 TAZ653722:TAZ653778 SRD653722:SRD653778 SHH653722:SHH653778 RXL653722:RXL653778 RNP653722:RNP653778 RDT653722:RDT653778 QTX653722:QTX653778 QKB653722:QKB653778 QAF653722:QAF653778 PQJ653722:PQJ653778 PGN653722:PGN653778 OWR653722:OWR653778 OMV653722:OMV653778 OCZ653722:OCZ653778 NTD653722:NTD653778 NJH653722:NJH653778 MZL653722:MZL653778 MPP653722:MPP653778 MFT653722:MFT653778 LVX653722:LVX653778 LMB653722:LMB653778 LCF653722:LCF653778 KSJ653722:KSJ653778 KIN653722:KIN653778 JYR653722:JYR653778 JOV653722:JOV653778 JEZ653722:JEZ653778 IVD653722:IVD653778 ILH653722:ILH653778 IBL653722:IBL653778 HRP653722:HRP653778 HHT653722:HHT653778 GXX653722:GXX653778 GOB653722:GOB653778 GEF653722:GEF653778 FUJ653722:FUJ653778 FKN653722:FKN653778 FAR653722:FAR653778 EQV653722:EQV653778 EGZ653722:EGZ653778 DXD653722:DXD653778 DNH653722:DNH653778 DDL653722:DDL653778 CTP653722:CTP653778 CJT653722:CJT653778 BZX653722:BZX653778 BQB653722:BQB653778 BGF653722:BGF653778 AWJ653722:AWJ653778 AMN653722:AMN653778 ACR653722:ACR653778 SV653722:SV653778 IZ653722:IZ653778 D653722:D653778 WVL588186:WVL588242 WLP588186:WLP588242 WBT588186:WBT588242 VRX588186:VRX588242 VIB588186:VIB588242 UYF588186:UYF588242 UOJ588186:UOJ588242 UEN588186:UEN588242 TUR588186:TUR588242 TKV588186:TKV588242 TAZ588186:TAZ588242 SRD588186:SRD588242 SHH588186:SHH588242 RXL588186:RXL588242 RNP588186:RNP588242 RDT588186:RDT588242 QTX588186:QTX588242 QKB588186:QKB588242 QAF588186:QAF588242 PQJ588186:PQJ588242 PGN588186:PGN588242 OWR588186:OWR588242 OMV588186:OMV588242 OCZ588186:OCZ588242 NTD588186:NTD588242 NJH588186:NJH588242 MZL588186:MZL588242 MPP588186:MPP588242 MFT588186:MFT588242 LVX588186:LVX588242 LMB588186:LMB588242 LCF588186:LCF588242 KSJ588186:KSJ588242 KIN588186:KIN588242 JYR588186:JYR588242 JOV588186:JOV588242 JEZ588186:JEZ588242 IVD588186:IVD588242 ILH588186:ILH588242 IBL588186:IBL588242 HRP588186:HRP588242 HHT588186:HHT588242 GXX588186:GXX588242 GOB588186:GOB588242 GEF588186:GEF588242 FUJ588186:FUJ588242 FKN588186:FKN588242 FAR588186:FAR588242 EQV588186:EQV588242 EGZ588186:EGZ588242 DXD588186:DXD588242 DNH588186:DNH588242 DDL588186:DDL588242 CTP588186:CTP588242 CJT588186:CJT588242 BZX588186:BZX588242 BQB588186:BQB588242 BGF588186:BGF588242 AWJ588186:AWJ588242 AMN588186:AMN588242 ACR588186:ACR588242 SV588186:SV588242 IZ588186:IZ588242 D588186:D588242 WVL522650:WVL522706 WLP522650:WLP522706 WBT522650:WBT522706 VRX522650:VRX522706 VIB522650:VIB522706 UYF522650:UYF522706 UOJ522650:UOJ522706 UEN522650:UEN522706 TUR522650:TUR522706 TKV522650:TKV522706 TAZ522650:TAZ522706 SRD522650:SRD522706 SHH522650:SHH522706 RXL522650:RXL522706 RNP522650:RNP522706 RDT522650:RDT522706 QTX522650:QTX522706 QKB522650:QKB522706 QAF522650:QAF522706 PQJ522650:PQJ522706 PGN522650:PGN522706 OWR522650:OWR522706 OMV522650:OMV522706 OCZ522650:OCZ522706 NTD522650:NTD522706 NJH522650:NJH522706 MZL522650:MZL522706 MPP522650:MPP522706 MFT522650:MFT522706 LVX522650:LVX522706 LMB522650:LMB522706 LCF522650:LCF522706 KSJ522650:KSJ522706 KIN522650:KIN522706 JYR522650:JYR522706 JOV522650:JOV522706 JEZ522650:JEZ522706 IVD522650:IVD522706 ILH522650:ILH522706 IBL522650:IBL522706 HRP522650:HRP522706 HHT522650:HHT522706 GXX522650:GXX522706 GOB522650:GOB522706 GEF522650:GEF522706 FUJ522650:FUJ522706 FKN522650:FKN522706 FAR522650:FAR522706 EQV522650:EQV522706 EGZ522650:EGZ522706 DXD522650:DXD522706 DNH522650:DNH522706 DDL522650:DDL522706 CTP522650:CTP522706 CJT522650:CJT522706 BZX522650:BZX522706 BQB522650:BQB522706 BGF522650:BGF522706 AWJ522650:AWJ522706 AMN522650:AMN522706 ACR522650:ACR522706 SV522650:SV522706 IZ522650:IZ522706 D522650:D522706 WVL457114:WVL457170 WLP457114:WLP457170 WBT457114:WBT457170 VRX457114:VRX457170 VIB457114:VIB457170 UYF457114:UYF457170 UOJ457114:UOJ457170 UEN457114:UEN457170 TUR457114:TUR457170 TKV457114:TKV457170 TAZ457114:TAZ457170 SRD457114:SRD457170 SHH457114:SHH457170 RXL457114:RXL457170 RNP457114:RNP457170 RDT457114:RDT457170 QTX457114:QTX457170 QKB457114:QKB457170 QAF457114:QAF457170 PQJ457114:PQJ457170 PGN457114:PGN457170 OWR457114:OWR457170 OMV457114:OMV457170 OCZ457114:OCZ457170 NTD457114:NTD457170 NJH457114:NJH457170 MZL457114:MZL457170 MPP457114:MPP457170 MFT457114:MFT457170 LVX457114:LVX457170 LMB457114:LMB457170 LCF457114:LCF457170 KSJ457114:KSJ457170 KIN457114:KIN457170 JYR457114:JYR457170 JOV457114:JOV457170 JEZ457114:JEZ457170 IVD457114:IVD457170 ILH457114:ILH457170 IBL457114:IBL457170 HRP457114:HRP457170 HHT457114:HHT457170 GXX457114:GXX457170 GOB457114:GOB457170 GEF457114:GEF457170 FUJ457114:FUJ457170 FKN457114:FKN457170 FAR457114:FAR457170 EQV457114:EQV457170 EGZ457114:EGZ457170 DXD457114:DXD457170 DNH457114:DNH457170 DDL457114:DDL457170 CTP457114:CTP457170 CJT457114:CJT457170 BZX457114:BZX457170 BQB457114:BQB457170 BGF457114:BGF457170 AWJ457114:AWJ457170 AMN457114:AMN457170 ACR457114:ACR457170 SV457114:SV457170 IZ457114:IZ457170 D457114:D457170 WVL391578:WVL391634 WLP391578:WLP391634 WBT391578:WBT391634 VRX391578:VRX391634 VIB391578:VIB391634 UYF391578:UYF391634 UOJ391578:UOJ391634 UEN391578:UEN391634 TUR391578:TUR391634 TKV391578:TKV391634 TAZ391578:TAZ391634 SRD391578:SRD391634 SHH391578:SHH391634 RXL391578:RXL391634 RNP391578:RNP391634 RDT391578:RDT391634 QTX391578:QTX391634 QKB391578:QKB391634 QAF391578:QAF391634 PQJ391578:PQJ391634 PGN391578:PGN391634 OWR391578:OWR391634 OMV391578:OMV391634 OCZ391578:OCZ391634 NTD391578:NTD391634 NJH391578:NJH391634 MZL391578:MZL391634 MPP391578:MPP391634 MFT391578:MFT391634 LVX391578:LVX391634 LMB391578:LMB391634 LCF391578:LCF391634 KSJ391578:KSJ391634 KIN391578:KIN391634 JYR391578:JYR391634 JOV391578:JOV391634 JEZ391578:JEZ391634 IVD391578:IVD391634 ILH391578:ILH391634 IBL391578:IBL391634 HRP391578:HRP391634 HHT391578:HHT391634 GXX391578:GXX391634 GOB391578:GOB391634 GEF391578:GEF391634 FUJ391578:FUJ391634 FKN391578:FKN391634 FAR391578:FAR391634 EQV391578:EQV391634 EGZ391578:EGZ391634 DXD391578:DXD391634 DNH391578:DNH391634 DDL391578:DDL391634 CTP391578:CTP391634 CJT391578:CJT391634 BZX391578:BZX391634 BQB391578:BQB391634 BGF391578:BGF391634 AWJ391578:AWJ391634 AMN391578:AMN391634 ACR391578:ACR391634 SV391578:SV391634 IZ391578:IZ391634 D391578:D391634 WVL326042:WVL326098 WLP326042:WLP326098 WBT326042:WBT326098 VRX326042:VRX326098 VIB326042:VIB326098 UYF326042:UYF326098 UOJ326042:UOJ326098 UEN326042:UEN326098 TUR326042:TUR326098 TKV326042:TKV326098 TAZ326042:TAZ326098 SRD326042:SRD326098 SHH326042:SHH326098 RXL326042:RXL326098 RNP326042:RNP326098 RDT326042:RDT326098 QTX326042:QTX326098 QKB326042:QKB326098 QAF326042:QAF326098 PQJ326042:PQJ326098 PGN326042:PGN326098 OWR326042:OWR326098 OMV326042:OMV326098 OCZ326042:OCZ326098 NTD326042:NTD326098 NJH326042:NJH326098 MZL326042:MZL326098 MPP326042:MPP326098 MFT326042:MFT326098 LVX326042:LVX326098 LMB326042:LMB326098 LCF326042:LCF326098 KSJ326042:KSJ326098 KIN326042:KIN326098 JYR326042:JYR326098 JOV326042:JOV326098 JEZ326042:JEZ326098 IVD326042:IVD326098 ILH326042:ILH326098 IBL326042:IBL326098 HRP326042:HRP326098 HHT326042:HHT326098 GXX326042:GXX326098 GOB326042:GOB326098 GEF326042:GEF326098 FUJ326042:FUJ326098 FKN326042:FKN326098 FAR326042:FAR326098 EQV326042:EQV326098 EGZ326042:EGZ326098 DXD326042:DXD326098 DNH326042:DNH326098 DDL326042:DDL326098 CTP326042:CTP326098 CJT326042:CJT326098 BZX326042:BZX326098 BQB326042:BQB326098 BGF326042:BGF326098 AWJ326042:AWJ326098 AMN326042:AMN326098 ACR326042:ACR326098 SV326042:SV326098 IZ326042:IZ326098 D326042:D326098 WVL260506:WVL260562 WLP260506:WLP260562 WBT260506:WBT260562 VRX260506:VRX260562 VIB260506:VIB260562 UYF260506:UYF260562 UOJ260506:UOJ260562 UEN260506:UEN260562 TUR260506:TUR260562 TKV260506:TKV260562 TAZ260506:TAZ260562 SRD260506:SRD260562 SHH260506:SHH260562 RXL260506:RXL260562 RNP260506:RNP260562 RDT260506:RDT260562 QTX260506:QTX260562 QKB260506:QKB260562 QAF260506:QAF260562 PQJ260506:PQJ260562 PGN260506:PGN260562 OWR260506:OWR260562 OMV260506:OMV260562 OCZ260506:OCZ260562 NTD260506:NTD260562 NJH260506:NJH260562 MZL260506:MZL260562 MPP260506:MPP260562 MFT260506:MFT260562 LVX260506:LVX260562 LMB260506:LMB260562 LCF260506:LCF260562 KSJ260506:KSJ260562 KIN260506:KIN260562 JYR260506:JYR260562 JOV260506:JOV260562 JEZ260506:JEZ260562 IVD260506:IVD260562 ILH260506:ILH260562 IBL260506:IBL260562 HRP260506:HRP260562 HHT260506:HHT260562 GXX260506:GXX260562 GOB260506:GOB260562 GEF260506:GEF260562 FUJ260506:FUJ260562 FKN260506:FKN260562 FAR260506:FAR260562 EQV260506:EQV260562 EGZ260506:EGZ260562 DXD260506:DXD260562 DNH260506:DNH260562 DDL260506:DDL260562 CTP260506:CTP260562 CJT260506:CJT260562 BZX260506:BZX260562 BQB260506:BQB260562 BGF260506:BGF260562 AWJ260506:AWJ260562 AMN260506:AMN260562 ACR260506:ACR260562 SV260506:SV260562 IZ260506:IZ260562 D260506:D260562 WVL194970:WVL195026 WLP194970:WLP195026 WBT194970:WBT195026 VRX194970:VRX195026 VIB194970:VIB195026 UYF194970:UYF195026 UOJ194970:UOJ195026 UEN194970:UEN195026 TUR194970:TUR195026 TKV194970:TKV195026 TAZ194970:TAZ195026 SRD194970:SRD195026 SHH194970:SHH195026 RXL194970:RXL195026 RNP194970:RNP195026 RDT194970:RDT195026 QTX194970:QTX195026 QKB194970:QKB195026 QAF194970:QAF195026 PQJ194970:PQJ195026 PGN194970:PGN195026 OWR194970:OWR195026 OMV194970:OMV195026 OCZ194970:OCZ195026 NTD194970:NTD195026 NJH194970:NJH195026 MZL194970:MZL195026 MPP194970:MPP195026 MFT194970:MFT195026 LVX194970:LVX195026 LMB194970:LMB195026 LCF194970:LCF195026 KSJ194970:KSJ195026 KIN194970:KIN195026 JYR194970:JYR195026 JOV194970:JOV195026 JEZ194970:JEZ195026 IVD194970:IVD195026 ILH194970:ILH195026 IBL194970:IBL195026 HRP194970:HRP195026 HHT194970:HHT195026 GXX194970:GXX195026 GOB194970:GOB195026 GEF194970:GEF195026 FUJ194970:FUJ195026 FKN194970:FKN195026 FAR194970:FAR195026 EQV194970:EQV195026 EGZ194970:EGZ195026 DXD194970:DXD195026 DNH194970:DNH195026 DDL194970:DDL195026 CTP194970:CTP195026 CJT194970:CJT195026 BZX194970:BZX195026 BQB194970:BQB195026 BGF194970:BGF195026 AWJ194970:AWJ195026 AMN194970:AMN195026 ACR194970:ACR195026 SV194970:SV195026 IZ194970:IZ195026 D194970:D195026 WVL129434:WVL129490 WLP129434:WLP129490 WBT129434:WBT129490 VRX129434:VRX129490 VIB129434:VIB129490 UYF129434:UYF129490 UOJ129434:UOJ129490 UEN129434:UEN129490 TUR129434:TUR129490 TKV129434:TKV129490 TAZ129434:TAZ129490 SRD129434:SRD129490 SHH129434:SHH129490 RXL129434:RXL129490 RNP129434:RNP129490 RDT129434:RDT129490 QTX129434:QTX129490 QKB129434:QKB129490 QAF129434:QAF129490 PQJ129434:PQJ129490 PGN129434:PGN129490 OWR129434:OWR129490 OMV129434:OMV129490 OCZ129434:OCZ129490 NTD129434:NTD129490 NJH129434:NJH129490 MZL129434:MZL129490 MPP129434:MPP129490 MFT129434:MFT129490 LVX129434:LVX129490 LMB129434:LMB129490 LCF129434:LCF129490 KSJ129434:KSJ129490 KIN129434:KIN129490 JYR129434:JYR129490 JOV129434:JOV129490 JEZ129434:JEZ129490 IVD129434:IVD129490 ILH129434:ILH129490 IBL129434:IBL129490 HRP129434:HRP129490 HHT129434:HHT129490 GXX129434:GXX129490 GOB129434:GOB129490 GEF129434:GEF129490 FUJ129434:FUJ129490 FKN129434:FKN129490 FAR129434:FAR129490 EQV129434:EQV129490 EGZ129434:EGZ129490 DXD129434:DXD129490 DNH129434:DNH129490 DDL129434:DDL129490 CTP129434:CTP129490 CJT129434:CJT129490 BZX129434:BZX129490 BQB129434:BQB129490 BGF129434:BGF129490 AWJ129434:AWJ129490 AMN129434:AMN129490 ACR129434:ACR129490 SV129434:SV129490 IZ129434:IZ129490 D129434:D129490 WVL63898:WVL63954 WLP63898:WLP63954 WBT63898:WBT63954 VRX63898:VRX63954 VIB63898:VIB63954 UYF63898:UYF63954 UOJ63898:UOJ63954 UEN63898:UEN63954 TUR63898:TUR63954 TKV63898:TKV63954 TAZ63898:TAZ63954 SRD63898:SRD63954 SHH63898:SHH63954 RXL63898:RXL63954 RNP63898:RNP63954 RDT63898:RDT63954 QTX63898:QTX63954 QKB63898:QKB63954 QAF63898:QAF63954 PQJ63898:PQJ63954 PGN63898:PGN63954 OWR63898:OWR63954 OMV63898:OMV63954 OCZ63898:OCZ63954 NTD63898:NTD63954 NJH63898:NJH63954 MZL63898:MZL63954 MPP63898:MPP63954 MFT63898:MFT63954 LVX63898:LVX63954 LMB63898:LMB63954 LCF63898:LCF63954 KSJ63898:KSJ63954 KIN63898:KIN63954 JYR63898:JYR63954 JOV63898:JOV63954 JEZ63898:JEZ63954 IVD63898:IVD63954 ILH63898:ILH63954 IBL63898:IBL63954 HRP63898:HRP63954 HHT63898:HHT63954 GXX63898:GXX63954 GOB63898:GOB63954 GEF63898:GEF63954 FUJ63898:FUJ63954 FKN63898:FKN63954 FAR63898:FAR63954 EQV63898:EQV63954 EGZ63898:EGZ63954 DXD63898:DXD63954 DNH63898:DNH63954 DDL63898:DDL63954 CTP63898:CTP63954 CJT63898:CJT63954 BZX63898:BZX63954 BQB63898:BQB63954 BGF63898:BGF63954 AWJ63898:AWJ63954 AMN63898:AMN63954 ACR63898:ACR63954 SV63898:SV63954 IZ63898:IZ63954 D63898:D63954 WVL3:WVL14 WLP3:WLP14 WBT3:WBT14 VRX3:VRX14 VIB3:VIB14 UYF3:UYF14 UOJ3:UOJ14 UEN3:UEN14 TUR3:TUR14 TKV3:TKV14 TAZ3:TAZ14 SRD3:SRD14 SHH3:SHH14 RXL3:RXL14 RNP3:RNP14 RDT3:RDT14 QTX3:QTX14 QKB3:QKB14 QAF3:QAF14 PQJ3:PQJ14 PGN3:PGN14 OWR3:OWR14 OMV3:OMV14 OCZ3:OCZ14 NTD3:NTD14 NJH3:NJH14 MZL3:MZL14 MPP3:MPP14 MFT3:MFT14 LVX3:LVX14 LMB3:LMB14 LCF3:LCF14 KSJ3:KSJ14 KIN3:KIN14 JYR3:JYR14 JOV3:JOV14 JEZ3:JEZ14 IVD3:IVD14 ILH3:ILH14 IBL3:IBL14 HRP3:HRP14 HHT3:HHT14 GXX3:GXX14 GOB3:GOB14 GEF3:GEF14 FUJ3:FUJ14 FKN3:FKN14 FAR3:FAR14 EQV3:EQV14 EGZ3:EGZ14 DXD3:DXD14 DNH3:DNH14 DDL3:DDL14 CTP3:CTP14 CJT3:CJT14 BZX3:BZX14 BQB3:BQB14 BGF3:BGF14 AWJ3:AWJ14 AMN3:AMN14 ACR3:ACR14 SV3:SV14">
      <formula1>$AJ$3:$AJ$14</formula1>
    </dataValidation>
    <dataValidation type="list" allowBlank="1" showInputMessage="1" showErrorMessage="1" sqref="F3:F17">
      <formula1>$AK$3:$AK$26</formula1>
    </dataValidation>
    <dataValidation type="list" allowBlank="1" showInputMessage="1" showErrorMessage="1" sqref="N3:N17">
      <formula1>$AH$3:$AH$8</formula1>
    </dataValidation>
    <dataValidation type="list" allowBlank="1" showInputMessage="1" showErrorMessage="1" sqref="D3:D17">
      <formula1>$AJ$3:$AJ$22</formula1>
    </dataValidation>
    <dataValidation type="list" allowBlank="1" showInputMessage="1" showErrorMessage="1" sqref="I3:I4 I7:I17">
      <formula1>$AI$3:$AI$15</formula1>
    </dataValidation>
  </dataValidation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46"/>
  <sheetViews>
    <sheetView topLeftCell="A2" zoomScale="80" zoomScaleNormal="80" workbookViewId="0">
      <selection activeCell="A2" sqref="A2:S45"/>
    </sheetView>
  </sheetViews>
  <sheetFormatPr baseColWidth="10" defaultRowHeight="11.25" x14ac:dyDescent="0.2"/>
  <cols>
    <col min="1" max="1" width="5.28515625" style="28" customWidth="1"/>
    <col min="2" max="2" width="11.28515625" style="28" customWidth="1"/>
    <col min="3" max="3" width="13.5703125" style="28" customWidth="1"/>
    <col min="4" max="4" width="21.7109375" style="28" customWidth="1"/>
    <col min="5" max="5" width="23.5703125" style="28" customWidth="1"/>
    <col min="6" max="6" width="30.42578125" style="28" customWidth="1"/>
    <col min="7" max="7" width="26.28515625" style="28" customWidth="1"/>
    <col min="8" max="8" width="18.42578125" style="28" customWidth="1"/>
    <col min="9" max="9" width="21.140625" style="28" customWidth="1"/>
    <col min="10" max="10" width="11" style="28" bestFit="1" customWidth="1"/>
    <col min="11" max="12" width="14.42578125" style="28" customWidth="1"/>
    <col min="13" max="13" width="12" style="28" bestFit="1" customWidth="1"/>
    <col min="14" max="14" width="12.42578125" style="28" customWidth="1"/>
    <col min="15" max="16" width="15.85546875" style="28" customWidth="1"/>
    <col min="17" max="17" width="32.5703125" style="28" customWidth="1"/>
    <col min="18" max="18" width="19.140625" style="28" customWidth="1"/>
    <col min="19" max="19" width="58.28515625" style="28" customWidth="1"/>
    <col min="20" max="33" width="11.42578125" style="28"/>
    <col min="34" max="35" width="11.42578125" style="28" hidden="1" customWidth="1"/>
    <col min="36" max="36" width="44.28515625" style="28" hidden="1" customWidth="1"/>
    <col min="37" max="37" width="32.85546875" style="28" hidden="1" customWidth="1"/>
    <col min="38" max="256" width="11.42578125" style="28"/>
    <col min="257" max="257" width="5.28515625" style="28" customWidth="1"/>
    <col min="258" max="258" width="11.28515625" style="28" customWidth="1"/>
    <col min="259" max="259" width="13.5703125" style="28" customWidth="1"/>
    <col min="260" max="260" width="21.7109375" style="28" customWidth="1"/>
    <col min="261" max="261" width="23.5703125" style="28" customWidth="1"/>
    <col min="262" max="262" width="30.42578125" style="28" customWidth="1"/>
    <col min="263" max="263" width="26.28515625" style="28" customWidth="1"/>
    <col min="264" max="264" width="18.42578125" style="28" customWidth="1"/>
    <col min="265" max="265" width="21.140625" style="28" customWidth="1"/>
    <col min="266" max="266" width="11" style="28" bestFit="1" customWidth="1"/>
    <col min="267" max="268" width="14.42578125" style="28" customWidth="1"/>
    <col min="269" max="269" width="12" style="28" bestFit="1" customWidth="1"/>
    <col min="270" max="270" width="12.42578125" style="28" customWidth="1"/>
    <col min="271" max="272" width="15.85546875" style="28" customWidth="1"/>
    <col min="273" max="273" width="32.5703125" style="28" customWidth="1"/>
    <col min="274" max="274" width="19.140625" style="28" customWidth="1"/>
    <col min="275" max="275" width="58.28515625" style="28" customWidth="1"/>
    <col min="276" max="289" width="11.42578125" style="28"/>
    <col min="290" max="293" width="0" style="28" hidden="1" customWidth="1"/>
    <col min="294" max="512" width="11.42578125" style="28"/>
    <col min="513" max="513" width="5.28515625" style="28" customWidth="1"/>
    <col min="514" max="514" width="11.28515625" style="28" customWidth="1"/>
    <col min="515" max="515" width="13.5703125" style="28" customWidth="1"/>
    <col min="516" max="516" width="21.7109375" style="28" customWidth="1"/>
    <col min="517" max="517" width="23.5703125" style="28" customWidth="1"/>
    <col min="518" max="518" width="30.42578125" style="28" customWidth="1"/>
    <col min="519" max="519" width="26.28515625" style="28" customWidth="1"/>
    <col min="520" max="520" width="18.42578125" style="28" customWidth="1"/>
    <col min="521" max="521" width="21.140625" style="28" customWidth="1"/>
    <col min="522" max="522" width="11" style="28" bestFit="1" customWidth="1"/>
    <col min="523" max="524" width="14.42578125" style="28" customWidth="1"/>
    <col min="525" max="525" width="12" style="28" bestFit="1" customWidth="1"/>
    <col min="526" max="526" width="12.42578125" style="28" customWidth="1"/>
    <col min="527" max="528" width="15.85546875" style="28" customWidth="1"/>
    <col min="529" max="529" width="32.5703125" style="28" customWidth="1"/>
    <col min="530" max="530" width="19.140625" style="28" customWidth="1"/>
    <col min="531" max="531" width="58.28515625" style="28" customWidth="1"/>
    <col min="532" max="545" width="11.42578125" style="28"/>
    <col min="546" max="549" width="0" style="28" hidden="1" customWidth="1"/>
    <col min="550" max="768" width="11.42578125" style="28"/>
    <col min="769" max="769" width="5.28515625" style="28" customWidth="1"/>
    <col min="770" max="770" width="11.28515625" style="28" customWidth="1"/>
    <col min="771" max="771" width="13.5703125" style="28" customWidth="1"/>
    <col min="772" max="772" width="21.7109375" style="28" customWidth="1"/>
    <col min="773" max="773" width="23.5703125" style="28" customWidth="1"/>
    <col min="774" max="774" width="30.42578125" style="28" customWidth="1"/>
    <col min="775" max="775" width="26.28515625" style="28" customWidth="1"/>
    <col min="776" max="776" width="18.42578125" style="28" customWidth="1"/>
    <col min="777" max="777" width="21.140625" style="28" customWidth="1"/>
    <col min="778" max="778" width="11" style="28" bestFit="1" customWidth="1"/>
    <col min="779" max="780" width="14.42578125" style="28" customWidth="1"/>
    <col min="781" max="781" width="12" style="28" bestFit="1" customWidth="1"/>
    <col min="782" max="782" width="12.42578125" style="28" customWidth="1"/>
    <col min="783" max="784" width="15.85546875" style="28" customWidth="1"/>
    <col min="785" max="785" width="32.5703125" style="28" customWidth="1"/>
    <col min="786" max="786" width="19.140625" style="28" customWidth="1"/>
    <col min="787" max="787" width="58.28515625" style="28" customWidth="1"/>
    <col min="788" max="801" width="11.42578125" style="28"/>
    <col min="802" max="805" width="0" style="28" hidden="1" customWidth="1"/>
    <col min="806" max="1024" width="11.42578125" style="28"/>
    <col min="1025" max="1025" width="5.28515625" style="28" customWidth="1"/>
    <col min="1026" max="1026" width="11.28515625" style="28" customWidth="1"/>
    <col min="1027" max="1027" width="13.5703125" style="28" customWidth="1"/>
    <col min="1028" max="1028" width="21.7109375" style="28" customWidth="1"/>
    <col min="1029" max="1029" width="23.5703125" style="28" customWidth="1"/>
    <col min="1030" max="1030" width="30.42578125" style="28" customWidth="1"/>
    <col min="1031" max="1031" width="26.28515625" style="28" customWidth="1"/>
    <col min="1032" max="1032" width="18.42578125" style="28" customWidth="1"/>
    <col min="1033" max="1033" width="21.140625" style="28" customWidth="1"/>
    <col min="1034" max="1034" width="11" style="28" bestFit="1" customWidth="1"/>
    <col min="1035" max="1036" width="14.42578125" style="28" customWidth="1"/>
    <col min="1037" max="1037" width="12" style="28" bestFit="1" customWidth="1"/>
    <col min="1038" max="1038" width="12.42578125" style="28" customWidth="1"/>
    <col min="1039" max="1040" width="15.85546875" style="28" customWidth="1"/>
    <col min="1041" max="1041" width="32.5703125" style="28" customWidth="1"/>
    <col min="1042" max="1042" width="19.140625" style="28" customWidth="1"/>
    <col min="1043" max="1043" width="58.28515625" style="28" customWidth="1"/>
    <col min="1044" max="1057" width="11.42578125" style="28"/>
    <col min="1058" max="1061" width="0" style="28" hidden="1" customWidth="1"/>
    <col min="1062" max="1280" width="11.42578125" style="28"/>
    <col min="1281" max="1281" width="5.28515625" style="28" customWidth="1"/>
    <col min="1282" max="1282" width="11.28515625" style="28" customWidth="1"/>
    <col min="1283" max="1283" width="13.5703125" style="28" customWidth="1"/>
    <col min="1284" max="1284" width="21.7109375" style="28" customWidth="1"/>
    <col min="1285" max="1285" width="23.5703125" style="28" customWidth="1"/>
    <col min="1286" max="1286" width="30.42578125" style="28" customWidth="1"/>
    <col min="1287" max="1287" width="26.28515625" style="28" customWidth="1"/>
    <col min="1288" max="1288" width="18.42578125" style="28" customWidth="1"/>
    <col min="1289" max="1289" width="21.140625" style="28" customWidth="1"/>
    <col min="1290" max="1290" width="11" style="28" bestFit="1" customWidth="1"/>
    <col min="1291" max="1292" width="14.42578125" style="28" customWidth="1"/>
    <col min="1293" max="1293" width="12" style="28" bestFit="1" customWidth="1"/>
    <col min="1294" max="1294" width="12.42578125" style="28" customWidth="1"/>
    <col min="1295" max="1296" width="15.85546875" style="28" customWidth="1"/>
    <col min="1297" max="1297" width="32.5703125" style="28" customWidth="1"/>
    <col min="1298" max="1298" width="19.140625" style="28" customWidth="1"/>
    <col min="1299" max="1299" width="58.28515625" style="28" customWidth="1"/>
    <col min="1300" max="1313" width="11.42578125" style="28"/>
    <col min="1314" max="1317" width="0" style="28" hidden="1" customWidth="1"/>
    <col min="1318" max="1536" width="11.42578125" style="28"/>
    <col min="1537" max="1537" width="5.28515625" style="28" customWidth="1"/>
    <col min="1538" max="1538" width="11.28515625" style="28" customWidth="1"/>
    <col min="1539" max="1539" width="13.5703125" style="28" customWidth="1"/>
    <col min="1540" max="1540" width="21.7109375" style="28" customWidth="1"/>
    <col min="1541" max="1541" width="23.5703125" style="28" customWidth="1"/>
    <col min="1542" max="1542" width="30.42578125" style="28" customWidth="1"/>
    <col min="1543" max="1543" width="26.28515625" style="28" customWidth="1"/>
    <col min="1544" max="1544" width="18.42578125" style="28" customWidth="1"/>
    <col min="1545" max="1545" width="21.140625" style="28" customWidth="1"/>
    <col min="1546" max="1546" width="11" style="28" bestFit="1" customWidth="1"/>
    <col min="1547" max="1548" width="14.42578125" style="28" customWidth="1"/>
    <col min="1549" max="1549" width="12" style="28" bestFit="1" customWidth="1"/>
    <col min="1550" max="1550" width="12.42578125" style="28" customWidth="1"/>
    <col min="1551" max="1552" width="15.85546875" style="28" customWidth="1"/>
    <col min="1553" max="1553" width="32.5703125" style="28" customWidth="1"/>
    <col min="1554" max="1554" width="19.140625" style="28" customWidth="1"/>
    <col min="1555" max="1555" width="58.28515625" style="28" customWidth="1"/>
    <col min="1556" max="1569" width="11.42578125" style="28"/>
    <col min="1570" max="1573" width="0" style="28" hidden="1" customWidth="1"/>
    <col min="1574" max="1792" width="11.42578125" style="28"/>
    <col min="1793" max="1793" width="5.28515625" style="28" customWidth="1"/>
    <col min="1794" max="1794" width="11.28515625" style="28" customWidth="1"/>
    <col min="1795" max="1795" width="13.5703125" style="28" customWidth="1"/>
    <col min="1796" max="1796" width="21.7109375" style="28" customWidth="1"/>
    <col min="1797" max="1797" width="23.5703125" style="28" customWidth="1"/>
    <col min="1798" max="1798" width="30.42578125" style="28" customWidth="1"/>
    <col min="1799" max="1799" width="26.28515625" style="28" customWidth="1"/>
    <col min="1800" max="1800" width="18.42578125" style="28" customWidth="1"/>
    <col min="1801" max="1801" width="21.140625" style="28" customWidth="1"/>
    <col min="1802" max="1802" width="11" style="28" bestFit="1" customWidth="1"/>
    <col min="1803" max="1804" width="14.42578125" style="28" customWidth="1"/>
    <col min="1805" max="1805" width="12" style="28" bestFit="1" customWidth="1"/>
    <col min="1806" max="1806" width="12.42578125" style="28" customWidth="1"/>
    <col min="1807" max="1808" width="15.85546875" style="28" customWidth="1"/>
    <col min="1809" max="1809" width="32.5703125" style="28" customWidth="1"/>
    <col min="1810" max="1810" width="19.140625" style="28" customWidth="1"/>
    <col min="1811" max="1811" width="58.28515625" style="28" customWidth="1"/>
    <col min="1812" max="1825" width="11.42578125" style="28"/>
    <col min="1826" max="1829" width="0" style="28" hidden="1" customWidth="1"/>
    <col min="1830" max="2048" width="11.42578125" style="28"/>
    <col min="2049" max="2049" width="5.28515625" style="28" customWidth="1"/>
    <col min="2050" max="2050" width="11.28515625" style="28" customWidth="1"/>
    <col min="2051" max="2051" width="13.5703125" style="28" customWidth="1"/>
    <col min="2052" max="2052" width="21.7109375" style="28" customWidth="1"/>
    <col min="2053" max="2053" width="23.5703125" style="28" customWidth="1"/>
    <col min="2054" max="2054" width="30.42578125" style="28" customWidth="1"/>
    <col min="2055" max="2055" width="26.28515625" style="28" customWidth="1"/>
    <col min="2056" max="2056" width="18.42578125" style="28" customWidth="1"/>
    <col min="2057" max="2057" width="21.140625" style="28" customWidth="1"/>
    <col min="2058" max="2058" width="11" style="28" bestFit="1" customWidth="1"/>
    <col min="2059" max="2060" width="14.42578125" style="28" customWidth="1"/>
    <col min="2061" max="2061" width="12" style="28" bestFit="1" customWidth="1"/>
    <col min="2062" max="2062" width="12.42578125" style="28" customWidth="1"/>
    <col min="2063" max="2064" width="15.85546875" style="28" customWidth="1"/>
    <col min="2065" max="2065" width="32.5703125" style="28" customWidth="1"/>
    <col min="2066" max="2066" width="19.140625" style="28" customWidth="1"/>
    <col min="2067" max="2067" width="58.28515625" style="28" customWidth="1"/>
    <col min="2068" max="2081" width="11.42578125" style="28"/>
    <col min="2082" max="2085" width="0" style="28" hidden="1" customWidth="1"/>
    <col min="2086" max="2304" width="11.42578125" style="28"/>
    <col min="2305" max="2305" width="5.28515625" style="28" customWidth="1"/>
    <col min="2306" max="2306" width="11.28515625" style="28" customWidth="1"/>
    <col min="2307" max="2307" width="13.5703125" style="28" customWidth="1"/>
    <col min="2308" max="2308" width="21.7109375" style="28" customWidth="1"/>
    <col min="2309" max="2309" width="23.5703125" style="28" customWidth="1"/>
    <col min="2310" max="2310" width="30.42578125" style="28" customWidth="1"/>
    <col min="2311" max="2311" width="26.28515625" style="28" customWidth="1"/>
    <col min="2312" max="2312" width="18.42578125" style="28" customWidth="1"/>
    <col min="2313" max="2313" width="21.140625" style="28" customWidth="1"/>
    <col min="2314" max="2314" width="11" style="28" bestFit="1" customWidth="1"/>
    <col min="2315" max="2316" width="14.42578125" style="28" customWidth="1"/>
    <col min="2317" max="2317" width="12" style="28" bestFit="1" customWidth="1"/>
    <col min="2318" max="2318" width="12.42578125" style="28" customWidth="1"/>
    <col min="2319" max="2320" width="15.85546875" style="28" customWidth="1"/>
    <col min="2321" max="2321" width="32.5703125" style="28" customWidth="1"/>
    <col min="2322" max="2322" width="19.140625" style="28" customWidth="1"/>
    <col min="2323" max="2323" width="58.28515625" style="28" customWidth="1"/>
    <col min="2324" max="2337" width="11.42578125" style="28"/>
    <col min="2338" max="2341" width="0" style="28" hidden="1" customWidth="1"/>
    <col min="2342" max="2560" width="11.42578125" style="28"/>
    <col min="2561" max="2561" width="5.28515625" style="28" customWidth="1"/>
    <col min="2562" max="2562" width="11.28515625" style="28" customWidth="1"/>
    <col min="2563" max="2563" width="13.5703125" style="28" customWidth="1"/>
    <col min="2564" max="2564" width="21.7109375" style="28" customWidth="1"/>
    <col min="2565" max="2565" width="23.5703125" style="28" customWidth="1"/>
    <col min="2566" max="2566" width="30.42578125" style="28" customWidth="1"/>
    <col min="2567" max="2567" width="26.28515625" style="28" customWidth="1"/>
    <col min="2568" max="2568" width="18.42578125" style="28" customWidth="1"/>
    <col min="2569" max="2569" width="21.140625" style="28" customWidth="1"/>
    <col min="2570" max="2570" width="11" style="28" bestFit="1" customWidth="1"/>
    <col min="2571" max="2572" width="14.42578125" style="28" customWidth="1"/>
    <col min="2573" max="2573" width="12" style="28" bestFit="1" customWidth="1"/>
    <col min="2574" max="2574" width="12.42578125" style="28" customWidth="1"/>
    <col min="2575" max="2576" width="15.85546875" style="28" customWidth="1"/>
    <col min="2577" max="2577" width="32.5703125" style="28" customWidth="1"/>
    <col min="2578" max="2578" width="19.140625" style="28" customWidth="1"/>
    <col min="2579" max="2579" width="58.28515625" style="28" customWidth="1"/>
    <col min="2580" max="2593" width="11.42578125" style="28"/>
    <col min="2594" max="2597" width="0" style="28" hidden="1" customWidth="1"/>
    <col min="2598" max="2816" width="11.42578125" style="28"/>
    <col min="2817" max="2817" width="5.28515625" style="28" customWidth="1"/>
    <col min="2818" max="2818" width="11.28515625" style="28" customWidth="1"/>
    <col min="2819" max="2819" width="13.5703125" style="28" customWidth="1"/>
    <col min="2820" max="2820" width="21.7109375" style="28" customWidth="1"/>
    <col min="2821" max="2821" width="23.5703125" style="28" customWidth="1"/>
    <col min="2822" max="2822" width="30.42578125" style="28" customWidth="1"/>
    <col min="2823" max="2823" width="26.28515625" style="28" customWidth="1"/>
    <col min="2824" max="2824" width="18.42578125" style="28" customWidth="1"/>
    <col min="2825" max="2825" width="21.140625" style="28" customWidth="1"/>
    <col min="2826" max="2826" width="11" style="28" bestFit="1" customWidth="1"/>
    <col min="2827" max="2828" width="14.42578125" style="28" customWidth="1"/>
    <col min="2829" max="2829" width="12" style="28" bestFit="1" customWidth="1"/>
    <col min="2830" max="2830" width="12.42578125" style="28" customWidth="1"/>
    <col min="2831" max="2832" width="15.85546875" style="28" customWidth="1"/>
    <col min="2833" max="2833" width="32.5703125" style="28" customWidth="1"/>
    <col min="2834" max="2834" width="19.140625" style="28" customWidth="1"/>
    <col min="2835" max="2835" width="58.28515625" style="28" customWidth="1"/>
    <col min="2836" max="2849" width="11.42578125" style="28"/>
    <col min="2850" max="2853" width="0" style="28" hidden="1" customWidth="1"/>
    <col min="2854" max="3072" width="11.42578125" style="28"/>
    <col min="3073" max="3073" width="5.28515625" style="28" customWidth="1"/>
    <col min="3074" max="3074" width="11.28515625" style="28" customWidth="1"/>
    <col min="3075" max="3075" width="13.5703125" style="28" customWidth="1"/>
    <col min="3076" max="3076" width="21.7109375" style="28" customWidth="1"/>
    <col min="3077" max="3077" width="23.5703125" style="28" customWidth="1"/>
    <col min="3078" max="3078" width="30.42578125" style="28" customWidth="1"/>
    <col min="3079" max="3079" width="26.28515625" style="28" customWidth="1"/>
    <col min="3080" max="3080" width="18.42578125" style="28" customWidth="1"/>
    <col min="3081" max="3081" width="21.140625" style="28" customWidth="1"/>
    <col min="3082" max="3082" width="11" style="28" bestFit="1" customWidth="1"/>
    <col min="3083" max="3084" width="14.42578125" style="28" customWidth="1"/>
    <col min="3085" max="3085" width="12" style="28" bestFit="1" customWidth="1"/>
    <col min="3086" max="3086" width="12.42578125" style="28" customWidth="1"/>
    <col min="3087" max="3088" width="15.85546875" style="28" customWidth="1"/>
    <col min="3089" max="3089" width="32.5703125" style="28" customWidth="1"/>
    <col min="3090" max="3090" width="19.140625" style="28" customWidth="1"/>
    <col min="3091" max="3091" width="58.28515625" style="28" customWidth="1"/>
    <col min="3092" max="3105" width="11.42578125" style="28"/>
    <col min="3106" max="3109" width="0" style="28" hidden="1" customWidth="1"/>
    <col min="3110" max="3328" width="11.42578125" style="28"/>
    <col min="3329" max="3329" width="5.28515625" style="28" customWidth="1"/>
    <col min="3330" max="3330" width="11.28515625" style="28" customWidth="1"/>
    <col min="3331" max="3331" width="13.5703125" style="28" customWidth="1"/>
    <col min="3332" max="3332" width="21.7109375" style="28" customWidth="1"/>
    <col min="3333" max="3333" width="23.5703125" style="28" customWidth="1"/>
    <col min="3334" max="3334" width="30.42578125" style="28" customWidth="1"/>
    <col min="3335" max="3335" width="26.28515625" style="28" customWidth="1"/>
    <col min="3336" max="3336" width="18.42578125" style="28" customWidth="1"/>
    <col min="3337" max="3337" width="21.140625" style="28" customWidth="1"/>
    <col min="3338" max="3338" width="11" style="28" bestFit="1" customWidth="1"/>
    <col min="3339" max="3340" width="14.42578125" style="28" customWidth="1"/>
    <col min="3341" max="3341" width="12" style="28" bestFit="1" customWidth="1"/>
    <col min="3342" max="3342" width="12.42578125" style="28" customWidth="1"/>
    <col min="3343" max="3344" width="15.85546875" style="28" customWidth="1"/>
    <col min="3345" max="3345" width="32.5703125" style="28" customWidth="1"/>
    <col min="3346" max="3346" width="19.140625" style="28" customWidth="1"/>
    <col min="3347" max="3347" width="58.28515625" style="28" customWidth="1"/>
    <col min="3348" max="3361" width="11.42578125" style="28"/>
    <col min="3362" max="3365" width="0" style="28" hidden="1" customWidth="1"/>
    <col min="3366" max="3584" width="11.42578125" style="28"/>
    <col min="3585" max="3585" width="5.28515625" style="28" customWidth="1"/>
    <col min="3586" max="3586" width="11.28515625" style="28" customWidth="1"/>
    <col min="3587" max="3587" width="13.5703125" style="28" customWidth="1"/>
    <col min="3588" max="3588" width="21.7109375" style="28" customWidth="1"/>
    <col min="3589" max="3589" width="23.5703125" style="28" customWidth="1"/>
    <col min="3590" max="3590" width="30.42578125" style="28" customWidth="1"/>
    <col min="3591" max="3591" width="26.28515625" style="28" customWidth="1"/>
    <col min="3592" max="3592" width="18.42578125" style="28" customWidth="1"/>
    <col min="3593" max="3593" width="21.140625" style="28" customWidth="1"/>
    <col min="3594" max="3594" width="11" style="28" bestFit="1" customWidth="1"/>
    <col min="3595" max="3596" width="14.42578125" style="28" customWidth="1"/>
    <col min="3597" max="3597" width="12" style="28" bestFit="1" customWidth="1"/>
    <col min="3598" max="3598" width="12.42578125" style="28" customWidth="1"/>
    <col min="3599" max="3600" width="15.85546875" style="28" customWidth="1"/>
    <col min="3601" max="3601" width="32.5703125" style="28" customWidth="1"/>
    <col min="3602" max="3602" width="19.140625" style="28" customWidth="1"/>
    <col min="3603" max="3603" width="58.28515625" style="28" customWidth="1"/>
    <col min="3604" max="3617" width="11.42578125" style="28"/>
    <col min="3618" max="3621" width="0" style="28" hidden="1" customWidth="1"/>
    <col min="3622" max="3840" width="11.42578125" style="28"/>
    <col min="3841" max="3841" width="5.28515625" style="28" customWidth="1"/>
    <col min="3842" max="3842" width="11.28515625" style="28" customWidth="1"/>
    <col min="3843" max="3843" width="13.5703125" style="28" customWidth="1"/>
    <col min="3844" max="3844" width="21.7109375" style="28" customWidth="1"/>
    <col min="3845" max="3845" width="23.5703125" style="28" customWidth="1"/>
    <col min="3846" max="3846" width="30.42578125" style="28" customWidth="1"/>
    <col min="3847" max="3847" width="26.28515625" style="28" customWidth="1"/>
    <col min="3848" max="3848" width="18.42578125" style="28" customWidth="1"/>
    <col min="3849" max="3849" width="21.140625" style="28" customWidth="1"/>
    <col min="3850" max="3850" width="11" style="28" bestFit="1" customWidth="1"/>
    <col min="3851" max="3852" width="14.42578125" style="28" customWidth="1"/>
    <col min="3853" max="3853" width="12" style="28" bestFit="1" customWidth="1"/>
    <col min="3854" max="3854" width="12.42578125" style="28" customWidth="1"/>
    <col min="3855" max="3856" width="15.85546875" style="28" customWidth="1"/>
    <col min="3857" max="3857" width="32.5703125" style="28" customWidth="1"/>
    <col min="3858" max="3858" width="19.140625" style="28" customWidth="1"/>
    <col min="3859" max="3859" width="58.28515625" style="28" customWidth="1"/>
    <col min="3860" max="3873" width="11.42578125" style="28"/>
    <col min="3874" max="3877" width="0" style="28" hidden="1" customWidth="1"/>
    <col min="3878" max="4096" width="11.42578125" style="28"/>
    <col min="4097" max="4097" width="5.28515625" style="28" customWidth="1"/>
    <col min="4098" max="4098" width="11.28515625" style="28" customWidth="1"/>
    <col min="4099" max="4099" width="13.5703125" style="28" customWidth="1"/>
    <col min="4100" max="4100" width="21.7109375" style="28" customWidth="1"/>
    <col min="4101" max="4101" width="23.5703125" style="28" customWidth="1"/>
    <col min="4102" max="4102" width="30.42578125" style="28" customWidth="1"/>
    <col min="4103" max="4103" width="26.28515625" style="28" customWidth="1"/>
    <col min="4104" max="4104" width="18.42578125" style="28" customWidth="1"/>
    <col min="4105" max="4105" width="21.140625" style="28" customWidth="1"/>
    <col min="4106" max="4106" width="11" style="28" bestFit="1" customWidth="1"/>
    <col min="4107" max="4108" width="14.42578125" style="28" customWidth="1"/>
    <col min="4109" max="4109" width="12" style="28" bestFit="1" customWidth="1"/>
    <col min="4110" max="4110" width="12.42578125" style="28" customWidth="1"/>
    <col min="4111" max="4112" width="15.85546875" style="28" customWidth="1"/>
    <col min="4113" max="4113" width="32.5703125" style="28" customWidth="1"/>
    <col min="4114" max="4114" width="19.140625" style="28" customWidth="1"/>
    <col min="4115" max="4115" width="58.28515625" style="28" customWidth="1"/>
    <col min="4116" max="4129" width="11.42578125" style="28"/>
    <col min="4130" max="4133" width="0" style="28" hidden="1" customWidth="1"/>
    <col min="4134" max="4352" width="11.42578125" style="28"/>
    <col min="4353" max="4353" width="5.28515625" style="28" customWidth="1"/>
    <col min="4354" max="4354" width="11.28515625" style="28" customWidth="1"/>
    <col min="4355" max="4355" width="13.5703125" style="28" customWidth="1"/>
    <col min="4356" max="4356" width="21.7109375" style="28" customWidth="1"/>
    <col min="4357" max="4357" width="23.5703125" style="28" customWidth="1"/>
    <col min="4358" max="4358" width="30.42578125" style="28" customWidth="1"/>
    <col min="4359" max="4359" width="26.28515625" style="28" customWidth="1"/>
    <col min="4360" max="4360" width="18.42578125" style="28" customWidth="1"/>
    <col min="4361" max="4361" width="21.140625" style="28" customWidth="1"/>
    <col min="4362" max="4362" width="11" style="28" bestFit="1" customWidth="1"/>
    <col min="4363" max="4364" width="14.42578125" style="28" customWidth="1"/>
    <col min="4365" max="4365" width="12" style="28" bestFit="1" customWidth="1"/>
    <col min="4366" max="4366" width="12.42578125" style="28" customWidth="1"/>
    <col min="4367" max="4368" width="15.85546875" style="28" customWidth="1"/>
    <col min="4369" max="4369" width="32.5703125" style="28" customWidth="1"/>
    <col min="4370" max="4370" width="19.140625" style="28" customWidth="1"/>
    <col min="4371" max="4371" width="58.28515625" style="28" customWidth="1"/>
    <col min="4372" max="4385" width="11.42578125" style="28"/>
    <col min="4386" max="4389" width="0" style="28" hidden="1" customWidth="1"/>
    <col min="4390" max="4608" width="11.42578125" style="28"/>
    <col min="4609" max="4609" width="5.28515625" style="28" customWidth="1"/>
    <col min="4610" max="4610" width="11.28515625" style="28" customWidth="1"/>
    <col min="4611" max="4611" width="13.5703125" style="28" customWidth="1"/>
    <col min="4612" max="4612" width="21.7109375" style="28" customWidth="1"/>
    <col min="4613" max="4613" width="23.5703125" style="28" customWidth="1"/>
    <col min="4614" max="4614" width="30.42578125" style="28" customWidth="1"/>
    <col min="4615" max="4615" width="26.28515625" style="28" customWidth="1"/>
    <col min="4616" max="4616" width="18.42578125" style="28" customWidth="1"/>
    <col min="4617" max="4617" width="21.140625" style="28" customWidth="1"/>
    <col min="4618" max="4618" width="11" style="28" bestFit="1" customWidth="1"/>
    <col min="4619" max="4620" width="14.42578125" style="28" customWidth="1"/>
    <col min="4621" max="4621" width="12" style="28" bestFit="1" customWidth="1"/>
    <col min="4622" max="4622" width="12.42578125" style="28" customWidth="1"/>
    <col min="4623" max="4624" width="15.85546875" style="28" customWidth="1"/>
    <col min="4625" max="4625" width="32.5703125" style="28" customWidth="1"/>
    <col min="4626" max="4626" width="19.140625" style="28" customWidth="1"/>
    <col min="4627" max="4627" width="58.28515625" style="28" customWidth="1"/>
    <col min="4628" max="4641" width="11.42578125" style="28"/>
    <col min="4642" max="4645" width="0" style="28" hidden="1" customWidth="1"/>
    <col min="4646" max="4864" width="11.42578125" style="28"/>
    <col min="4865" max="4865" width="5.28515625" style="28" customWidth="1"/>
    <col min="4866" max="4866" width="11.28515625" style="28" customWidth="1"/>
    <col min="4867" max="4867" width="13.5703125" style="28" customWidth="1"/>
    <col min="4868" max="4868" width="21.7109375" style="28" customWidth="1"/>
    <col min="4869" max="4869" width="23.5703125" style="28" customWidth="1"/>
    <col min="4870" max="4870" width="30.42578125" style="28" customWidth="1"/>
    <col min="4871" max="4871" width="26.28515625" style="28" customWidth="1"/>
    <col min="4872" max="4872" width="18.42578125" style="28" customWidth="1"/>
    <col min="4873" max="4873" width="21.140625" style="28" customWidth="1"/>
    <col min="4874" max="4874" width="11" style="28" bestFit="1" customWidth="1"/>
    <col min="4875" max="4876" width="14.42578125" style="28" customWidth="1"/>
    <col min="4877" max="4877" width="12" style="28" bestFit="1" customWidth="1"/>
    <col min="4878" max="4878" width="12.42578125" style="28" customWidth="1"/>
    <col min="4879" max="4880" width="15.85546875" style="28" customWidth="1"/>
    <col min="4881" max="4881" width="32.5703125" style="28" customWidth="1"/>
    <col min="4882" max="4882" width="19.140625" style="28" customWidth="1"/>
    <col min="4883" max="4883" width="58.28515625" style="28" customWidth="1"/>
    <col min="4884" max="4897" width="11.42578125" style="28"/>
    <col min="4898" max="4901" width="0" style="28" hidden="1" customWidth="1"/>
    <col min="4902" max="5120" width="11.42578125" style="28"/>
    <col min="5121" max="5121" width="5.28515625" style="28" customWidth="1"/>
    <col min="5122" max="5122" width="11.28515625" style="28" customWidth="1"/>
    <col min="5123" max="5123" width="13.5703125" style="28" customWidth="1"/>
    <col min="5124" max="5124" width="21.7109375" style="28" customWidth="1"/>
    <col min="5125" max="5125" width="23.5703125" style="28" customWidth="1"/>
    <col min="5126" max="5126" width="30.42578125" style="28" customWidth="1"/>
    <col min="5127" max="5127" width="26.28515625" style="28" customWidth="1"/>
    <col min="5128" max="5128" width="18.42578125" style="28" customWidth="1"/>
    <col min="5129" max="5129" width="21.140625" style="28" customWidth="1"/>
    <col min="5130" max="5130" width="11" style="28" bestFit="1" customWidth="1"/>
    <col min="5131" max="5132" width="14.42578125" style="28" customWidth="1"/>
    <col min="5133" max="5133" width="12" style="28" bestFit="1" customWidth="1"/>
    <col min="5134" max="5134" width="12.42578125" style="28" customWidth="1"/>
    <col min="5135" max="5136" width="15.85546875" style="28" customWidth="1"/>
    <col min="5137" max="5137" width="32.5703125" style="28" customWidth="1"/>
    <col min="5138" max="5138" width="19.140625" style="28" customWidth="1"/>
    <col min="5139" max="5139" width="58.28515625" style="28" customWidth="1"/>
    <col min="5140" max="5153" width="11.42578125" style="28"/>
    <col min="5154" max="5157" width="0" style="28" hidden="1" customWidth="1"/>
    <col min="5158" max="5376" width="11.42578125" style="28"/>
    <col min="5377" max="5377" width="5.28515625" style="28" customWidth="1"/>
    <col min="5378" max="5378" width="11.28515625" style="28" customWidth="1"/>
    <col min="5379" max="5379" width="13.5703125" style="28" customWidth="1"/>
    <col min="5380" max="5380" width="21.7109375" style="28" customWidth="1"/>
    <col min="5381" max="5381" width="23.5703125" style="28" customWidth="1"/>
    <col min="5382" max="5382" width="30.42578125" style="28" customWidth="1"/>
    <col min="5383" max="5383" width="26.28515625" style="28" customWidth="1"/>
    <col min="5384" max="5384" width="18.42578125" style="28" customWidth="1"/>
    <col min="5385" max="5385" width="21.140625" style="28" customWidth="1"/>
    <col min="5386" max="5386" width="11" style="28" bestFit="1" customWidth="1"/>
    <col min="5387" max="5388" width="14.42578125" style="28" customWidth="1"/>
    <col min="5389" max="5389" width="12" style="28" bestFit="1" customWidth="1"/>
    <col min="5390" max="5390" width="12.42578125" style="28" customWidth="1"/>
    <col min="5391" max="5392" width="15.85546875" style="28" customWidth="1"/>
    <col min="5393" max="5393" width="32.5703125" style="28" customWidth="1"/>
    <col min="5394" max="5394" width="19.140625" style="28" customWidth="1"/>
    <col min="5395" max="5395" width="58.28515625" style="28" customWidth="1"/>
    <col min="5396" max="5409" width="11.42578125" style="28"/>
    <col min="5410" max="5413" width="0" style="28" hidden="1" customWidth="1"/>
    <col min="5414" max="5632" width="11.42578125" style="28"/>
    <col min="5633" max="5633" width="5.28515625" style="28" customWidth="1"/>
    <col min="5634" max="5634" width="11.28515625" style="28" customWidth="1"/>
    <col min="5635" max="5635" width="13.5703125" style="28" customWidth="1"/>
    <col min="5636" max="5636" width="21.7109375" style="28" customWidth="1"/>
    <col min="5637" max="5637" width="23.5703125" style="28" customWidth="1"/>
    <col min="5638" max="5638" width="30.42578125" style="28" customWidth="1"/>
    <col min="5639" max="5639" width="26.28515625" style="28" customWidth="1"/>
    <col min="5640" max="5640" width="18.42578125" style="28" customWidth="1"/>
    <col min="5641" max="5641" width="21.140625" style="28" customWidth="1"/>
    <col min="5642" max="5642" width="11" style="28" bestFit="1" customWidth="1"/>
    <col min="5643" max="5644" width="14.42578125" style="28" customWidth="1"/>
    <col min="5645" max="5645" width="12" style="28" bestFit="1" customWidth="1"/>
    <col min="5646" max="5646" width="12.42578125" style="28" customWidth="1"/>
    <col min="5647" max="5648" width="15.85546875" style="28" customWidth="1"/>
    <col min="5649" max="5649" width="32.5703125" style="28" customWidth="1"/>
    <col min="5650" max="5650" width="19.140625" style="28" customWidth="1"/>
    <col min="5651" max="5651" width="58.28515625" style="28" customWidth="1"/>
    <col min="5652" max="5665" width="11.42578125" style="28"/>
    <col min="5666" max="5669" width="0" style="28" hidden="1" customWidth="1"/>
    <col min="5670" max="5888" width="11.42578125" style="28"/>
    <col min="5889" max="5889" width="5.28515625" style="28" customWidth="1"/>
    <col min="5890" max="5890" width="11.28515625" style="28" customWidth="1"/>
    <col min="5891" max="5891" width="13.5703125" style="28" customWidth="1"/>
    <col min="5892" max="5892" width="21.7109375" style="28" customWidth="1"/>
    <col min="5893" max="5893" width="23.5703125" style="28" customWidth="1"/>
    <col min="5894" max="5894" width="30.42578125" style="28" customWidth="1"/>
    <col min="5895" max="5895" width="26.28515625" style="28" customWidth="1"/>
    <col min="5896" max="5896" width="18.42578125" style="28" customWidth="1"/>
    <col min="5897" max="5897" width="21.140625" style="28" customWidth="1"/>
    <col min="5898" max="5898" width="11" style="28" bestFit="1" customWidth="1"/>
    <col min="5899" max="5900" width="14.42578125" style="28" customWidth="1"/>
    <col min="5901" max="5901" width="12" style="28" bestFit="1" customWidth="1"/>
    <col min="5902" max="5902" width="12.42578125" style="28" customWidth="1"/>
    <col min="5903" max="5904" width="15.85546875" style="28" customWidth="1"/>
    <col min="5905" max="5905" width="32.5703125" style="28" customWidth="1"/>
    <col min="5906" max="5906" width="19.140625" style="28" customWidth="1"/>
    <col min="5907" max="5907" width="58.28515625" style="28" customWidth="1"/>
    <col min="5908" max="5921" width="11.42578125" style="28"/>
    <col min="5922" max="5925" width="0" style="28" hidden="1" customWidth="1"/>
    <col min="5926" max="6144" width="11.42578125" style="28"/>
    <col min="6145" max="6145" width="5.28515625" style="28" customWidth="1"/>
    <col min="6146" max="6146" width="11.28515625" style="28" customWidth="1"/>
    <col min="6147" max="6147" width="13.5703125" style="28" customWidth="1"/>
    <col min="6148" max="6148" width="21.7109375" style="28" customWidth="1"/>
    <col min="6149" max="6149" width="23.5703125" style="28" customWidth="1"/>
    <col min="6150" max="6150" width="30.42578125" style="28" customWidth="1"/>
    <col min="6151" max="6151" width="26.28515625" style="28" customWidth="1"/>
    <col min="6152" max="6152" width="18.42578125" style="28" customWidth="1"/>
    <col min="6153" max="6153" width="21.140625" style="28" customWidth="1"/>
    <col min="6154" max="6154" width="11" style="28" bestFit="1" customWidth="1"/>
    <col min="6155" max="6156" width="14.42578125" style="28" customWidth="1"/>
    <col min="6157" max="6157" width="12" style="28" bestFit="1" customWidth="1"/>
    <col min="6158" max="6158" width="12.42578125" style="28" customWidth="1"/>
    <col min="6159" max="6160" width="15.85546875" style="28" customWidth="1"/>
    <col min="6161" max="6161" width="32.5703125" style="28" customWidth="1"/>
    <col min="6162" max="6162" width="19.140625" style="28" customWidth="1"/>
    <col min="6163" max="6163" width="58.28515625" style="28" customWidth="1"/>
    <col min="6164" max="6177" width="11.42578125" style="28"/>
    <col min="6178" max="6181" width="0" style="28" hidden="1" customWidth="1"/>
    <col min="6182" max="6400" width="11.42578125" style="28"/>
    <col min="6401" max="6401" width="5.28515625" style="28" customWidth="1"/>
    <col min="6402" max="6402" width="11.28515625" style="28" customWidth="1"/>
    <col min="6403" max="6403" width="13.5703125" style="28" customWidth="1"/>
    <col min="6404" max="6404" width="21.7109375" style="28" customWidth="1"/>
    <col min="6405" max="6405" width="23.5703125" style="28" customWidth="1"/>
    <col min="6406" max="6406" width="30.42578125" style="28" customWidth="1"/>
    <col min="6407" max="6407" width="26.28515625" style="28" customWidth="1"/>
    <col min="6408" max="6408" width="18.42578125" style="28" customWidth="1"/>
    <col min="6409" max="6409" width="21.140625" style="28" customWidth="1"/>
    <col min="6410" max="6410" width="11" style="28" bestFit="1" customWidth="1"/>
    <col min="6411" max="6412" width="14.42578125" style="28" customWidth="1"/>
    <col min="6413" max="6413" width="12" style="28" bestFit="1" customWidth="1"/>
    <col min="6414" max="6414" width="12.42578125" style="28" customWidth="1"/>
    <col min="6415" max="6416" width="15.85546875" style="28" customWidth="1"/>
    <col min="6417" max="6417" width="32.5703125" style="28" customWidth="1"/>
    <col min="6418" max="6418" width="19.140625" style="28" customWidth="1"/>
    <col min="6419" max="6419" width="58.28515625" style="28" customWidth="1"/>
    <col min="6420" max="6433" width="11.42578125" style="28"/>
    <col min="6434" max="6437" width="0" style="28" hidden="1" customWidth="1"/>
    <col min="6438" max="6656" width="11.42578125" style="28"/>
    <col min="6657" max="6657" width="5.28515625" style="28" customWidth="1"/>
    <col min="6658" max="6658" width="11.28515625" style="28" customWidth="1"/>
    <col min="6659" max="6659" width="13.5703125" style="28" customWidth="1"/>
    <col min="6660" max="6660" width="21.7109375" style="28" customWidth="1"/>
    <col min="6661" max="6661" width="23.5703125" style="28" customWidth="1"/>
    <col min="6662" max="6662" width="30.42578125" style="28" customWidth="1"/>
    <col min="6663" max="6663" width="26.28515625" style="28" customWidth="1"/>
    <col min="6664" max="6664" width="18.42578125" style="28" customWidth="1"/>
    <col min="6665" max="6665" width="21.140625" style="28" customWidth="1"/>
    <col min="6666" max="6666" width="11" style="28" bestFit="1" customWidth="1"/>
    <col min="6667" max="6668" width="14.42578125" style="28" customWidth="1"/>
    <col min="6669" max="6669" width="12" style="28" bestFit="1" customWidth="1"/>
    <col min="6670" max="6670" width="12.42578125" style="28" customWidth="1"/>
    <col min="6671" max="6672" width="15.85546875" style="28" customWidth="1"/>
    <col min="6673" max="6673" width="32.5703125" style="28" customWidth="1"/>
    <col min="6674" max="6674" width="19.140625" style="28" customWidth="1"/>
    <col min="6675" max="6675" width="58.28515625" style="28" customWidth="1"/>
    <col min="6676" max="6689" width="11.42578125" style="28"/>
    <col min="6690" max="6693" width="0" style="28" hidden="1" customWidth="1"/>
    <col min="6694" max="6912" width="11.42578125" style="28"/>
    <col min="6913" max="6913" width="5.28515625" style="28" customWidth="1"/>
    <col min="6914" max="6914" width="11.28515625" style="28" customWidth="1"/>
    <col min="6915" max="6915" width="13.5703125" style="28" customWidth="1"/>
    <col min="6916" max="6916" width="21.7109375" style="28" customWidth="1"/>
    <col min="6917" max="6917" width="23.5703125" style="28" customWidth="1"/>
    <col min="6918" max="6918" width="30.42578125" style="28" customWidth="1"/>
    <col min="6919" max="6919" width="26.28515625" style="28" customWidth="1"/>
    <col min="6920" max="6920" width="18.42578125" style="28" customWidth="1"/>
    <col min="6921" max="6921" width="21.140625" style="28" customWidth="1"/>
    <col min="6922" max="6922" width="11" style="28" bestFit="1" customWidth="1"/>
    <col min="6923" max="6924" width="14.42578125" style="28" customWidth="1"/>
    <col min="6925" max="6925" width="12" style="28" bestFit="1" customWidth="1"/>
    <col min="6926" max="6926" width="12.42578125" style="28" customWidth="1"/>
    <col min="6927" max="6928" width="15.85546875" style="28" customWidth="1"/>
    <col min="6929" max="6929" width="32.5703125" style="28" customWidth="1"/>
    <col min="6930" max="6930" width="19.140625" style="28" customWidth="1"/>
    <col min="6931" max="6931" width="58.28515625" style="28" customWidth="1"/>
    <col min="6932" max="6945" width="11.42578125" style="28"/>
    <col min="6946" max="6949" width="0" style="28" hidden="1" customWidth="1"/>
    <col min="6950" max="7168" width="11.42578125" style="28"/>
    <col min="7169" max="7169" width="5.28515625" style="28" customWidth="1"/>
    <col min="7170" max="7170" width="11.28515625" style="28" customWidth="1"/>
    <col min="7171" max="7171" width="13.5703125" style="28" customWidth="1"/>
    <col min="7172" max="7172" width="21.7109375" style="28" customWidth="1"/>
    <col min="7173" max="7173" width="23.5703125" style="28" customWidth="1"/>
    <col min="7174" max="7174" width="30.42578125" style="28" customWidth="1"/>
    <col min="7175" max="7175" width="26.28515625" style="28" customWidth="1"/>
    <col min="7176" max="7176" width="18.42578125" style="28" customWidth="1"/>
    <col min="7177" max="7177" width="21.140625" style="28" customWidth="1"/>
    <col min="7178" max="7178" width="11" style="28" bestFit="1" customWidth="1"/>
    <col min="7179" max="7180" width="14.42578125" style="28" customWidth="1"/>
    <col min="7181" max="7181" width="12" style="28" bestFit="1" customWidth="1"/>
    <col min="7182" max="7182" width="12.42578125" style="28" customWidth="1"/>
    <col min="7183" max="7184" width="15.85546875" style="28" customWidth="1"/>
    <col min="7185" max="7185" width="32.5703125" style="28" customWidth="1"/>
    <col min="7186" max="7186" width="19.140625" style="28" customWidth="1"/>
    <col min="7187" max="7187" width="58.28515625" style="28" customWidth="1"/>
    <col min="7188" max="7201" width="11.42578125" style="28"/>
    <col min="7202" max="7205" width="0" style="28" hidden="1" customWidth="1"/>
    <col min="7206" max="7424" width="11.42578125" style="28"/>
    <col min="7425" max="7425" width="5.28515625" style="28" customWidth="1"/>
    <col min="7426" max="7426" width="11.28515625" style="28" customWidth="1"/>
    <col min="7427" max="7427" width="13.5703125" style="28" customWidth="1"/>
    <col min="7428" max="7428" width="21.7109375" style="28" customWidth="1"/>
    <col min="7429" max="7429" width="23.5703125" style="28" customWidth="1"/>
    <col min="7430" max="7430" width="30.42578125" style="28" customWidth="1"/>
    <col min="7431" max="7431" width="26.28515625" style="28" customWidth="1"/>
    <col min="7432" max="7432" width="18.42578125" style="28" customWidth="1"/>
    <col min="7433" max="7433" width="21.140625" style="28" customWidth="1"/>
    <col min="7434" max="7434" width="11" style="28" bestFit="1" customWidth="1"/>
    <col min="7435" max="7436" width="14.42578125" style="28" customWidth="1"/>
    <col min="7437" max="7437" width="12" style="28" bestFit="1" customWidth="1"/>
    <col min="7438" max="7438" width="12.42578125" style="28" customWidth="1"/>
    <col min="7439" max="7440" width="15.85546875" style="28" customWidth="1"/>
    <col min="7441" max="7441" width="32.5703125" style="28" customWidth="1"/>
    <col min="7442" max="7442" width="19.140625" style="28" customWidth="1"/>
    <col min="7443" max="7443" width="58.28515625" style="28" customWidth="1"/>
    <col min="7444" max="7457" width="11.42578125" style="28"/>
    <col min="7458" max="7461" width="0" style="28" hidden="1" customWidth="1"/>
    <col min="7462" max="7680" width="11.42578125" style="28"/>
    <col min="7681" max="7681" width="5.28515625" style="28" customWidth="1"/>
    <col min="7682" max="7682" width="11.28515625" style="28" customWidth="1"/>
    <col min="7683" max="7683" width="13.5703125" style="28" customWidth="1"/>
    <col min="7684" max="7684" width="21.7109375" style="28" customWidth="1"/>
    <col min="7685" max="7685" width="23.5703125" style="28" customWidth="1"/>
    <col min="7686" max="7686" width="30.42578125" style="28" customWidth="1"/>
    <col min="7687" max="7687" width="26.28515625" style="28" customWidth="1"/>
    <col min="7688" max="7688" width="18.42578125" style="28" customWidth="1"/>
    <col min="7689" max="7689" width="21.140625" style="28" customWidth="1"/>
    <col min="7690" max="7690" width="11" style="28" bestFit="1" customWidth="1"/>
    <col min="7691" max="7692" width="14.42578125" style="28" customWidth="1"/>
    <col min="7693" max="7693" width="12" style="28" bestFit="1" customWidth="1"/>
    <col min="7694" max="7694" width="12.42578125" style="28" customWidth="1"/>
    <col min="7695" max="7696" width="15.85546875" style="28" customWidth="1"/>
    <col min="7697" max="7697" width="32.5703125" style="28" customWidth="1"/>
    <col min="7698" max="7698" width="19.140625" style="28" customWidth="1"/>
    <col min="7699" max="7699" width="58.28515625" style="28" customWidth="1"/>
    <col min="7700" max="7713" width="11.42578125" style="28"/>
    <col min="7714" max="7717" width="0" style="28" hidden="1" customWidth="1"/>
    <col min="7718" max="7936" width="11.42578125" style="28"/>
    <col min="7937" max="7937" width="5.28515625" style="28" customWidth="1"/>
    <col min="7938" max="7938" width="11.28515625" style="28" customWidth="1"/>
    <col min="7939" max="7939" width="13.5703125" style="28" customWidth="1"/>
    <col min="7940" max="7940" width="21.7109375" style="28" customWidth="1"/>
    <col min="7941" max="7941" width="23.5703125" style="28" customWidth="1"/>
    <col min="7942" max="7942" width="30.42578125" style="28" customWidth="1"/>
    <col min="7943" max="7943" width="26.28515625" style="28" customWidth="1"/>
    <col min="7944" max="7944" width="18.42578125" style="28" customWidth="1"/>
    <col min="7945" max="7945" width="21.140625" style="28" customWidth="1"/>
    <col min="7946" max="7946" width="11" style="28" bestFit="1" customWidth="1"/>
    <col min="7947" max="7948" width="14.42578125" style="28" customWidth="1"/>
    <col min="7949" max="7949" width="12" style="28" bestFit="1" customWidth="1"/>
    <col min="7950" max="7950" width="12.42578125" style="28" customWidth="1"/>
    <col min="7951" max="7952" width="15.85546875" style="28" customWidth="1"/>
    <col min="7953" max="7953" width="32.5703125" style="28" customWidth="1"/>
    <col min="7954" max="7954" width="19.140625" style="28" customWidth="1"/>
    <col min="7955" max="7955" width="58.28515625" style="28" customWidth="1"/>
    <col min="7956" max="7969" width="11.42578125" style="28"/>
    <col min="7970" max="7973" width="0" style="28" hidden="1" customWidth="1"/>
    <col min="7974" max="8192" width="11.42578125" style="28"/>
    <col min="8193" max="8193" width="5.28515625" style="28" customWidth="1"/>
    <col min="8194" max="8194" width="11.28515625" style="28" customWidth="1"/>
    <col min="8195" max="8195" width="13.5703125" style="28" customWidth="1"/>
    <col min="8196" max="8196" width="21.7109375" style="28" customWidth="1"/>
    <col min="8197" max="8197" width="23.5703125" style="28" customWidth="1"/>
    <col min="8198" max="8198" width="30.42578125" style="28" customWidth="1"/>
    <col min="8199" max="8199" width="26.28515625" style="28" customWidth="1"/>
    <col min="8200" max="8200" width="18.42578125" style="28" customWidth="1"/>
    <col min="8201" max="8201" width="21.140625" style="28" customWidth="1"/>
    <col min="8202" max="8202" width="11" style="28" bestFit="1" customWidth="1"/>
    <col min="8203" max="8204" width="14.42578125" style="28" customWidth="1"/>
    <col min="8205" max="8205" width="12" style="28" bestFit="1" customWidth="1"/>
    <col min="8206" max="8206" width="12.42578125" style="28" customWidth="1"/>
    <col min="8207" max="8208" width="15.85546875" style="28" customWidth="1"/>
    <col min="8209" max="8209" width="32.5703125" style="28" customWidth="1"/>
    <col min="8210" max="8210" width="19.140625" style="28" customWidth="1"/>
    <col min="8211" max="8211" width="58.28515625" style="28" customWidth="1"/>
    <col min="8212" max="8225" width="11.42578125" style="28"/>
    <col min="8226" max="8229" width="0" style="28" hidden="1" customWidth="1"/>
    <col min="8230" max="8448" width="11.42578125" style="28"/>
    <col min="8449" max="8449" width="5.28515625" style="28" customWidth="1"/>
    <col min="8450" max="8450" width="11.28515625" style="28" customWidth="1"/>
    <col min="8451" max="8451" width="13.5703125" style="28" customWidth="1"/>
    <col min="8452" max="8452" width="21.7109375" style="28" customWidth="1"/>
    <col min="8453" max="8453" width="23.5703125" style="28" customWidth="1"/>
    <col min="8454" max="8454" width="30.42578125" style="28" customWidth="1"/>
    <col min="8455" max="8455" width="26.28515625" style="28" customWidth="1"/>
    <col min="8456" max="8456" width="18.42578125" style="28" customWidth="1"/>
    <col min="8457" max="8457" width="21.140625" style="28" customWidth="1"/>
    <col min="8458" max="8458" width="11" style="28" bestFit="1" customWidth="1"/>
    <col min="8459" max="8460" width="14.42578125" style="28" customWidth="1"/>
    <col min="8461" max="8461" width="12" style="28" bestFit="1" customWidth="1"/>
    <col min="8462" max="8462" width="12.42578125" style="28" customWidth="1"/>
    <col min="8463" max="8464" width="15.85546875" style="28" customWidth="1"/>
    <col min="8465" max="8465" width="32.5703125" style="28" customWidth="1"/>
    <col min="8466" max="8466" width="19.140625" style="28" customWidth="1"/>
    <col min="8467" max="8467" width="58.28515625" style="28" customWidth="1"/>
    <col min="8468" max="8481" width="11.42578125" style="28"/>
    <col min="8482" max="8485" width="0" style="28" hidden="1" customWidth="1"/>
    <col min="8486" max="8704" width="11.42578125" style="28"/>
    <col min="8705" max="8705" width="5.28515625" style="28" customWidth="1"/>
    <col min="8706" max="8706" width="11.28515625" style="28" customWidth="1"/>
    <col min="8707" max="8707" width="13.5703125" style="28" customWidth="1"/>
    <col min="8708" max="8708" width="21.7109375" style="28" customWidth="1"/>
    <col min="8709" max="8709" width="23.5703125" style="28" customWidth="1"/>
    <col min="8710" max="8710" width="30.42578125" style="28" customWidth="1"/>
    <col min="8711" max="8711" width="26.28515625" style="28" customWidth="1"/>
    <col min="8712" max="8712" width="18.42578125" style="28" customWidth="1"/>
    <col min="8713" max="8713" width="21.140625" style="28" customWidth="1"/>
    <col min="8714" max="8714" width="11" style="28" bestFit="1" customWidth="1"/>
    <col min="8715" max="8716" width="14.42578125" style="28" customWidth="1"/>
    <col min="8717" max="8717" width="12" style="28" bestFit="1" customWidth="1"/>
    <col min="8718" max="8718" width="12.42578125" style="28" customWidth="1"/>
    <col min="8719" max="8720" width="15.85546875" style="28" customWidth="1"/>
    <col min="8721" max="8721" width="32.5703125" style="28" customWidth="1"/>
    <col min="8722" max="8722" width="19.140625" style="28" customWidth="1"/>
    <col min="8723" max="8723" width="58.28515625" style="28" customWidth="1"/>
    <col min="8724" max="8737" width="11.42578125" style="28"/>
    <col min="8738" max="8741" width="0" style="28" hidden="1" customWidth="1"/>
    <col min="8742" max="8960" width="11.42578125" style="28"/>
    <col min="8961" max="8961" width="5.28515625" style="28" customWidth="1"/>
    <col min="8962" max="8962" width="11.28515625" style="28" customWidth="1"/>
    <col min="8963" max="8963" width="13.5703125" style="28" customWidth="1"/>
    <col min="8964" max="8964" width="21.7109375" style="28" customWidth="1"/>
    <col min="8965" max="8965" width="23.5703125" style="28" customWidth="1"/>
    <col min="8966" max="8966" width="30.42578125" style="28" customWidth="1"/>
    <col min="8967" max="8967" width="26.28515625" style="28" customWidth="1"/>
    <col min="8968" max="8968" width="18.42578125" style="28" customWidth="1"/>
    <col min="8969" max="8969" width="21.140625" style="28" customWidth="1"/>
    <col min="8970" max="8970" width="11" style="28" bestFit="1" customWidth="1"/>
    <col min="8971" max="8972" width="14.42578125" style="28" customWidth="1"/>
    <col min="8973" max="8973" width="12" style="28" bestFit="1" customWidth="1"/>
    <col min="8974" max="8974" width="12.42578125" style="28" customWidth="1"/>
    <col min="8975" max="8976" width="15.85546875" style="28" customWidth="1"/>
    <col min="8977" max="8977" width="32.5703125" style="28" customWidth="1"/>
    <col min="8978" max="8978" width="19.140625" style="28" customWidth="1"/>
    <col min="8979" max="8979" width="58.28515625" style="28" customWidth="1"/>
    <col min="8980" max="8993" width="11.42578125" style="28"/>
    <col min="8994" max="8997" width="0" style="28" hidden="1" customWidth="1"/>
    <col min="8998" max="9216" width="11.42578125" style="28"/>
    <col min="9217" max="9217" width="5.28515625" style="28" customWidth="1"/>
    <col min="9218" max="9218" width="11.28515625" style="28" customWidth="1"/>
    <col min="9219" max="9219" width="13.5703125" style="28" customWidth="1"/>
    <col min="9220" max="9220" width="21.7109375" style="28" customWidth="1"/>
    <col min="9221" max="9221" width="23.5703125" style="28" customWidth="1"/>
    <col min="9222" max="9222" width="30.42578125" style="28" customWidth="1"/>
    <col min="9223" max="9223" width="26.28515625" style="28" customWidth="1"/>
    <col min="9224" max="9224" width="18.42578125" style="28" customWidth="1"/>
    <col min="9225" max="9225" width="21.140625" style="28" customWidth="1"/>
    <col min="9226" max="9226" width="11" style="28" bestFit="1" customWidth="1"/>
    <col min="9227" max="9228" width="14.42578125" style="28" customWidth="1"/>
    <col min="9229" max="9229" width="12" style="28" bestFit="1" customWidth="1"/>
    <col min="9230" max="9230" width="12.42578125" style="28" customWidth="1"/>
    <col min="9231" max="9232" width="15.85546875" style="28" customWidth="1"/>
    <col min="9233" max="9233" width="32.5703125" style="28" customWidth="1"/>
    <col min="9234" max="9234" width="19.140625" style="28" customWidth="1"/>
    <col min="9235" max="9235" width="58.28515625" style="28" customWidth="1"/>
    <col min="9236" max="9249" width="11.42578125" style="28"/>
    <col min="9250" max="9253" width="0" style="28" hidden="1" customWidth="1"/>
    <col min="9254" max="9472" width="11.42578125" style="28"/>
    <col min="9473" max="9473" width="5.28515625" style="28" customWidth="1"/>
    <col min="9474" max="9474" width="11.28515625" style="28" customWidth="1"/>
    <col min="9475" max="9475" width="13.5703125" style="28" customWidth="1"/>
    <col min="9476" max="9476" width="21.7109375" style="28" customWidth="1"/>
    <col min="9477" max="9477" width="23.5703125" style="28" customWidth="1"/>
    <col min="9478" max="9478" width="30.42578125" style="28" customWidth="1"/>
    <col min="9479" max="9479" width="26.28515625" style="28" customWidth="1"/>
    <col min="9480" max="9480" width="18.42578125" style="28" customWidth="1"/>
    <col min="9481" max="9481" width="21.140625" style="28" customWidth="1"/>
    <col min="9482" max="9482" width="11" style="28" bestFit="1" customWidth="1"/>
    <col min="9483" max="9484" width="14.42578125" style="28" customWidth="1"/>
    <col min="9485" max="9485" width="12" style="28" bestFit="1" customWidth="1"/>
    <col min="9486" max="9486" width="12.42578125" style="28" customWidth="1"/>
    <col min="9487" max="9488" width="15.85546875" style="28" customWidth="1"/>
    <col min="9489" max="9489" width="32.5703125" style="28" customWidth="1"/>
    <col min="9490" max="9490" width="19.140625" style="28" customWidth="1"/>
    <col min="9491" max="9491" width="58.28515625" style="28" customWidth="1"/>
    <col min="9492" max="9505" width="11.42578125" style="28"/>
    <col min="9506" max="9509" width="0" style="28" hidden="1" customWidth="1"/>
    <col min="9510" max="9728" width="11.42578125" style="28"/>
    <col min="9729" max="9729" width="5.28515625" style="28" customWidth="1"/>
    <col min="9730" max="9730" width="11.28515625" style="28" customWidth="1"/>
    <col min="9731" max="9731" width="13.5703125" style="28" customWidth="1"/>
    <col min="9732" max="9732" width="21.7109375" style="28" customWidth="1"/>
    <col min="9733" max="9733" width="23.5703125" style="28" customWidth="1"/>
    <col min="9734" max="9734" width="30.42578125" style="28" customWidth="1"/>
    <col min="9735" max="9735" width="26.28515625" style="28" customWidth="1"/>
    <col min="9736" max="9736" width="18.42578125" style="28" customWidth="1"/>
    <col min="9737" max="9737" width="21.140625" style="28" customWidth="1"/>
    <col min="9738" max="9738" width="11" style="28" bestFit="1" customWidth="1"/>
    <col min="9739" max="9740" width="14.42578125" style="28" customWidth="1"/>
    <col min="9741" max="9741" width="12" style="28" bestFit="1" customWidth="1"/>
    <col min="9742" max="9742" width="12.42578125" style="28" customWidth="1"/>
    <col min="9743" max="9744" width="15.85546875" style="28" customWidth="1"/>
    <col min="9745" max="9745" width="32.5703125" style="28" customWidth="1"/>
    <col min="9746" max="9746" width="19.140625" style="28" customWidth="1"/>
    <col min="9747" max="9747" width="58.28515625" style="28" customWidth="1"/>
    <col min="9748" max="9761" width="11.42578125" style="28"/>
    <col min="9762" max="9765" width="0" style="28" hidden="1" customWidth="1"/>
    <col min="9766" max="9984" width="11.42578125" style="28"/>
    <col min="9985" max="9985" width="5.28515625" style="28" customWidth="1"/>
    <col min="9986" max="9986" width="11.28515625" style="28" customWidth="1"/>
    <col min="9987" max="9987" width="13.5703125" style="28" customWidth="1"/>
    <col min="9988" max="9988" width="21.7109375" style="28" customWidth="1"/>
    <col min="9989" max="9989" width="23.5703125" style="28" customWidth="1"/>
    <col min="9990" max="9990" width="30.42578125" style="28" customWidth="1"/>
    <col min="9991" max="9991" width="26.28515625" style="28" customWidth="1"/>
    <col min="9992" max="9992" width="18.42578125" style="28" customWidth="1"/>
    <col min="9993" max="9993" width="21.140625" style="28" customWidth="1"/>
    <col min="9994" max="9994" width="11" style="28" bestFit="1" customWidth="1"/>
    <col min="9995" max="9996" width="14.42578125" style="28" customWidth="1"/>
    <col min="9997" max="9997" width="12" style="28" bestFit="1" customWidth="1"/>
    <col min="9998" max="9998" width="12.42578125" style="28" customWidth="1"/>
    <col min="9999" max="10000" width="15.85546875" style="28" customWidth="1"/>
    <col min="10001" max="10001" width="32.5703125" style="28" customWidth="1"/>
    <col min="10002" max="10002" width="19.140625" style="28" customWidth="1"/>
    <col min="10003" max="10003" width="58.28515625" style="28" customWidth="1"/>
    <col min="10004" max="10017" width="11.42578125" style="28"/>
    <col min="10018" max="10021" width="0" style="28" hidden="1" customWidth="1"/>
    <col min="10022" max="10240" width="11.42578125" style="28"/>
    <col min="10241" max="10241" width="5.28515625" style="28" customWidth="1"/>
    <col min="10242" max="10242" width="11.28515625" style="28" customWidth="1"/>
    <col min="10243" max="10243" width="13.5703125" style="28" customWidth="1"/>
    <col min="10244" max="10244" width="21.7109375" style="28" customWidth="1"/>
    <col min="10245" max="10245" width="23.5703125" style="28" customWidth="1"/>
    <col min="10246" max="10246" width="30.42578125" style="28" customWidth="1"/>
    <col min="10247" max="10247" width="26.28515625" style="28" customWidth="1"/>
    <col min="10248" max="10248" width="18.42578125" style="28" customWidth="1"/>
    <col min="10249" max="10249" width="21.140625" style="28" customWidth="1"/>
    <col min="10250" max="10250" width="11" style="28" bestFit="1" customWidth="1"/>
    <col min="10251" max="10252" width="14.42578125" style="28" customWidth="1"/>
    <col min="10253" max="10253" width="12" style="28" bestFit="1" customWidth="1"/>
    <col min="10254" max="10254" width="12.42578125" style="28" customWidth="1"/>
    <col min="10255" max="10256" width="15.85546875" style="28" customWidth="1"/>
    <col min="10257" max="10257" width="32.5703125" style="28" customWidth="1"/>
    <col min="10258" max="10258" width="19.140625" style="28" customWidth="1"/>
    <col min="10259" max="10259" width="58.28515625" style="28" customWidth="1"/>
    <col min="10260" max="10273" width="11.42578125" style="28"/>
    <col min="10274" max="10277" width="0" style="28" hidden="1" customWidth="1"/>
    <col min="10278" max="10496" width="11.42578125" style="28"/>
    <col min="10497" max="10497" width="5.28515625" style="28" customWidth="1"/>
    <col min="10498" max="10498" width="11.28515625" style="28" customWidth="1"/>
    <col min="10499" max="10499" width="13.5703125" style="28" customWidth="1"/>
    <col min="10500" max="10500" width="21.7109375" style="28" customWidth="1"/>
    <col min="10501" max="10501" width="23.5703125" style="28" customWidth="1"/>
    <col min="10502" max="10502" width="30.42578125" style="28" customWidth="1"/>
    <col min="10503" max="10503" width="26.28515625" style="28" customWidth="1"/>
    <col min="10504" max="10504" width="18.42578125" style="28" customWidth="1"/>
    <col min="10505" max="10505" width="21.140625" style="28" customWidth="1"/>
    <col min="10506" max="10506" width="11" style="28" bestFit="1" customWidth="1"/>
    <col min="10507" max="10508" width="14.42578125" style="28" customWidth="1"/>
    <col min="10509" max="10509" width="12" style="28" bestFit="1" customWidth="1"/>
    <col min="10510" max="10510" width="12.42578125" style="28" customWidth="1"/>
    <col min="10511" max="10512" width="15.85546875" style="28" customWidth="1"/>
    <col min="10513" max="10513" width="32.5703125" style="28" customWidth="1"/>
    <col min="10514" max="10514" width="19.140625" style="28" customWidth="1"/>
    <col min="10515" max="10515" width="58.28515625" style="28" customWidth="1"/>
    <col min="10516" max="10529" width="11.42578125" style="28"/>
    <col min="10530" max="10533" width="0" style="28" hidden="1" customWidth="1"/>
    <col min="10534" max="10752" width="11.42578125" style="28"/>
    <col min="10753" max="10753" width="5.28515625" style="28" customWidth="1"/>
    <col min="10754" max="10754" width="11.28515625" style="28" customWidth="1"/>
    <col min="10755" max="10755" width="13.5703125" style="28" customWidth="1"/>
    <col min="10756" max="10756" width="21.7109375" style="28" customWidth="1"/>
    <col min="10757" max="10757" width="23.5703125" style="28" customWidth="1"/>
    <col min="10758" max="10758" width="30.42578125" style="28" customWidth="1"/>
    <col min="10759" max="10759" width="26.28515625" style="28" customWidth="1"/>
    <col min="10760" max="10760" width="18.42578125" style="28" customWidth="1"/>
    <col min="10761" max="10761" width="21.140625" style="28" customWidth="1"/>
    <col min="10762" max="10762" width="11" style="28" bestFit="1" customWidth="1"/>
    <col min="10763" max="10764" width="14.42578125" style="28" customWidth="1"/>
    <col min="10765" max="10765" width="12" style="28" bestFit="1" customWidth="1"/>
    <col min="10766" max="10766" width="12.42578125" style="28" customWidth="1"/>
    <col min="10767" max="10768" width="15.85546875" style="28" customWidth="1"/>
    <col min="10769" max="10769" width="32.5703125" style="28" customWidth="1"/>
    <col min="10770" max="10770" width="19.140625" style="28" customWidth="1"/>
    <col min="10771" max="10771" width="58.28515625" style="28" customWidth="1"/>
    <col min="10772" max="10785" width="11.42578125" style="28"/>
    <col min="10786" max="10789" width="0" style="28" hidden="1" customWidth="1"/>
    <col min="10790" max="11008" width="11.42578125" style="28"/>
    <col min="11009" max="11009" width="5.28515625" style="28" customWidth="1"/>
    <col min="11010" max="11010" width="11.28515625" style="28" customWidth="1"/>
    <col min="11011" max="11011" width="13.5703125" style="28" customWidth="1"/>
    <col min="11012" max="11012" width="21.7109375" style="28" customWidth="1"/>
    <col min="11013" max="11013" width="23.5703125" style="28" customWidth="1"/>
    <col min="11014" max="11014" width="30.42578125" style="28" customWidth="1"/>
    <col min="11015" max="11015" width="26.28515625" style="28" customWidth="1"/>
    <col min="11016" max="11016" width="18.42578125" style="28" customWidth="1"/>
    <col min="11017" max="11017" width="21.140625" style="28" customWidth="1"/>
    <col min="11018" max="11018" width="11" style="28" bestFit="1" customWidth="1"/>
    <col min="11019" max="11020" width="14.42578125" style="28" customWidth="1"/>
    <col min="11021" max="11021" width="12" style="28" bestFit="1" customWidth="1"/>
    <col min="11022" max="11022" width="12.42578125" style="28" customWidth="1"/>
    <col min="11023" max="11024" width="15.85546875" style="28" customWidth="1"/>
    <col min="11025" max="11025" width="32.5703125" style="28" customWidth="1"/>
    <col min="11026" max="11026" width="19.140625" style="28" customWidth="1"/>
    <col min="11027" max="11027" width="58.28515625" style="28" customWidth="1"/>
    <col min="11028" max="11041" width="11.42578125" style="28"/>
    <col min="11042" max="11045" width="0" style="28" hidden="1" customWidth="1"/>
    <col min="11046" max="11264" width="11.42578125" style="28"/>
    <col min="11265" max="11265" width="5.28515625" style="28" customWidth="1"/>
    <col min="11266" max="11266" width="11.28515625" style="28" customWidth="1"/>
    <col min="11267" max="11267" width="13.5703125" style="28" customWidth="1"/>
    <col min="11268" max="11268" width="21.7109375" style="28" customWidth="1"/>
    <col min="11269" max="11269" width="23.5703125" style="28" customWidth="1"/>
    <col min="11270" max="11270" width="30.42578125" style="28" customWidth="1"/>
    <col min="11271" max="11271" width="26.28515625" style="28" customWidth="1"/>
    <col min="11272" max="11272" width="18.42578125" style="28" customWidth="1"/>
    <col min="11273" max="11273" width="21.140625" style="28" customWidth="1"/>
    <col min="11274" max="11274" width="11" style="28" bestFit="1" customWidth="1"/>
    <col min="11275" max="11276" width="14.42578125" style="28" customWidth="1"/>
    <col min="11277" max="11277" width="12" style="28" bestFit="1" customWidth="1"/>
    <col min="11278" max="11278" width="12.42578125" style="28" customWidth="1"/>
    <col min="11279" max="11280" width="15.85546875" style="28" customWidth="1"/>
    <col min="11281" max="11281" width="32.5703125" style="28" customWidth="1"/>
    <col min="11282" max="11282" width="19.140625" style="28" customWidth="1"/>
    <col min="11283" max="11283" width="58.28515625" style="28" customWidth="1"/>
    <col min="11284" max="11297" width="11.42578125" style="28"/>
    <col min="11298" max="11301" width="0" style="28" hidden="1" customWidth="1"/>
    <col min="11302" max="11520" width="11.42578125" style="28"/>
    <col min="11521" max="11521" width="5.28515625" style="28" customWidth="1"/>
    <col min="11522" max="11522" width="11.28515625" style="28" customWidth="1"/>
    <col min="11523" max="11523" width="13.5703125" style="28" customWidth="1"/>
    <col min="11524" max="11524" width="21.7109375" style="28" customWidth="1"/>
    <col min="11525" max="11525" width="23.5703125" style="28" customWidth="1"/>
    <col min="11526" max="11526" width="30.42578125" style="28" customWidth="1"/>
    <col min="11527" max="11527" width="26.28515625" style="28" customWidth="1"/>
    <col min="11528" max="11528" width="18.42578125" style="28" customWidth="1"/>
    <col min="11529" max="11529" width="21.140625" style="28" customWidth="1"/>
    <col min="11530" max="11530" width="11" style="28" bestFit="1" customWidth="1"/>
    <col min="11531" max="11532" width="14.42578125" style="28" customWidth="1"/>
    <col min="11533" max="11533" width="12" style="28" bestFit="1" customWidth="1"/>
    <col min="11534" max="11534" width="12.42578125" style="28" customWidth="1"/>
    <col min="11535" max="11536" width="15.85546875" style="28" customWidth="1"/>
    <col min="11537" max="11537" width="32.5703125" style="28" customWidth="1"/>
    <col min="11538" max="11538" width="19.140625" style="28" customWidth="1"/>
    <col min="11539" max="11539" width="58.28515625" style="28" customWidth="1"/>
    <col min="11540" max="11553" width="11.42578125" style="28"/>
    <col min="11554" max="11557" width="0" style="28" hidden="1" customWidth="1"/>
    <col min="11558" max="11776" width="11.42578125" style="28"/>
    <col min="11777" max="11777" width="5.28515625" style="28" customWidth="1"/>
    <col min="11778" max="11778" width="11.28515625" style="28" customWidth="1"/>
    <col min="11779" max="11779" width="13.5703125" style="28" customWidth="1"/>
    <col min="11780" max="11780" width="21.7109375" style="28" customWidth="1"/>
    <col min="11781" max="11781" width="23.5703125" style="28" customWidth="1"/>
    <col min="11782" max="11782" width="30.42578125" style="28" customWidth="1"/>
    <col min="11783" max="11783" width="26.28515625" style="28" customWidth="1"/>
    <col min="11784" max="11784" width="18.42578125" style="28" customWidth="1"/>
    <col min="11785" max="11785" width="21.140625" style="28" customWidth="1"/>
    <col min="11786" max="11786" width="11" style="28" bestFit="1" customWidth="1"/>
    <col min="11787" max="11788" width="14.42578125" style="28" customWidth="1"/>
    <col min="11789" max="11789" width="12" style="28" bestFit="1" customWidth="1"/>
    <col min="11790" max="11790" width="12.42578125" style="28" customWidth="1"/>
    <col min="11791" max="11792" width="15.85546875" style="28" customWidth="1"/>
    <col min="11793" max="11793" width="32.5703125" style="28" customWidth="1"/>
    <col min="11794" max="11794" width="19.140625" style="28" customWidth="1"/>
    <col min="11795" max="11795" width="58.28515625" style="28" customWidth="1"/>
    <col min="11796" max="11809" width="11.42578125" style="28"/>
    <col min="11810" max="11813" width="0" style="28" hidden="1" customWidth="1"/>
    <col min="11814" max="12032" width="11.42578125" style="28"/>
    <col min="12033" max="12033" width="5.28515625" style="28" customWidth="1"/>
    <col min="12034" max="12034" width="11.28515625" style="28" customWidth="1"/>
    <col min="12035" max="12035" width="13.5703125" style="28" customWidth="1"/>
    <col min="12036" max="12036" width="21.7109375" style="28" customWidth="1"/>
    <col min="12037" max="12037" width="23.5703125" style="28" customWidth="1"/>
    <col min="12038" max="12038" width="30.42578125" style="28" customWidth="1"/>
    <col min="12039" max="12039" width="26.28515625" style="28" customWidth="1"/>
    <col min="12040" max="12040" width="18.42578125" style="28" customWidth="1"/>
    <col min="12041" max="12041" width="21.140625" style="28" customWidth="1"/>
    <col min="12042" max="12042" width="11" style="28" bestFit="1" customWidth="1"/>
    <col min="12043" max="12044" width="14.42578125" style="28" customWidth="1"/>
    <col min="12045" max="12045" width="12" style="28" bestFit="1" customWidth="1"/>
    <col min="12046" max="12046" width="12.42578125" style="28" customWidth="1"/>
    <col min="12047" max="12048" width="15.85546875" style="28" customWidth="1"/>
    <col min="12049" max="12049" width="32.5703125" style="28" customWidth="1"/>
    <col min="12050" max="12050" width="19.140625" style="28" customWidth="1"/>
    <col min="12051" max="12051" width="58.28515625" style="28" customWidth="1"/>
    <col min="12052" max="12065" width="11.42578125" style="28"/>
    <col min="12066" max="12069" width="0" style="28" hidden="1" customWidth="1"/>
    <col min="12070" max="12288" width="11.42578125" style="28"/>
    <col min="12289" max="12289" width="5.28515625" style="28" customWidth="1"/>
    <col min="12290" max="12290" width="11.28515625" style="28" customWidth="1"/>
    <col min="12291" max="12291" width="13.5703125" style="28" customWidth="1"/>
    <col min="12292" max="12292" width="21.7109375" style="28" customWidth="1"/>
    <col min="12293" max="12293" width="23.5703125" style="28" customWidth="1"/>
    <col min="12294" max="12294" width="30.42578125" style="28" customWidth="1"/>
    <col min="12295" max="12295" width="26.28515625" style="28" customWidth="1"/>
    <col min="12296" max="12296" width="18.42578125" style="28" customWidth="1"/>
    <col min="12297" max="12297" width="21.140625" style="28" customWidth="1"/>
    <col min="12298" max="12298" width="11" style="28" bestFit="1" customWidth="1"/>
    <col min="12299" max="12300" width="14.42578125" style="28" customWidth="1"/>
    <col min="12301" max="12301" width="12" style="28" bestFit="1" customWidth="1"/>
    <col min="12302" max="12302" width="12.42578125" style="28" customWidth="1"/>
    <col min="12303" max="12304" width="15.85546875" style="28" customWidth="1"/>
    <col min="12305" max="12305" width="32.5703125" style="28" customWidth="1"/>
    <col min="12306" max="12306" width="19.140625" style="28" customWidth="1"/>
    <col min="12307" max="12307" width="58.28515625" style="28" customWidth="1"/>
    <col min="12308" max="12321" width="11.42578125" style="28"/>
    <col min="12322" max="12325" width="0" style="28" hidden="1" customWidth="1"/>
    <col min="12326" max="12544" width="11.42578125" style="28"/>
    <col min="12545" max="12545" width="5.28515625" style="28" customWidth="1"/>
    <col min="12546" max="12546" width="11.28515625" style="28" customWidth="1"/>
    <col min="12547" max="12547" width="13.5703125" style="28" customWidth="1"/>
    <col min="12548" max="12548" width="21.7109375" style="28" customWidth="1"/>
    <col min="12549" max="12549" width="23.5703125" style="28" customWidth="1"/>
    <col min="12550" max="12550" width="30.42578125" style="28" customWidth="1"/>
    <col min="12551" max="12551" width="26.28515625" style="28" customWidth="1"/>
    <col min="12552" max="12552" width="18.42578125" style="28" customWidth="1"/>
    <col min="12553" max="12553" width="21.140625" style="28" customWidth="1"/>
    <col min="12554" max="12554" width="11" style="28" bestFit="1" customWidth="1"/>
    <col min="12555" max="12556" width="14.42578125" style="28" customWidth="1"/>
    <col min="12557" max="12557" width="12" style="28" bestFit="1" customWidth="1"/>
    <col min="12558" max="12558" width="12.42578125" style="28" customWidth="1"/>
    <col min="12559" max="12560" width="15.85546875" style="28" customWidth="1"/>
    <col min="12561" max="12561" width="32.5703125" style="28" customWidth="1"/>
    <col min="12562" max="12562" width="19.140625" style="28" customWidth="1"/>
    <col min="12563" max="12563" width="58.28515625" style="28" customWidth="1"/>
    <col min="12564" max="12577" width="11.42578125" style="28"/>
    <col min="12578" max="12581" width="0" style="28" hidden="1" customWidth="1"/>
    <col min="12582" max="12800" width="11.42578125" style="28"/>
    <col min="12801" max="12801" width="5.28515625" style="28" customWidth="1"/>
    <col min="12802" max="12802" width="11.28515625" style="28" customWidth="1"/>
    <col min="12803" max="12803" width="13.5703125" style="28" customWidth="1"/>
    <col min="12804" max="12804" width="21.7109375" style="28" customWidth="1"/>
    <col min="12805" max="12805" width="23.5703125" style="28" customWidth="1"/>
    <col min="12806" max="12806" width="30.42578125" style="28" customWidth="1"/>
    <col min="12807" max="12807" width="26.28515625" style="28" customWidth="1"/>
    <col min="12808" max="12808" width="18.42578125" style="28" customWidth="1"/>
    <col min="12809" max="12809" width="21.140625" style="28" customWidth="1"/>
    <col min="12810" max="12810" width="11" style="28" bestFit="1" customWidth="1"/>
    <col min="12811" max="12812" width="14.42578125" style="28" customWidth="1"/>
    <col min="12813" max="12813" width="12" style="28" bestFit="1" customWidth="1"/>
    <col min="12814" max="12814" width="12.42578125" style="28" customWidth="1"/>
    <col min="12815" max="12816" width="15.85546875" style="28" customWidth="1"/>
    <col min="12817" max="12817" width="32.5703125" style="28" customWidth="1"/>
    <col min="12818" max="12818" width="19.140625" style="28" customWidth="1"/>
    <col min="12819" max="12819" width="58.28515625" style="28" customWidth="1"/>
    <col min="12820" max="12833" width="11.42578125" style="28"/>
    <col min="12834" max="12837" width="0" style="28" hidden="1" customWidth="1"/>
    <col min="12838" max="13056" width="11.42578125" style="28"/>
    <col min="13057" max="13057" width="5.28515625" style="28" customWidth="1"/>
    <col min="13058" max="13058" width="11.28515625" style="28" customWidth="1"/>
    <col min="13059" max="13059" width="13.5703125" style="28" customWidth="1"/>
    <col min="13060" max="13060" width="21.7109375" style="28" customWidth="1"/>
    <col min="13061" max="13061" width="23.5703125" style="28" customWidth="1"/>
    <col min="13062" max="13062" width="30.42578125" style="28" customWidth="1"/>
    <col min="13063" max="13063" width="26.28515625" style="28" customWidth="1"/>
    <col min="13064" max="13064" width="18.42578125" style="28" customWidth="1"/>
    <col min="13065" max="13065" width="21.140625" style="28" customWidth="1"/>
    <col min="13066" max="13066" width="11" style="28" bestFit="1" customWidth="1"/>
    <col min="13067" max="13068" width="14.42578125" style="28" customWidth="1"/>
    <col min="13069" max="13069" width="12" style="28" bestFit="1" customWidth="1"/>
    <col min="13070" max="13070" width="12.42578125" style="28" customWidth="1"/>
    <col min="13071" max="13072" width="15.85546875" style="28" customWidth="1"/>
    <col min="13073" max="13073" width="32.5703125" style="28" customWidth="1"/>
    <col min="13074" max="13074" width="19.140625" style="28" customWidth="1"/>
    <col min="13075" max="13075" width="58.28515625" style="28" customWidth="1"/>
    <col min="13076" max="13089" width="11.42578125" style="28"/>
    <col min="13090" max="13093" width="0" style="28" hidden="1" customWidth="1"/>
    <col min="13094" max="13312" width="11.42578125" style="28"/>
    <col min="13313" max="13313" width="5.28515625" style="28" customWidth="1"/>
    <col min="13314" max="13314" width="11.28515625" style="28" customWidth="1"/>
    <col min="13315" max="13315" width="13.5703125" style="28" customWidth="1"/>
    <col min="13316" max="13316" width="21.7109375" style="28" customWidth="1"/>
    <col min="13317" max="13317" width="23.5703125" style="28" customWidth="1"/>
    <col min="13318" max="13318" width="30.42578125" style="28" customWidth="1"/>
    <col min="13319" max="13319" width="26.28515625" style="28" customWidth="1"/>
    <col min="13320" max="13320" width="18.42578125" style="28" customWidth="1"/>
    <col min="13321" max="13321" width="21.140625" style="28" customWidth="1"/>
    <col min="13322" max="13322" width="11" style="28" bestFit="1" customWidth="1"/>
    <col min="13323" max="13324" width="14.42578125" style="28" customWidth="1"/>
    <col min="13325" max="13325" width="12" style="28" bestFit="1" customWidth="1"/>
    <col min="13326" max="13326" width="12.42578125" style="28" customWidth="1"/>
    <col min="13327" max="13328" width="15.85546875" style="28" customWidth="1"/>
    <col min="13329" max="13329" width="32.5703125" style="28" customWidth="1"/>
    <col min="13330" max="13330" width="19.140625" style="28" customWidth="1"/>
    <col min="13331" max="13331" width="58.28515625" style="28" customWidth="1"/>
    <col min="13332" max="13345" width="11.42578125" style="28"/>
    <col min="13346" max="13349" width="0" style="28" hidden="1" customWidth="1"/>
    <col min="13350" max="13568" width="11.42578125" style="28"/>
    <col min="13569" max="13569" width="5.28515625" style="28" customWidth="1"/>
    <col min="13570" max="13570" width="11.28515625" style="28" customWidth="1"/>
    <col min="13571" max="13571" width="13.5703125" style="28" customWidth="1"/>
    <col min="13572" max="13572" width="21.7109375" style="28" customWidth="1"/>
    <col min="13573" max="13573" width="23.5703125" style="28" customWidth="1"/>
    <col min="13574" max="13574" width="30.42578125" style="28" customWidth="1"/>
    <col min="13575" max="13575" width="26.28515625" style="28" customWidth="1"/>
    <col min="13576" max="13576" width="18.42578125" style="28" customWidth="1"/>
    <col min="13577" max="13577" width="21.140625" style="28" customWidth="1"/>
    <col min="13578" max="13578" width="11" style="28" bestFit="1" customWidth="1"/>
    <col min="13579" max="13580" width="14.42578125" style="28" customWidth="1"/>
    <col min="13581" max="13581" width="12" style="28" bestFit="1" customWidth="1"/>
    <col min="13582" max="13582" width="12.42578125" style="28" customWidth="1"/>
    <col min="13583" max="13584" width="15.85546875" style="28" customWidth="1"/>
    <col min="13585" max="13585" width="32.5703125" style="28" customWidth="1"/>
    <col min="13586" max="13586" width="19.140625" style="28" customWidth="1"/>
    <col min="13587" max="13587" width="58.28515625" style="28" customWidth="1"/>
    <col min="13588" max="13601" width="11.42578125" style="28"/>
    <col min="13602" max="13605" width="0" style="28" hidden="1" customWidth="1"/>
    <col min="13606" max="13824" width="11.42578125" style="28"/>
    <col min="13825" max="13825" width="5.28515625" style="28" customWidth="1"/>
    <col min="13826" max="13826" width="11.28515625" style="28" customWidth="1"/>
    <col min="13827" max="13827" width="13.5703125" style="28" customWidth="1"/>
    <col min="13828" max="13828" width="21.7109375" style="28" customWidth="1"/>
    <col min="13829" max="13829" width="23.5703125" style="28" customWidth="1"/>
    <col min="13830" max="13830" width="30.42578125" style="28" customWidth="1"/>
    <col min="13831" max="13831" width="26.28515625" style="28" customWidth="1"/>
    <col min="13832" max="13832" width="18.42578125" style="28" customWidth="1"/>
    <col min="13833" max="13833" width="21.140625" style="28" customWidth="1"/>
    <col min="13834" max="13834" width="11" style="28" bestFit="1" customWidth="1"/>
    <col min="13835" max="13836" width="14.42578125" style="28" customWidth="1"/>
    <col min="13837" max="13837" width="12" style="28" bestFit="1" customWidth="1"/>
    <col min="13838" max="13838" width="12.42578125" style="28" customWidth="1"/>
    <col min="13839" max="13840" width="15.85546875" style="28" customWidth="1"/>
    <col min="13841" max="13841" width="32.5703125" style="28" customWidth="1"/>
    <col min="13842" max="13842" width="19.140625" style="28" customWidth="1"/>
    <col min="13843" max="13843" width="58.28515625" style="28" customWidth="1"/>
    <col min="13844" max="13857" width="11.42578125" style="28"/>
    <col min="13858" max="13861" width="0" style="28" hidden="1" customWidth="1"/>
    <col min="13862" max="14080" width="11.42578125" style="28"/>
    <col min="14081" max="14081" width="5.28515625" style="28" customWidth="1"/>
    <col min="14082" max="14082" width="11.28515625" style="28" customWidth="1"/>
    <col min="14083" max="14083" width="13.5703125" style="28" customWidth="1"/>
    <col min="14084" max="14084" width="21.7109375" style="28" customWidth="1"/>
    <col min="14085" max="14085" width="23.5703125" style="28" customWidth="1"/>
    <col min="14086" max="14086" width="30.42578125" style="28" customWidth="1"/>
    <col min="14087" max="14087" width="26.28515625" style="28" customWidth="1"/>
    <col min="14088" max="14088" width="18.42578125" style="28" customWidth="1"/>
    <col min="14089" max="14089" width="21.140625" style="28" customWidth="1"/>
    <col min="14090" max="14090" width="11" style="28" bestFit="1" customWidth="1"/>
    <col min="14091" max="14092" width="14.42578125" style="28" customWidth="1"/>
    <col min="14093" max="14093" width="12" style="28" bestFit="1" customWidth="1"/>
    <col min="14094" max="14094" width="12.42578125" style="28" customWidth="1"/>
    <col min="14095" max="14096" width="15.85546875" style="28" customWidth="1"/>
    <col min="14097" max="14097" width="32.5703125" style="28" customWidth="1"/>
    <col min="14098" max="14098" width="19.140625" style="28" customWidth="1"/>
    <col min="14099" max="14099" width="58.28515625" style="28" customWidth="1"/>
    <col min="14100" max="14113" width="11.42578125" style="28"/>
    <col min="14114" max="14117" width="0" style="28" hidden="1" customWidth="1"/>
    <col min="14118" max="14336" width="11.42578125" style="28"/>
    <col min="14337" max="14337" width="5.28515625" style="28" customWidth="1"/>
    <col min="14338" max="14338" width="11.28515625" style="28" customWidth="1"/>
    <col min="14339" max="14339" width="13.5703125" style="28" customWidth="1"/>
    <col min="14340" max="14340" width="21.7109375" style="28" customWidth="1"/>
    <col min="14341" max="14341" width="23.5703125" style="28" customWidth="1"/>
    <col min="14342" max="14342" width="30.42578125" style="28" customWidth="1"/>
    <col min="14343" max="14343" width="26.28515625" style="28" customWidth="1"/>
    <col min="14344" max="14344" width="18.42578125" style="28" customWidth="1"/>
    <col min="14345" max="14345" width="21.140625" style="28" customWidth="1"/>
    <col min="14346" max="14346" width="11" style="28" bestFit="1" customWidth="1"/>
    <col min="14347" max="14348" width="14.42578125" style="28" customWidth="1"/>
    <col min="14349" max="14349" width="12" style="28" bestFit="1" customWidth="1"/>
    <col min="14350" max="14350" width="12.42578125" style="28" customWidth="1"/>
    <col min="14351" max="14352" width="15.85546875" style="28" customWidth="1"/>
    <col min="14353" max="14353" width="32.5703125" style="28" customWidth="1"/>
    <col min="14354" max="14354" width="19.140625" style="28" customWidth="1"/>
    <col min="14355" max="14355" width="58.28515625" style="28" customWidth="1"/>
    <col min="14356" max="14369" width="11.42578125" style="28"/>
    <col min="14370" max="14373" width="0" style="28" hidden="1" customWidth="1"/>
    <col min="14374" max="14592" width="11.42578125" style="28"/>
    <col min="14593" max="14593" width="5.28515625" style="28" customWidth="1"/>
    <col min="14594" max="14594" width="11.28515625" style="28" customWidth="1"/>
    <col min="14595" max="14595" width="13.5703125" style="28" customWidth="1"/>
    <col min="14596" max="14596" width="21.7109375" style="28" customWidth="1"/>
    <col min="14597" max="14597" width="23.5703125" style="28" customWidth="1"/>
    <col min="14598" max="14598" width="30.42578125" style="28" customWidth="1"/>
    <col min="14599" max="14599" width="26.28515625" style="28" customWidth="1"/>
    <col min="14600" max="14600" width="18.42578125" style="28" customWidth="1"/>
    <col min="14601" max="14601" width="21.140625" style="28" customWidth="1"/>
    <col min="14602" max="14602" width="11" style="28" bestFit="1" customWidth="1"/>
    <col min="14603" max="14604" width="14.42578125" style="28" customWidth="1"/>
    <col min="14605" max="14605" width="12" style="28" bestFit="1" customWidth="1"/>
    <col min="14606" max="14606" width="12.42578125" style="28" customWidth="1"/>
    <col min="14607" max="14608" width="15.85546875" style="28" customWidth="1"/>
    <col min="14609" max="14609" width="32.5703125" style="28" customWidth="1"/>
    <col min="14610" max="14610" width="19.140625" style="28" customWidth="1"/>
    <col min="14611" max="14611" width="58.28515625" style="28" customWidth="1"/>
    <col min="14612" max="14625" width="11.42578125" style="28"/>
    <col min="14626" max="14629" width="0" style="28" hidden="1" customWidth="1"/>
    <col min="14630" max="14848" width="11.42578125" style="28"/>
    <col min="14849" max="14849" width="5.28515625" style="28" customWidth="1"/>
    <col min="14850" max="14850" width="11.28515625" style="28" customWidth="1"/>
    <col min="14851" max="14851" width="13.5703125" style="28" customWidth="1"/>
    <col min="14852" max="14852" width="21.7109375" style="28" customWidth="1"/>
    <col min="14853" max="14853" width="23.5703125" style="28" customWidth="1"/>
    <col min="14854" max="14854" width="30.42578125" style="28" customWidth="1"/>
    <col min="14855" max="14855" width="26.28515625" style="28" customWidth="1"/>
    <col min="14856" max="14856" width="18.42578125" style="28" customWidth="1"/>
    <col min="14857" max="14857" width="21.140625" style="28" customWidth="1"/>
    <col min="14858" max="14858" width="11" style="28" bestFit="1" customWidth="1"/>
    <col min="14859" max="14860" width="14.42578125" style="28" customWidth="1"/>
    <col min="14861" max="14861" width="12" style="28" bestFit="1" customWidth="1"/>
    <col min="14862" max="14862" width="12.42578125" style="28" customWidth="1"/>
    <col min="14863" max="14864" width="15.85546875" style="28" customWidth="1"/>
    <col min="14865" max="14865" width="32.5703125" style="28" customWidth="1"/>
    <col min="14866" max="14866" width="19.140625" style="28" customWidth="1"/>
    <col min="14867" max="14867" width="58.28515625" style="28" customWidth="1"/>
    <col min="14868" max="14881" width="11.42578125" style="28"/>
    <col min="14882" max="14885" width="0" style="28" hidden="1" customWidth="1"/>
    <col min="14886" max="15104" width="11.42578125" style="28"/>
    <col min="15105" max="15105" width="5.28515625" style="28" customWidth="1"/>
    <col min="15106" max="15106" width="11.28515625" style="28" customWidth="1"/>
    <col min="15107" max="15107" width="13.5703125" style="28" customWidth="1"/>
    <col min="15108" max="15108" width="21.7109375" style="28" customWidth="1"/>
    <col min="15109" max="15109" width="23.5703125" style="28" customWidth="1"/>
    <col min="15110" max="15110" width="30.42578125" style="28" customWidth="1"/>
    <col min="15111" max="15111" width="26.28515625" style="28" customWidth="1"/>
    <col min="15112" max="15112" width="18.42578125" style="28" customWidth="1"/>
    <col min="15113" max="15113" width="21.140625" style="28" customWidth="1"/>
    <col min="15114" max="15114" width="11" style="28" bestFit="1" customWidth="1"/>
    <col min="15115" max="15116" width="14.42578125" style="28" customWidth="1"/>
    <col min="15117" max="15117" width="12" style="28" bestFit="1" customWidth="1"/>
    <col min="15118" max="15118" width="12.42578125" style="28" customWidth="1"/>
    <col min="15119" max="15120" width="15.85546875" style="28" customWidth="1"/>
    <col min="15121" max="15121" width="32.5703125" style="28" customWidth="1"/>
    <col min="15122" max="15122" width="19.140625" style="28" customWidth="1"/>
    <col min="15123" max="15123" width="58.28515625" style="28" customWidth="1"/>
    <col min="15124" max="15137" width="11.42578125" style="28"/>
    <col min="15138" max="15141" width="0" style="28" hidden="1" customWidth="1"/>
    <col min="15142" max="15360" width="11.42578125" style="28"/>
    <col min="15361" max="15361" width="5.28515625" style="28" customWidth="1"/>
    <col min="15362" max="15362" width="11.28515625" style="28" customWidth="1"/>
    <col min="15363" max="15363" width="13.5703125" style="28" customWidth="1"/>
    <col min="15364" max="15364" width="21.7109375" style="28" customWidth="1"/>
    <col min="15365" max="15365" width="23.5703125" style="28" customWidth="1"/>
    <col min="15366" max="15366" width="30.42578125" style="28" customWidth="1"/>
    <col min="15367" max="15367" width="26.28515625" style="28" customWidth="1"/>
    <col min="15368" max="15368" width="18.42578125" style="28" customWidth="1"/>
    <col min="15369" max="15369" width="21.140625" style="28" customWidth="1"/>
    <col min="15370" max="15370" width="11" style="28" bestFit="1" customWidth="1"/>
    <col min="15371" max="15372" width="14.42578125" style="28" customWidth="1"/>
    <col min="15373" max="15373" width="12" style="28" bestFit="1" customWidth="1"/>
    <col min="15374" max="15374" width="12.42578125" style="28" customWidth="1"/>
    <col min="15375" max="15376" width="15.85546875" style="28" customWidth="1"/>
    <col min="15377" max="15377" width="32.5703125" style="28" customWidth="1"/>
    <col min="15378" max="15378" width="19.140625" style="28" customWidth="1"/>
    <col min="15379" max="15379" width="58.28515625" style="28" customWidth="1"/>
    <col min="15380" max="15393" width="11.42578125" style="28"/>
    <col min="15394" max="15397" width="0" style="28" hidden="1" customWidth="1"/>
    <col min="15398" max="15616" width="11.42578125" style="28"/>
    <col min="15617" max="15617" width="5.28515625" style="28" customWidth="1"/>
    <col min="15618" max="15618" width="11.28515625" style="28" customWidth="1"/>
    <col min="15619" max="15619" width="13.5703125" style="28" customWidth="1"/>
    <col min="15620" max="15620" width="21.7109375" style="28" customWidth="1"/>
    <col min="15621" max="15621" width="23.5703125" style="28" customWidth="1"/>
    <col min="15622" max="15622" width="30.42578125" style="28" customWidth="1"/>
    <col min="15623" max="15623" width="26.28515625" style="28" customWidth="1"/>
    <col min="15624" max="15624" width="18.42578125" style="28" customWidth="1"/>
    <col min="15625" max="15625" width="21.140625" style="28" customWidth="1"/>
    <col min="15626" max="15626" width="11" style="28" bestFit="1" customWidth="1"/>
    <col min="15627" max="15628" width="14.42578125" style="28" customWidth="1"/>
    <col min="15629" max="15629" width="12" style="28" bestFit="1" customWidth="1"/>
    <col min="15630" max="15630" width="12.42578125" style="28" customWidth="1"/>
    <col min="15631" max="15632" width="15.85546875" style="28" customWidth="1"/>
    <col min="15633" max="15633" width="32.5703125" style="28" customWidth="1"/>
    <col min="15634" max="15634" width="19.140625" style="28" customWidth="1"/>
    <col min="15635" max="15635" width="58.28515625" style="28" customWidth="1"/>
    <col min="15636" max="15649" width="11.42578125" style="28"/>
    <col min="15650" max="15653" width="0" style="28" hidden="1" customWidth="1"/>
    <col min="15654" max="15872" width="11.42578125" style="28"/>
    <col min="15873" max="15873" width="5.28515625" style="28" customWidth="1"/>
    <col min="15874" max="15874" width="11.28515625" style="28" customWidth="1"/>
    <col min="15875" max="15875" width="13.5703125" style="28" customWidth="1"/>
    <col min="15876" max="15876" width="21.7109375" style="28" customWidth="1"/>
    <col min="15877" max="15877" width="23.5703125" style="28" customWidth="1"/>
    <col min="15878" max="15878" width="30.42578125" style="28" customWidth="1"/>
    <col min="15879" max="15879" width="26.28515625" style="28" customWidth="1"/>
    <col min="15880" max="15880" width="18.42578125" style="28" customWidth="1"/>
    <col min="15881" max="15881" width="21.140625" style="28" customWidth="1"/>
    <col min="15882" max="15882" width="11" style="28" bestFit="1" customWidth="1"/>
    <col min="15883" max="15884" width="14.42578125" style="28" customWidth="1"/>
    <col min="15885" max="15885" width="12" style="28" bestFit="1" customWidth="1"/>
    <col min="15886" max="15886" width="12.42578125" style="28" customWidth="1"/>
    <col min="15887" max="15888" width="15.85546875" style="28" customWidth="1"/>
    <col min="15889" max="15889" width="32.5703125" style="28" customWidth="1"/>
    <col min="15890" max="15890" width="19.140625" style="28" customWidth="1"/>
    <col min="15891" max="15891" width="58.28515625" style="28" customWidth="1"/>
    <col min="15892" max="15905" width="11.42578125" style="28"/>
    <col min="15906" max="15909" width="0" style="28" hidden="1" customWidth="1"/>
    <col min="15910" max="16128" width="11.42578125" style="28"/>
    <col min="16129" max="16129" width="5.28515625" style="28" customWidth="1"/>
    <col min="16130" max="16130" width="11.28515625" style="28" customWidth="1"/>
    <col min="16131" max="16131" width="13.5703125" style="28" customWidth="1"/>
    <col min="16132" max="16132" width="21.7109375" style="28" customWidth="1"/>
    <col min="16133" max="16133" width="23.5703125" style="28" customWidth="1"/>
    <col min="16134" max="16134" width="30.42578125" style="28" customWidth="1"/>
    <col min="16135" max="16135" width="26.28515625" style="28" customWidth="1"/>
    <col min="16136" max="16136" width="18.42578125" style="28" customWidth="1"/>
    <col min="16137" max="16137" width="21.140625" style="28" customWidth="1"/>
    <col min="16138" max="16138" width="11" style="28" bestFit="1" customWidth="1"/>
    <col min="16139" max="16140" width="14.42578125" style="28" customWidth="1"/>
    <col min="16141" max="16141" width="12" style="28" bestFit="1" customWidth="1"/>
    <col min="16142" max="16142" width="12.42578125" style="28" customWidth="1"/>
    <col min="16143" max="16144" width="15.85546875" style="28" customWidth="1"/>
    <col min="16145" max="16145" width="32.5703125" style="28" customWidth="1"/>
    <col min="16146" max="16146" width="19.140625" style="28" customWidth="1"/>
    <col min="16147" max="16147" width="58.28515625" style="28" customWidth="1"/>
    <col min="16148" max="16161" width="11.42578125" style="28"/>
    <col min="16162" max="16165" width="0" style="28" hidden="1" customWidth="1"/>
    <col min="16166" max="16384" width="11.42578125" style="28"/>
  </cols>
  <sheetData>
    <row r="1" spans="1:37" ht="99" customHeight="1" x14ac:dyDescent="0.4">
      <c r="A1" s="172"/>
      <c r="B1" s="172"/>
      <c r="C1" s="172" t="s">
        <v>39</v>
      </c>
      <c r="D1" s="172"/>
      <c r="E1" s="172"/>
      <c r="F1" s="172"/>
      <c r="G1" s="172"/>
      <c r="H1" s="172"/>
      <c r="I1" s="172"/>
      <c r="J1" s="172"/>
      <c r="K1" s="172"/>
      <c r="L1" s="172"/>
      <c r="M1" s="172"/>
      <c r="N1" s="172"/>
      <c r="O1" s="172"/>
      <c r="P1" s="172"/>
      <c r="Q1" s="172"/>
      <c r="R1" s="172"/>
      <c r="S1" s="38"/>
    </row>
    <row r="2" spans="1:37" ht="33.75" x14ac:dyDescent="0.2">
      <c r="A2" s="75" t="s">
        <v>0</v>
      </c>
      <c r="B2" s="75" t="s">
        <v>1</v>
      </c>
      <c r="C2" s="75" t="s">
        <v>6</v>
      </c>
      <c r="D2" s="75" t="s">
        <v>7</v>
      </c>
      <c r="E2" s="75" t="s">
        <v>2</v>
      </c>
      <c r="F2" s="75" t="s">
        <v>8</v>
      </c>
      <c r="G2" s="75" t="s">
        <v>9</v>
      </c>
      <c r="H2" s="75" t="s">
        <v>10</v>
      </c>
      <c r="I2" s="75" t="s">
        <v>11</v>
      </c>
      <c r="J2" s="75" t="s">
        <v>12</v>
      </c>
      <c r="K2" s="75" t="s">
        <v>13</v>
      </c>
      <c r="L2" s="75" t="s">
        <v>14</v>
      </c>
      <c r="M2" s="75" t="s">
        <v>3</v>
      </c>
      <c r="N2" s="75" t="s">
        <v>15</v>
      </c>
      <c r="O2" s="75" t="s">
        <v>16</v>
      </c>
      <c r="P2" s="75" t="s">
        <v>17</v>
      </c>
      <c r="Q2" s="75" t="s">
        <v>18</v>
      </c>
      <c r="R2" s="75" t="s">
        <v>19</v>
      </c>
      <c r="S2" s="75" t="s">
        <v>4</v>
      </c>
    </row>
    <row r="3" spans="1:37" ht="142.5" customHeight="1" x14ac:dyDescent="0.2">
      <c r="A3" s="16">
        <v>1</v>
      </c>
      <c r="B3" s="23">
        <v>43083</v>
      </c>
      <c r="C3" s="42" t="s">
        <v>107</v>
      </c>
      <c r="D3" s="13" t="s">
        <v>20</v>
      </c>
      <c r="E3" s="13" t="s">
        <v>264</v>
      </c>
      <c r="F3" s="13" t="s">
        <v>27</v>
      </c>
      <c r="G3" s="13" t="s">
        <v>1133</v>
      </c>
      <c r="H3" s="13" t="s">
        <v>206</v>
      </c>
      <c r="I3" s="13" t="s">
        <v>66</v>
      </c>
      <c r="J3" s="23">
        <v>43083</v>
      </c>
      <c r="K3" s="23">
        <v>43098</v>
      </c>
      <c r="L3" s="43">
        <f>+K3-J3</f>
        <v>15</v>
      </c>
      <c r="M3" s="13" t="s">
        <v>109</v>
      </c>
      <c r="N3" s="44" t="s">
        <v>32</v>
      </c>
      <c r="O3" s="23">
        <v>43116</v>
      </c>
      <c r="P3" s="43">
        <f>+O3-J3</f>
        <v>33</v>
      </c>
      <c r="Q3" s="13" t="s">
        <v>2269</v>
      </c>
      <c r="R3" s="45" t="s">
        <v>155</v>
      </c>
      <c r="S3" s="13" t="s">
        <v>2270</v>
      </c>
      <c r="AH3" s="87" t="s">
        <v>21</v>
      </c>
      <c r="AI3" s="87" t="s">
        <v>21</v>
      </c>
      <c r="AJ3" s="87" t="s">
        <v>21</v>
      </c>
      <c r="AK3" s="87" t="s">
        <v>21</v>
      </c>
    </row>
    <row r="4" spans="1:37" ht="56.25" x14ac:dyDescent="0.2">
      <c r="A4" s="16">
        <v>2</v>
      </c>
      <c r="B4" s="23">
        <v>43087</v>
      </c>
      <c r="C4" s="42" t="s">
        <v>107</v>
      </c>
      <c r="D4" s="13" t="s">
        <v>20</v>
      </c>
      <c r="E4" s="13" t="s">
        <v>265</v>
      </c>
      <c r="F4" s="13" t="s">
        <v>31</v>
      </c>
      <c r="G4" s="13" t="s">
        <v>1134</v>
      </c>
      <c r="H4" s="13" t="s">
        <v>206</v>
      </c>
      <c r="I4" s="13" t="s">
        <v>28</v>
      </c>
      <c r="J4" s="23">
        <v>43087</v>
      </c>
      <c r="K4" s="23">
        <v>43102</v>
      </c>
      <c r="L4" s="43">
        <f t="shared" ref="L4:L46" si="0">+K4-J4</f>
        <v>15</v>
      </c>
      <c r="M4" s="13" t="s">
        <v>109</v>
      </c>
      <c r="N4" s="44" t="s">
        <v>32</v>
      </c>
      <c r="O4" s="23">
        <v>43129</v>
      </c>
      <c r="P4" s="43">
        <f t="shared" ref="P4:P46" si="1">+O4-J4</f>
        <v>42</v>
      </c>
      <c r="Q4" s="13" t="s">
        <v>2271</v>
      </c>
      <c r="R4" s="45" t="s">
        <v>77</v>
      </c>
      <c r="S4" s="13"/>
      <c r="AH4" s="87" t="s">
        <v>38</v>
      </c>
      <c r="AI4" s="87" t="s">
        <v>40</v>
      </c>
      <c r="AJ4" s="87" t="s">
        <v>20</v>
      </c>
      <c r="AK4" s="87" t="s">
        <v>31</v>
      </c>
    </row>
    <row r="5" spans="1:37" ht="90" x14ac:dyDescent="0.2">
      <c r="A5" s="16">
        <v>3</v>
      </c>
      <c r="B5" s="23">
        <v>43097</v>
      </c>
      <c r="C5" s="42" t="s">
        <v>107</v>
      </c>
      <c r="D5" s="13" t="s">
        <v>20</v>
      </c>
      <c r="E5" s="13" t="s">
        <v>266</v>
      </c>
      <c r="F5" s="13" t="s">
        <v>27</v>
      </c>
      <c r="G5" s="13" t="s">
        <v>1133</v>
      </c>
      <c r="H5" s="13" t="s">
        <v>206</v>
      </c>
      <c r="I5" s="13" t="s">
        <v>28</v>
      </c>
      <c r="J5" s="23">
        <v>43097</v>
      </c>
      <c r="K5" s="23">
        <v>43112</v>
      </c>
      <c r="L5" s="43">
        <f t="shared" si="0"/>
        <v>15</v>
      </c>
      <c r="M5" s="13" t="s">
        <v>109</v>
      </c>
      <c r="N5" s="44" t="s">
        <v>32</v>
      </c>
      <c r="O5" s="23">
        <v>43116</v>
      </c>
      <c r="P5" s="43">
        <f t="shared" si="1"/>
        <v>19</v>
      </c>
      <c r="Q5" s="13" t="s">
        <v>2272</v>
      </c>
      <c r="R5" s="45" t="s">
        <v>155</v>
      </c>
      <c r="S5" s="13" t="s">
        <v>2273</v>
      </c>
      <c r="AH5" s="87" t="s">
        <v>29</v>
      </c>
      <c r="AI5" s="87" t="s">
        <v>41</v>
      </c>
      <c r="AJ5" s="87" t="s">
        <v>42</v>
      </c>
      <c r="AK5" s="87" t="s">
        <v>43</v>
      </c>
    </row>
    <row r="6" spans="1:37" ht="258.75" x14ac:dyDescent="0.2">
      <c r="A6" s="16">
        <v>4</v>
      </c>
      <c r="B6" s="23">
        <v>43117</v>
      </c>
      <c r="C6" s="42" t="s">
        <v>128</v>
      </c>
      <c r="D6" s="13" t="s">
        <v>20</v>
      </c>
      <c r="E6" s="13" t="s">
        <v>1135</v>
      </c>
      <c r="F6" s="13" t="s">
        <v>27</v>
      </c>
      <c r="G6" s="13" t="s">
        <v>1136</v>
      </c>
      <c r="H6" s="13" t="s">
        <v>1137</v>
      </c>
      <c r="I6" s="13" t="s">
        <v>28</v>
      </c>
      <c r="J6" s="23">
        <v>43117</v>
      </c>
      <c r="K6" s="23">
        <v>43132</v>
      </c>
      <c r="L6" s="43">
        <f t="shared" si="0"/>
        <v>15</v>
      </c>
      <c r="M6" s="13" t="s">
        <v>109</v>
      </c>
      <c r="N6" s="44" t="s">
        <v>32</v>
      </c>
      <c r="O6" s="23">
        <v>43118</v>
      </c>
      <c r="P6" s="43">
        <f t="shared" si="1"/>
        <v>1</v>
      </c>
      <c r="Q6" s="13" t="s">
        <v>2274</v>
      </c>
      <c r="R6" s="45" t="s">
        <v>155</v>
      </c>
      <c r="S6" s="13" t="s">
        <v>2275</v>
      </c>
      <c r="AH6" s="87" t="s">
        <v>32</v>
      </c>
      <c r="AI6" s="87" t="s">
        <v>44</v>
      </c>
      <c r="AJ6" s="87" t="s">
        <v>35</v>
      </c>
      <c r="AK6" s="87" t="s">
        <v>27</v>
      </c>
    </row>
    <row r="7" spans="1:37" ht="45" x14ac:dyDescent="0.2">
      <c r="A7" s="16">
        <v>5</v>
      </c>
      <c r="B7" s="23">
        <v>43118</v>
      </c>
      <c r="C7" s="42" t="s">
        <v>128</v>
      </c>
      <c r="D7" s="13" t="s">
        <v>20</v>
      </c>
      <c r="E7" s="13" t="s">
        <v>1138</v>
      </c>
      <c r="F7" s="13" t="s">
        <v>43</v>
      </c>
      <c r="G7" s="13" t="s">
        <v>1139</v>
      </c>
      <c r="H7" s="13" t="s">
        <v>1140</v>
      </c>
      <c r="I7" s="13" t="s">
        <v>28</v>
      </c>
      <c r="J7" s="23">
        <v>43118</v>
      </c>
      <c r="K7" s="23">
        <v>43122</v>
      </c>
      <c r="L7" s="43">
        <f t="shared" si="0"/>
        <v>4</v>
      </c>
      <c r="M7" s="13" t="s">
        <v>109</v>
      </c>
      <c r="N7" s="44" t="s">
        <v>32</v>
      </c>
      <c r="O7" s="23">
        <v>43122</v>
      </c>
      <c r="P7" s="43">
        <f t="shared" si="1"/>
        <v>4</v>
      </c>
      <c r="Q7" s="13" t="s">
        <v>1141</v>
      </c>
      <c r="R7" s="45" t="s">
        <v>78</v>
      </c>
      <c r="S7" s="13"/>
      <c r="AH7" s="87"/>
      <c r="AI7" s="87" t="s">
        <v>28</v>
      </c>
      <c r="AJ7" s="87" t="s">
        <v>26</v>
      </c>
      <c r="AK7" s="87" t="s">
        <v>45</v>
      </c>
    </row>
    <row r="8" spans="1:37" ht="33.75" x14ac:dyDescent="0.2">
      <c r="A8" s="16">
        <v>6</v>
      </c>
      <c r="B8" s="23">
        <v>43123</v>
      </c>
      <c r="C8" s="42" t="s">
        <v>128</v>
      </c>
      <c r="D8" s="13" t="s">
        <v>20</v>
      </c>
      <c r="E8" s="13" t="s">
        <v>1142</v>
      </c>
      <c r="F8" s="13" t="s">
        <v>27</v>
      </c>
      <c r="G8" s="13" t="s">
        <v>1142</v>
      </c>
      <c r="H8" s="13" t="s">
        <v>1143</v>
      </c>
      <c r="I8" s="13" t="s">
        <v>28</v>
      </c>
      <c r="J8" s="23">
        <v>43123</v>
      </c>
      <c r="K8" s="23">
        <v>43138</v>
      </c>
      <c r="L8" s="43">
        <f t="shared" si="0"/>
        <v>15</v>
      </c>
      <c r="M8" s="13" t="s">
        <v>109</v>
      </c>
      <c r="N8" s="44" t="s">
        <v>32</v>
      </c>
      <c r="O8" s="23">
        <v>43138</v>
      </c>
      <c r="P8" s="43">
        <f t="shared" si="1"/>
        <v>15</v>
      </c>
      <c r="Q8" s="13" t="s">
        <v>2276</v>
      </c>
      <c r="R8" s="45" t="s">
        <v>155</v>
      </c>
      <c r="S8" s="13" t="s">
        <v>2277</v>
      </c>
      <c r="AH8" s="87"/>
      <c r="AI8" s="87" t="s">
        <v>37</v>
      </c>
      <c r="AJ8" s="87" t="s">
        <v>22</v>
      </c>
      <c r="AK8" s="87" t="s">
        <v>46</v>
      </c>
    </row>
    <row r="9" spans="1:37" ht="337.5" x14ac:dyDescent="0.2">
      <c r="A9" s="16">
        <v>7</v>
      </c>
      <c r="B9" s="23">
        <v>43126</v>
      </c>
      <c r="C9" s="42" t="s">
        <v>128</v>
      </c>
      <c r="D9" s="13" t="s">
        <v>20</v>
      </c>
      <c r="E9" s="13" t="s">
        <v>1144</v>
      </c>
      <c r="F9" s="13" t="s">
        <v>27</v>
      </c>
      <c r="G9" s="13" t="s">
        <v>1144</v>
      </c>
      <c r="H9" s="13" t="s">
        <v>1145</v>
      </c>
      <c r="I9" s="13" t="s">
        <v>28</v>
      </c>
      <c r="J9" s="23">
        <v>43126</v>
      </c>
      <c r="K9" s="23">
        <v>43141</v>
      </c>
      <c r="L9" s="43">
        <f t="shared" si="0"/>
        <v>15</v>
      </c>
      <c r="M9" s="13" t="s">
        <v>109</v>
      </c>
      <c r="N9" s="44" t="s">
        <v>32</v>
      </c>
      <c r="O9" s="23">
        <v>43129</v>
      </c>
      <c r="P9" s="43">
        <f t="shared" si="1"/>
        <v>3</v>
      </c>
      <c r="Q9" s="13" t="s">
        <v>1146</v>
      </c>
      <c r="R9" s="45" t="s">
        <v>1147</v>
      </c>
      <c r="S9" s="13" t="s">
        <v>2278</v>
      </c>
      <c r="AH9" s="87"/>
      <c r="AI9" s="87" t="s">
        <v>66</v>
      </c>
      <c r="AJ9" s="87" t="s">
        <v>68</v>
      </c>
      <c r="AK9" s="87" t="s">
        <v>67</v>
      </c>
    </row>
    <row r="10" spans="1:37" ht="146.25" x14ac:dyDescent="0.2">
      <c r="A10" s="16">
        <v>8</v>
      </c>
      <c r="B10" s="23">
        <v>43126</v>
      </c>
      <c r="C10" s="42" t="s">
        <v>128</v>
      </c>
      <c r="D10" s="13" t="s">
        <v>20</v>
      </c>
      <c r="E10" s="13" t="s">
        <v>1148</v>
      </c>
      <c r="F10" s="13" t="s">
        <v>67</v>
      </c>
      <c r="G10" s="13" t="s">
        <v>1148</v>
      </c>
      <c r="H10" s="13" t="s">
        <v>206</v>
      </c>
      <c r="I10" s="13" t="s">
        <v>28</v>
      </c>
      <c r="J10" s="23">
        <v>43126</v>
      </c>
      <c r="K10" s="23">
        <v>43141</v>
      </c>
      <c r="L10" s="43">
        <f t="shared" si="0"/>
        <v>15</v>
      </c>
      <c r="M10" s="13" t="s">
        <v>109</v>
      </c>
      <c r="N10" s="44" t="s">
        <v>32</v>
      </c>
      <c r="O10" s="23">
        <v>43129</v>
      </c>
      <c r="P10" s="43">
        <f t="shared" si="1"/>
        <v>3</v>
      </c>
      <c r="Q10" s="13" t="s">
        <v>2279</v>
      </c>
      <c r="R10" s="45" t="s">
        <v>155</v>
      </c>
      <c r="S10" s="13" t="s">
        <v>2280</v>
      </c>
      <c r="AH10" s="87"/>
      <c r="AI10" s="87" t="s">
        <v>47</v>
      </c>
      <c r="AJ10" s="87" t="s">
        <v>25</v>
      </c>
      <c r="AK10" s="87" t="s">
        <v>48</v>
      </c>
    </row>
    <row r="11" spans="1:37" ht="67.5" x14ac:dyDescent="0.2">
      <c r="A11" s="16">
        <v>9</v>
      </c>
      <c r="B11" s="23">
        <v>43127</v>
      </c>
      <c r="C11" s="42" t="s">
        <v>128</v>
      </c>
      <c r="D11" s="13" t="s">
        <v>20</v>
      </c>
      <c r="E11" s="13" t="s">
        <v>1149</v>
      </c>
      <c r="F11" s="13" t="s">
        <v>43</v>
      </c>
      <c r="G11" s="13" t="s">
        <v>1150</v>
      </c>
      <c r="H11" s="13" t="s">
        <v>1151</v>
      </c>
      <c r="I11" s="13" t="s">
        <v>28</v>
      </c>
      <c r="J11" s="23">
        <v>43127</v>
      </c>
      <c r="K11" s="23">
        <v>43142</v>
      </c>
      <c r="L11" s="43">
        <f t="shared" si="0"/>
        <v>15</v>
      </c>
      <c r="M11" s="13" t="s">
        <v>109</v>
      </c>
      <c r="N11" s="44" t="s">
        <v>32</v>
      </c>
      <c r="O11" s="23">
        <v>43129</v>
      </c>
      <c r="P11" s="43">
        <f t="shared" si="1"/>
        <v>2</v>
      </c>
      <c r="Q11" s="13" t="s">
        <v>1152</v>
      </c>
      <c r="R11" s="45" t="s">
        <v>78</v>
      </c>
      <c r="S11" s="13"/>
      <c r="AH11" s="87"/>
      <c r="AI11" s="87" t="s">
        <v>69</v>
      </c>
      <c r="AJ11" s="87" t="s">
        <v>24</v>
      </c>
      <c r="AK11" s="87" t="s">
        <v>70</v>
      </c>
    </row>
    <row r="12" spans="1:37" ht="33.75" x14ac:dyDescent="0.2">
      <c r="A12" s="16">
        <v>10</v>
      </c>
      <c r="B12" s="23">
        <v>43140</v>
      </c>
      <c r="C12" s="42" t="s">
        <v>1352</v>
      </c>
      <c r="D12" s="13" t="s">
        <v>215</v>
      </c>
      <c r="E12" s="13" t="s">
        <v>2281</v>
      </c>
      <c r="F12" s="13" t="s">
        <v>27</v>
      </c>
      <c r="G12" s="13" t="s">
        <v>2281</v>
      </c>
      <c r="H12" s="13" t="s">
        <v>206</v>
      </c>
      <c r="I12" s="13" t="s">
        <v>28</v>
      </c>
      <c r="J12" s="23">
        <v>43140</v>
      </c>
      <c r="K12" s="23">
        <v>43155</v>
      </c>
      <c r="L12" s="43">
        <f t="shared" si="0"/>
        <v>15</v>
      </c>
      <c r="M12" s="13" t="s">
        <v>2282</v>
      </c>
      <c r="N12" s="44" t="s">
        <v>32</v>
      </c>
      <c r="O12" s="23">
        <v>43151</v>
      </c>
      <c r="P12" s="43">
        <f t="shared" si="1"/>
        <v>11</v>
      </c>
      <c r="Q12" s="13" t="s">
        <v>2283</v>
      </c>
      <c r="R12" s="45" t="s">
        <v>73</v>
      </c>
      <c r="S12" s="13" t="s">
        <v>2284</v>
      </c>
      <c r="AH12" s="87"/>
      <c r="AI12" s="87" t="s">
        <v>49</v>
      </c>
      <c r="AJ12" s="87" t="s">
        <v>50</v>
      </c>
      <c r="AK12" s="87" t="s">
        <v>51</v>
      </c>
    </row>
    <row r="13" spans="1:37" ht="56.25" x14ac:dyDescent="0.2">
      <c r="A13" s="16">
        <v>11</v>
      </c>
      <c r="B13" s="23">
        <v>43140</v>
      </c>
      <c r="C13" s="42" t="s">
        <v>1352</v>
      </c>
      <c r="D13" s="13" t="s">
        <v>20</v>
      </c>
      <c r="E13" s="13" t="s">
        <v>2285</v>
      </c>
      <c r="F13" s="13" t="s">
        <v>34</v>
      </c>
      <c r="G13" s="13" t="s">
        <v>2286</v>
      </c>
      <c r="H13" s="13" t="s">
        <v>206</v>
      </c>
      <c r="I13" s="13" t="s">
        <v>28</v>
      </c>
      <c r="J13" s="23">
        <v>43140</v>
      </c>
      <c r="K13" s="23">
        <v>43155</v>
      </c>
      <c r="L13" s="43">
        <f t="shared" si="0"/>
        <v>15</v>
      </c>
      <c r="M13" s="13" t="s">
        <v>109</v>
      </c>
      <c r="N13" s="44" t="s">
        <v>32</v>
      </c>
      <c r="O13" s="23">
        <v>43150</v>
      </c>
      <c r="P13" s="43">
        <f t="shared" si="1"/>
        <v>10</v>
      </c>
      <c r="Q13" s="13" t="s">
        <v>2287</v>
      </c>
      <c r="R13" s="45" t="s">
        <v>78</v>
      </c>
      <c r="S13" s="13"/>
      <c r="AH13" s="87"/>
      <c r="AI13" s="87" t="s">
        <v>52</v>
      </c>
      <c r="AJ13" s="87" t="s">
        <v>53</v>
      </c>
      <c r="AK13" s="87" t="s">
        <v>54</v>
      </c>
    </row>
    <row r="14" spans="1:37" ht="56.25" x14ac:dyDescent="0.2">
      <c r="A14" s="16">
        <v>12</v>
      </c>
      <c r="B14" s="23">
        <v>43140</v>
      </c>
      <c r="C14" s="42" t="s">
        <v>1352</v>
      </c>
      <c r="D14" s="13" t="s">
        <v>215</v>
      </c>
      <c r="E14" s="13" t="s">
        <v>2288</v>
      </c>
      <c r="F14" s="13" t="s">
        <v>27</v>
      </c>
      <c r="G14" s="13" t="s">
        <v>2288</v>
      </c>
      <c r="H14" s="13" t="s">
        <v>206</v>
      </c>
      <c r="I14" s="13" t="s">
        <v>28</v>
      </c>
      <c r="J14" s="23">
        <v>43140</v>
      </c>
      <c r="K14" s="23">
        <v>43155</v>
      </c>
      <c r="L14" s="43">
        <f t="shared" si="0"/>
        <v>15</v>
      </c>
      <c r="M14" s="13" t="s">
        <v>2282</v>
      </c>
      <c r="N14" s="44" t="s">
        <v>32</v>
      </c>
      <c r="O14" s="23">
        <v>43151</v>
      </c>
      <c r="P14" s="43">
        <f t="shared" si="1"/>
        <v>11</v>
      </c>
      <c r="Q14" s="13" t="s">
        <v>2289</v>
      </c>
      <c r="R14" s="45" t="s">
        <v>73</v>
      </c>
      <c r="S14" s="13"/>
      <c r="AH14" s="87"/>
      <c r="AI14" s="87"/>
      <c r="AJ14" s="87" t="s">
        <v>55</v>
      </c>
      <c r="AK14" s="87" t="s">
        <v>36</v>
      </c>
    </row>
    <row r="15" spans="1:37" ht="101.25" x14ac:dyDescent="0.2">
      <c r="A15" s="16">
        <v>13</v>
      </c>
      <c r="B15" s="23">
        <v>43140</v>
      </c>
      <c r="C15" s="42" t="s">
        <v>1352</v>
      </c>
      <c r="D15" s="13" t="s">
        <v>30</v>
      </c>
      <c r="E15" s="13" t="s">
        <v>2290</v>
      </c>
      <c r="F15" s="13" t="s">
        <v>27</v>
      </c>
      <c r="G15" s="13" t="s">
        <v>2290</v>
      </c>
      <c r="H15" s="13" t="s">
        <v>206</v>
      </c>
      <c r="I15" s="13" t="s">
        <v>28</v>
      </c>
      <c r="J15" s="23">
        <v>43140</v>
      </c>
      <c r="K15" s="23">
        <v>43155</v>
      </c>
      <c r="L15" s="43">
        <f t="shared" si="0"/>
        <v>15</v>
      </c>
      <c r="M15" s="13" t="s">
        <v>2282</v>
      </c>
      <c r="N15" s="44" t="s">
        <v>32</v>
      </c>
      <c r="O15" s="23">
        <v>43152</v>
      </c>
      <c r="P15" s="43">
        <f t="shared" si="1"/>
        <v>12</v>
      </c>
      <c r="Q15" s="13" t="s">
        <v>2291</v>
      </c>
      <c r="R15" s="45" t="s">
        <v>155</v>
      </c>
      <c r="S15" s="13" t="s">
        <v>2292</v>
      </c>
      <c r="AH15" s="87"/>
      <c r="AI15" s="87"/>
      <c r="AJ15" s="87" t="s">
        <v>56</v>
      </c>
      <c r="AK15" s="87" t="s">
        <v>57</v>
      </c>
    </row>
    <row r="16" spans="1:37" ht="202.5" x14ac:dyDescent="0.2">
      <c r="A16" s="16">
        <v>14</v>
      </c>
      <c r="B16" s="23">
        <v>43140</v>
      </c>
      <c r="C16" s="42" t="s">
        <v>1352</v>
      </c>
      <c r="D16" s="13" t="s">
        <v>30</v>
      </c>
      <c r="E16" s="13" t="s">
        <v>2293</v>
      </c>
      <c r="F16" s="13" t="s">
        <v>27</v>
      </c>
      <c r="G16" s="13" t="s">
        <v>2293</v>
      </c>
      <c r="H16" s="13" t="s">
        <v>206</v>
      </c>
      <c r="I16" s="13" t="s">
        <v>28</v>
      </c>
      <c r="J16" s="23">
        <v>43140</v>
      </c>
      <c r="K16" s="23">
        <v>43155</v>
      </c>
      <c r="L16" s="43">
        <f t="shared" si="0"/>
        <v>15</v>
      </c>
      <c r="M16" s="13" t="s">
        <v>2282</v>
      </c>
      <c r="N16" s="44" t="s">
        <v>32</v>
      </c>
      <c r="O16" s="23">
        <v>43152</v>
      </c>
      <c r="P16" s="43">
        <f t="shared" si="1"/>
        <v>12</v>
      </c>
      <c r="Q16" s="13" t="s">
        <v>2294</v>
      </c>
      <c r="R16" s="45" t="s">
        <v>155</v>
      </c>
      <c r="S16" s="13" t="s">
        <v>2295</v>
      </c>
      <c r="AH16" s="87"/>
      <c r="AI16" s="87"/>
      <c r="AJ16" s="87" t="s">
        <v>58</v>
      </c>
      <c r="AK16" s="87" t="s">
        <v>59</v>
      </c>
    </row>
    <row r="17" spans="1:37" ht="67.5" x14ac:dyDescent="0.2">
      <c r="A17" s="16">
        <v>15</v>
      </c>
      <c r="B17" s="23">
        <v>43141</v>
      </c>
      <c r="C17" s="42" t="s">
        <v>1352</v>
      </c>
      <c r="D17" s="13" t="s">
        <v>20</v>
      </c>
      <c r="E17" s="13" t="s">
        <v>2296</v>
      </c>
      <c r="F17" s="13" t="s">
        <v>34</v>
      </c>
      <c r="G17" s="13" t="s">
        <v>2297</v>
      </c>
      <c r="H17" s="13" t="s">
        <v>206</v>
      </c>
      <c r="I17" s="13" t="s">
        <v>28</v>
      </c>
      <c r="J17" s="23">
        <v>43141</v>
      </c>
      <c r="K17" s="23">
        <v>43156</v>
      </c>
      <c r="L17" s="43">
        <f t="shared" si="0"/>
        <v>15</v>
      </c>
      <c r="M17" s="13" t="s">
        <v>2298</v>
      </c>
      <c r="N17" s="44" t="s">
        <v>32</v>
      </c>
      <c r="O17" s="23">
        <v>43160</v>
      </c>
      <c r="P17" s="43">
        <f t="shared" si="1"/>
        <v>19</v>
      </c>
      <c r="Q17" s="13" t="s">
        <v>3542</v>
      </c>
      <c r="R17" s="45" t="s">
        <v>74</v>
      </c>
      <c r="S17" s="13"/>
      <c r="AH17" s="87"/>
      <c r="AI17" s="87"/>
      <c r="AJ17" s="87" t="s">
        <v>30</v>
      </c>
      <c r="AK17" s="87" t="s">
        <v>60</v>
      </c>
    </row>
    <row r="18" spans="1:37" ht="67.5" x14ac:dyDescent="0.2">
      <c r="A18" s="16">
        <v>16</v>
      </c>
      <c r="B18" s="23">
        <v>43144</v>
      </c>
      <c r="C18" s="42" t="s">
        <v>1352</v>
      </c>
      <c r="D18" s="13" t="s">
        <v>20</v>
      </c>
      <c r="E18" s="13" t="s">
        <v>2299</v>
      </c>
      <c r="F18" s="13" t="s">
        <v>31</v>
      </c>
      <c r="G18" s="13" t="s">
        <v>2300</v>
      </c>
      <c r="H18" s="13" t="s">
        <v>206</v>
      </c>
      <c r="I18" s="13" t="s">
        <v>28</v>
      </c>
      <c r="J18" s="23">
        <v>43144</v>
      </c>
      <c r="K18" s="23">
        <v>43159</v>
      </c>
      <c r="L18" s="43">
        <f t="shared" si="0"/>
        <v>15</v>
      </c>
      <c r="M18" s="13" t="s">
        <v>2301</v>
      </c>
      <c r="N18" s="44" t="s">
        <v>32</v>
      </c>
      <c r="O18" s="23">
        <v>43150</v>
      </c>
      <c r="P18" s="43">
        <f t="shared" si="1"/>
        <v>6</v>
      </c>
      <c r="Q18" s="13" t="s">
        <v>2302</v>
      </c>
      <c r="R18" s="45" t="s">
        <v>78</v>
      </c>
      <c r="S18" s="13"/>
      <c r="AH18" s="87"/>
      <c r="AI18" s="87"/>
      <c r="AJ18" s="87" t="s">
        <v>33</v>
      </c>
      <c r="AK18" s="87" t="s">
        <v>61</v>
      </c>
    </row>
    <row r="19" spans="1:37" ht="78.75" x14ac:dyDescent="0.2">
      <c r="A19" s="16">
        <v>17</v>
      </c>
      <c r="B19" s="23">
        <v>43151</v>
      </c>
      <c r="C19" s="42" t="s">
        <v>1352</v>
      </c>
      <c r="D19" s="13" t="s">
        <v>215</v>
      </c>
      <c r="E19" s="13" t="s">
        <v>2303</v>
      </c>
      <c r="F19" s="13" t="s">
        <v>27</v>
      </c>
      <c r="G19" s="13" t="s">
        <v>2303</v>
      </c>
      <c r="H19" s="13" t="s">
        <v>206</v>
      </c>
      <c r="I19" s="13" t="s">
        <v>28</v>
      </c>
      <c r="J19" s="23">
        <v>43151</v>
      </c>
      <c r="K19" s="23">
        <v>43166</v>
      </c>
      <c r="L19" s="43">
        <f t="shared" si="0"/>
        <v>15</v>
      </c>
      <c r="M19" s="13" t="s">
        <v>2282</v>
      </c>
      <c r="N19" s="44" t="s">
        <v>32</v>
      </c>
      <c r="O19" s="23">
        <v>43158</v>
      </c>
      <c r="P19" s="43">
        <f t="shared" si="1"/>
        <v>7</v>
      </c>
      <c r="Q19" s="13" t="s">
        <v>3543</v>
      </c>
      <c r="R19" s="45" t="s">
        <v>155</v>
      </c>
      <c r="S19" s="13" t="s">
        <v>3544</v>
      </c>
      <c r="AH19" s="87"/>
      <c r="AI19" s="87"/>
      <c r="AJ19" s="87" t="s">
        <v>23</v>
      </c>
      <c r="AK19" s="87" t="s">
        <v>62</v>
      </c>
    </row>
    <row r="20" spans="1:37" ht="213.75" x14ac:dyDescent="0.2">
      <c r="A20" s="16">
        <v>18</v>
      </c>
      <c r="B20" s="23">
        <v>43151</v>
      </c>
      <c r="C20" s="42" t="s">
        <v>1352</v>
      </c>
      <c r="D20" s="13" t="s">
        <v>30</v>
      </c>
      <c r="E20" s="13" t="s">
        <v>2304</v>
      </c>
      <c r="F20" s="13" t="s">
        <v>27</v>
      </c>
      <c r="G20" s="13" t="s">
        <v>2305</v>
      </c>
      <c r="H20" s="13" t="s">
        <v>206</v>
      </c>
      <c r="I20" s="13" t="s">
        <v>28</v>
      </c>
      <c r="J20" s="23">
        <v>43151</v>
      </c>
      <c r="K20" s="23">
        <v>43166</v>
      </c>
      <c r="L20" s="43">
        <f t="shared" si="0"/>
        <v>15</v>
      </c>
      <c r="M20" s="13" t="s">
        <v>2301</v>
      </c>
      <c r="N20" s="44" t="s">
        <v>32</v>
      </c>
      <c r="O20" s="23">
        <v>43154</v>
      </c>
      <c r="P20" s="43">
        <f t="shared" si="1"/>
        <v>3</v>
      </c>
      <c r="Q20" s="13" t="s">
        <v>2306</v>
      </c>
      <c r="R20" s="45" t="s">
        <v>155</v>
      </c>
      <c r="S20" s="13" t="s">
        <v>2307</v>
      </c>
      <c r="AH20" s="87"/>
      <c r="AI20" s="87"/>
      <c r="AJ20" s="87" t="s">
        <v>52</v>
      </c>
      <c r="AK20" s="87" t="s">
        <v>63</v>
      </c>
    </row>
    <row r="21" spans="1:37" ht="78.75" x14ac:dyDescent="0.2">
      <c r="A21" s="16">
        <v>19</v>
      </c>
      <c r="B21" s="23">
        <v>43151</v>
      </c>
      <c r="C21" s="42" t="s">
        <v>1352</v>
      </c>
      <c r="D21" s="13" t="s">
        <v>215</v>
      </c>
      <c r="E21" s="13" t="s">
        <v>2308</v>
      </c>
      <c r="F21" s="13" t="s">
        <v>27</v>
      </c>
      <c r="G21" s="13" t="s">
        <v>2309</v>
      </c>
      <c r="H21" s="13" t="s">
        <v>206</v>
      </c>
      <c r="I21" s="13" t="s">
        <v>28</v>
      </c>
      <c r="J21" s="23">
        <v>43151</v>
      </c>
      <c r="K21" s="23">
        <v>43166</v>
      </c>
      <c r="L21" s="43">
        <f t="shared" si="0"/>
        <v>15</v>
      </c>
      <c r="M21" s="13" t="s">
        <v>2282</v>
      </c>
      <c r="N21" s="44" t="s">
        <v>32</v>
      </c>
      <c r="O21" s="23">
        <v>43158</v>
      </c>
      <c r="P21" s="43">
        <f t="shared" si="1"/>
        <v>7</v>
      </c>
      <c r="Q21" s="13" t="s">
        <v>3545</v>
      </c>
      <c r="R21" s="45" t="s">
        <v>2404</v>
      </c>
      <c r="S21" s="13" t="s">
        <v>3546</v>
      </c>
      <c r="AH21" s="87"/>
      <c r="AI21" s="87"/>
      <c r="AJ21" s="87"/>
      <c r="AK21" s="87" t="s">
        <v>64</v>
      </c>
    </row>
    <row r="22" spans="1:37" ht="180" x14ac:dyDescent="0.2">
      <c r="A22" s="16">
        <v>20</v>
      </c>
      <c r="B22" s="23">
        <v>43151</v>
      </c>
      <c r="C22" s="42" t="s">
        <v>1352</v>
      </c>
      <c r="D22" s="13" t="s">
        <v>215</v>
      </c>
      <c r="E22" s="13" t="s">
        <v>2310</v>
      </c>
      <c r="F22" s="13" t="s">
        <v>27</v>
      </c>
      <c r="G22" s="13" t="s">
        <v>2310</v>
      </c>
      <c r="H22" s="13" t="s">
        <v>206</v>
      </c>
      <c r="I22" s="13" t="s">
        <v>28</v>
      </c>
      <c r="J22" s="23">
        <v>43151</v>
      </c>
      <c r="K22" s="23">
        <v>43166</v>
      </c>
      <c r="L22" s="43">
        <f t="shared" si="0"/>
        <v>15</v>
      </c>
      <c r="M22" s="13" t="s">
        <v>2282</v>
      </c>
      <c r="N22" s="44" t="s">
        <v>32</v>
      </c>
      <c r="O22" s="23">
        <v>43154</v>
      </c>
      <c r="P22" s="43">
        <f t="shared" si="1"/>
        <v>3</v>
      </c>
      <c r="Q22" s="13" t="s">
        <v>2311</v>
      </c>
      <c r="R22" s="45" t="s">
        <v>155</v>
      </c>
      <c r="S22" s="13" t="s">
        <v>2312</v>
      </c>
      <c r="AH22" s="87"/>
      <c r="AI22" s="87"/>
      <c r="AJ22" s="87"/>
      <c r="AK22" s="87" t="s">
        <v>5</v>
      </c>
    </row>
    <row r="23" spans="1:37" ht="292.5" x14ac:dyDescent="0.2">
      <c r="A23" s="16">
        <v>21</v>
      </c>
      <c r="B23" s="23">
        <v>43153</v>
      </c>
      <c r="C23" s="42" t="s">
        <v>1352</v>
      </c>
      <c r="D23" s="13" t="s">
        <v>20</v>
      </c>
      <c r="E23" s="13" t="s">
        <v>2313</v>
      </c>
      <c r="F23" s="13" t="s">
        <v>27</v>
      </c>
      <c r="G23" s="13" t="s">
        <v>2313</v>
      </c>
      <c r="H23" s="13" t="s">
        <v>206</v>
      </c>
      <c r="I23" s="13" t="s">
        <v>28</v>
      </c>
      <c r="J23" s="23">
        <v>43153</v>
      </c>
      <c r="K23" s="23">
        <v>43168</v>
      </c>
      <c r="L23" s="43">
        <f t="shared" si="0"/>
        <v>15</v>
      </c>
      <c r="M23" s="13" t="s">
        <v>2301</v>
      </c>
      <c r="N23" s="44" t="s">
        <v>32</v>
      </c>
      <c r="O23" s="23">
        <v>43166</v>
      </c>
      <c r="P23" s="43">
        <f t="shared" si="1"/>
        <v>13</v>
      </c>
      <c r="Q23" s="13" t="s">
        <v>3547</v>
      </c>
      <c r="R23" s="45" t="s">
        <v>155</v>
      </c>
      <c r="S23" s="13" t="s">
        <v>3548</v>
      </c>
      <c r="AK23" s="87" t="s">
        <v>65</v>
      </c>
    </row>
    <row r="24" spans="1:37" ht="101.25" x14ac:dyDescent="0.2">
      <c r="A24" s="16">
        <v>22</v>
      </c>
      <c r="B24" s="23">
        <v>43166</v>
      </c>
      <c r="C24" s="42" t="s">
        <v>1478</v>
      </c>
      <c r="D24" s="13" t="s">
        <v>30</v>
      </c>
      <c r="E24" s="13" t="s">
        <v>3549</v>
      </c>
      <c r="F24" s="13" t="s">
        <v>27</v>
      </c>
      <c r="G24" s="13" t="s">
        <v>3549</v>
      </c>
      <c r="H24" s="13" t="s">
        <v>206</v>
      </c>
      <c r="I24" s="13" t="s">
        <v>28</v>
      </c>
      <c r="J24" s="23">
        <v>43166</v>
      </c>
      <c r="K24" s="23">
        <v>43181</v>
      </c>
      <c r="L24" s="43">
        <f t="shared" si="0"/>
        <v>15</v>
      </c>
      <c r="M24" s="13" t="s">
        <v>2282</v>
      </c>
      <c r="N24" s="44" t="s">
        <v>32</v>
      </c>
      <c r="O24" s="23">
        <v>43180</v>
      </c>
      <c r="P24" s="43">
        <f t="shared" si="1"/>
        <v>14</v>
      </c>
      <c r="Q24" s="13" t="s">
        <v>3550</v>
      </c>
      <c r="R24" s="45" t="s">
        <v>155</v>
      </c>
      <c r="S24" s="13" t="s">
        <v>3551</v>
      </c>
    </row>
    <row r="25" spans="1:37" ht="135" x14ac:dyDescent="0.2">
      <c r="A25" s="16">
        <v>23</v>
      </c>
      <c r="B25" s="23">
        <v>43166</v>
      </c>
      <c r="C25" s="42" t="s">
        <v>1478</v>
      </c>
      <c r="D25" s="13" t="s">
        <v>30</v>
      </c>
      <c r="E25" s="13" t="s">
        <v>3552</v>
      </c>
      <c r="F25" s="13" t="s">
        <v>27</v>
      </c>
      <c r="G25" s="13" t="s">
        <v>3553</v>
      </c>
      <c r="H25" s="13" t="s">
        <v>206</v>
      </c>
      <c r="I25" s="13" t="s">
        <v>28</v>
      </c>
      <c r="J25" s="23">
        <v>43166</v>
      </c>
      <c r="K25" s="23">
        <v>43181</v>
      </c>
      <c r="L25" s="43">
        <f t="shared" si="0"/>
        <v>15</v>
      </c>
      <c r="M25" s="13" t="s">
        <v>2282</v>
      </c>
      <c r="N25" s="44" t="s">
        <v>32</v>
      </c>
      <c r="O25" s="23">
        <v>43182</v>
      </c>
      <c r="P25" s="43">
        <f t="shared" si="1"/>
        <v>16</v>
      </c>
      <c r="Q25" s="13" t="s">
        <v>3554</v>
      </c>
      <c r="R25" s="45" t="s">
        <v>155</v>
      </c>
      <c r="S25" s="13" t="s">
        <v>3555</v>
      </c>
    </row>
    <row r="26" spans="1:37" ht="123.75" x14ac:dyDescent="0.2">
      <c r="A26" s="16">
        <v>24</v>
      </c>
      <c r="B26" s="23">
        <v>43166</v>
      </c>
      <c r="C26" s="42" t="s">
        <v>1478</v>
      </c>
      <c r="D26" s="13" t="s">
        <v>30</v>
      </c>
      <c r="E26" s="13" t="s">
        <v>3556</v>
      </c>
      <c r="F26" s="13" t="s">
        <v>27</v>
      </c>
      <c r="G26" s="13" t="s">
        <v>3556</v>
      </c>
      <c r="H26" s="13" t="s">
        <v>206</v>
      </c>
      <c r="I26" s="13" t="s">
        <v>28</v>
      </c>
      <c r="J26" s="23">
        <v>43166</v>
      </c>
      <c r="K26" s="23">
        <v>43181</v>
      </c>
      <c r="L26" s="43">
        <f t="shared" si="0"/>
        <v>15</v>
      </c>
      <c r="M26" s="13" t="s">
        <v>2282</v>
      </c>
      <c r="N26" s="44" t="s">
        <v>32</v>
      </c>
      <c r="O26" s="23">
        <v>43181</v>
      </c>
      <c r="P26" s="43">
        <f t="shared" si="1"/>
        <v>15</v>
      </c>
      <c r="Q26" s="13" t="s">
        <v>3557</v>
      </c>
      <c r="R26" s="45" t="s">
        <v>77</v>
      </c>
      <c r="S26" s="13" t="s">
        <v>3558</v>
      </c>
    </row>
    <row r="27" spans="1:37" ht="123.75" x14ac:dyDescent="0.2">
      <c r="A27" s="16">
        <v>25</v>
      </c>
      <c r="B27" s="23">
        <v>43166</v>
      </c>
      <c r="C27" s="42" t="s">
        <v>1478</v>
      </c>
      <c r="D27" s="13" t="s">
        <v>30</v>
      </c>
      <c r="E27" s="13" t="s">
        <v>3559</v>
      </c>
      <c r="F27" s="13" t="s">
        <v>27</v>
      </c>
      <c r="G27" s="13" t="s">
        <v>3559</v>
      </c>
      <c r="H27" s="13" t="s">
        <v>206</v>
      </c>
      <c r="I27" s="13" t="s">
        <v>28</v>
      </c>
      <c r="J27" s="23">
        <v>43166</v>
      </c>
      <c r="K27" s="23">
        <v>43181</v>
      </c>
      <c r="L27" s="43">
        <f t="shared" si="0"/>
        <v>15</v>
      </c>
      <c r="M27" s="13" t="s">
        <v>2282</v>
      </c>
      <c r="N27" s="44" t="s">
        <v>32</v>
      </c>
      <c r="O27" s="23">
        <v>43181</v>
      </c>
      <c r="P27" s="43">
        <f t="shared" si="1"/>
        <v>15</v>
      </c>
      <c r="Q27" s="13" t="s">
        <v>3560</v>
      </c>
      <c r="R27" s="45" t="s">
        <v>77</v>
      </c>
      <c r="S27" s="13" t="s">
        <v>3561</v>
      </c>
    </row>
    <row r="28" spans="1:37" ht="45" hidden="1" x14ac:dyDescent="0.2">
      <c r="A28" s="16">
        <v>26</v>
      </c>
      <c r="B28" s="23">
        <v>43166</v>
      </c>
      <c r="C28" s="42" t="s">
        <v>1478</v>
      </c>
      <c r="D28" s="13" t="s">
        <v>215</v>
      </c>
      <c r="E28" s="13" t="s">
        <v>3562</v>
      </c>
      <c r="F28" s="13" t="s">
        <v>27</v>
      </c>
      <c r="G28" s="13" t="s">
        <v>3562</v>
      </c>
      <c r="H28" s="13" t="s">
        <v>206</v>
      </c>
      <c r="I28" s="13" t="s">
        <v>28</v>
      </c>
      <c r="J28" s="23">
        <v>43166</v>
      </c>
      <c r="K28" s="23">
        <v>43181</v>
      </c>
      <c r="L28" s="43">
        <f t="shared" si="0"/>
        <v>15</v>
      </c>
      <c r="M28" s="13" t="s">
        <v>2282</v>
      </c>
      <c r="N28" s="44" t="s">
        <v>29</v>
      </c>
      <c r="O28" s="23"/>
      <c r="P28" s="43">
        <f t="shared" si="1"/>
        <v>-43166</v>
      </c>
      <c r="Q28" s="13" t="s">
        <v>3563</v>
      </c>
      <c r="R28" s="45" t="s">
        <v>2404</v>
      </c>
      <c r="S28" s="13" t="s">
        <v>3563</v>
      </c>
    </row>
    <row r="29" spans="1:37" ht="135" x14ac:dyDescent="0.2">
      <c r="A29" s="16">
        <v>27</v>
      </c>
      <c r="B29" s="23">
        <v>43166</v>
      </c>
      <c r="C29" s="42" t="s">
        <v>1478</v>
      </c>
      <c r="D29" s="13" t="s">
        <v>20</v>
      </c>
      <c r="E29" s="13" t="s">
        <v>3564</v>
      </c>
      <c r="F29" s="13" t="s">
        <v>27</v>
      </c>
      <c r="G29" s="13" t="s">
        <v>3564</v>
      </c>
      <c r="H29" s="13" t="s">
        <v>206</v>
      </c>
      <c r="I29" s="13" t="s">
        <v>28</v>
      </c>
      <c r="J29" s="23">
        <v>43166</v>
      </c>
      <c r="K29" s="23">
        <v>43181</v>
      </c>
      <c r="L29" s="43">
        <f t="shared" si="0"/>
        <v>15</v>
      </c>
      <c r="M29" s="13" t="s">
        <v>2301</v>
      </c>
      <c r="N29" s="44" t="s">
        <v>32</v>
      </c>
      <c r="O29" s="23">
        <v>43180</v>
      </c>
      <c r="P29" s="43">
        <f t="shared" si="1"/>
        <v>14</v>
      </c>
      <c r="Q29" s="13" t="s">
        <v>3565</v>
      </c>
      <c r="R29" s="45" t="s">
        <v>155</v>
      </c>
      <c r="S29" s="13" t="s">
        <v>3566</v>
      </c>
    </row>
    <row r="30" spans="1:37" ht="135" x14ac:dyDescent="0.2">
      <c r="A30" s="16">
        <v>28</v>
      </c>
      <c r="B30" s="23">
        <v>43166</v>
      </c>
      <c r="C30" s="42" t="s">
        <v>1478</v>
      </c>
      <c r="D30" s="13" t="s">
        <v>30</v>
      </c>
      <c r="E30" s="13" t="s">
        <v>3567</v>
      </c>
      <c r="F30" s="13" t="s">
        <v>27</v>
      </c>
      <c r="G30" s="13" t="s">
        <v>3567</v>
      </c>
      <c r="H30" s="13" t="s">
        <v>206</v>
      </c>
      <c r="I30" s="13" t="s">
        <v>28</v>
      </c>
      <c r="J30" s="23">
        <v>43166</v>
      </c>
      <c r="K30" s="23">
        <v>43181</v>
      </c>
      <c r="L30" s="43">
        <f t="shared" si="0"/>
        <v>15</v>
      </c>
      <c r="M30" s="13" t="s">
        <v>2282</v>
      </c>
      <c r="N30" s="44" t="s">
        <v>32</v>
      </c>
      <c r="O30" s="23">
        <v>43180</v>
      </c>
      <c r="P30" s="43">
        <f t="shared" si="1"/>
        <v>14</v>
      </c>
      <c r="Q30" s="13" t="s">
        <v>3565</v>
      </c>
      <c r="R30" s="45" t="s">
        <v>155</v>
      </c>
      <c r="S30" s="13" t="s">
        <v>3566</v>
      </c>
    </row>
    <row r="31" spans="1:37" ht="303.75" x14ac:dyDescent="0.2">
      <c r="A31" s="16">
        <v>29</v>
      </c>
      <c r="B31" s="23">
        <v>43166</v>
      </c>
      <c r="C31" s="42" t="s">
        <v>1478</v>
      </c>
      <c r="D31" s="13" t="s">
        <v>30</v>
      </c>
      <c r="E31" s="13" t="s">
        <v>3568</v>
      </c>
      <c r="F31" s="13" t="s">
        <v>27</v>
      </c>
      <c r="G31" s="13" t="s">
        <v>3568</v>
      </c>
      <c r="H31" s="13" t="s">
        <v>206</v>
      </c>
      <c r="I31" s="13" t="s">
        <v>28</v>
      </c>
      <c r="J31" s="23">
        <v>43166</v>
      </c>
      <c r="K31" s="23">
        <v>43181</v>
      </c>
      <c r="L31" s="43">
        <f t="shared" si="0"/>
        <v>15</v>
      </c>
      <c r="M31" s="13" t="s">
        <v>2282</v>
      </c>
      <c r="N31" s="44" t="s">
        <v>32</v>
      </c>
      <c r="O31" s="23">
        <v>43180</v>
      </c>
      <c r="P31" s="43">
        <f t="shared" si="1"/>
        <v>14</v>
      </c>
      <c r="Q31" s="13" t="s">
        <v>3569</v>
      </c>
      <c r="R31" s="45" t="s">
        <v>155</v>
      </c>
      <c r="S31" s="13" t="s">
        <v>3570</v>
      </c>
    </row>
    <row r="32" spans="1:37" ht="101.25" x14ac:dyDescent="0.2">
      <c r="A32" s="16">
        <v>30</v>
      </c>
      <c r="B32" s="23">
        <v>43166</v>
      </c>
      <c r="C32" s="42" t="s">
        <v>1478</v>
      </c>
      <c r="D32" s="13" t="s">
        <v>20</v>
      </c>
      <c r="E32" s="13" t="s">
        <v>3571</v>
      </c>
      <c r="F32" s="13" t="s">
        <v>27</v>
      </c>
      <c r="G32" s="13" t="s">
        <v>3572</v>
      </c>
      <c r="H32" s="13" t="s">
        <v>206</v>
      </c>
      <c r="I32" s="13" t="s">
        <v>28</v>
      </c>
      <c r="J32" s="23">
        <v>43166</v>
      </c>
      <c r="K32" s="23">
        <v>43181</v>
      </c>
      <c r="L32" s="43">
        <f t="shared" si="0"/>
        <v>15</v>
      </c>
      <c r="M32" s="13" t="s">
        <v>2282</v>
      </c>
      <c r="N32" s="44" t="s">
        <v>32</v>
      </c>
      <c r="O32" s="23">
        <v>43182</v>
      </c>
      <c r="P32" s="43">
        <f t="shared" si="1"/>
        <v>16</v>
      </c>
      <c r="Q32" s="13" t="s">
        <v>3573</v>
      </c>
      <c r="R32" s="45" t="s">
        <v>155</v>
      </c>
      <c r="S32" s="13" t="s">
        <v>3574</v>
      </c>
    </row>
    <row r="33" spans="1:19" ht="33.75" x14ac:dyDescent="0.2">
      <c r="A33" s="16">
        <v>31</v>
      </c>
      <c r="B33" s="23">
        <v>43171</v>
      </c>
      <c r="C33" s="42" t="s">
        <v>1478</v>
      </c>
      <c r="D33" s="13" t="s">
        <v>35</v>
      </c>
      <c r="E33" s="13" t="s">
        <v>3575</v>
      </c>
      <c r="F33" s="13" t="s">
        <v>27</v>
      </c>
      <c r="G33" s="13" t="s">
        <v>3575</v>
      </c>
      <c r="H33" s="13" t="s">
        <v>206</v>
      </c>
      <c r="I33" s="13" t="s">
        <v>28</v>
      </c>
      <c r="J33" s="23">
        <v>43171</v>
      </c>
      <c r="K33" s="23">
        <v>43186</v>
      </c>
      <c r="L33" s="43">
        <f t="shared" si="0"/>
        <v>15</v>
      </c>
      <c r="M33" s="13" t="s">
        <v>2282</v>
      </c>
      <c r="N33" s="44" t="s">
        <v>32</v>
      </c>
      <c r="O33" s="23">
        <v>43182</v>
      </c>
      <c r="P33" s="43">
        <f t="shared" si="1"/>
        <v>11</v>
      </c>
      <c r="Q33" s="13" t="s">
        <v>3576</v>
      </c>
      <c r="R33" s="45" t="s">
        <v>155</v>
      </c>
      <c r="S33" s="13" t="s">
        <v>3574</v>
      </c>
    </row>
    <row r="34" spans="1:19" ht="56.25" hidden="1" x14ac:dyDescent="0.2">
      <c r="A34" s="16">
        <v>32</v>
      </c>
      <c r="B34" s="23">
        <v>43173</v>
      </c>
      <c r="C34" s="42" t="s">
        <v>1478</v>
      </c>
      <c r="D34" s="13" t="s">
        <v>30</v>
      </c>
      <c r="E34" s="13" t="s">
        <v>3577</v>
      </c>
      <c r="F34" s="13" t="s">
        <v>27</v>
      </c>
      <c r="G34" s="13" t="s">
        <v>3577</v>
      </c>
      <c r="H34" s="13" t="s">
        <v>206</v>
      </c>
      <c r="I34" s="13" t="s">
        <v>28</v>
      </c>
      <c r="J34" s="23">
        <v>43173</v>
      </c>
      <c r="K34" s="23">
        <v>43188</v>
      </c>
      <c r="L34" s="43">
        <f t="shared" si="0"/>
        <v>15</v>
      </c>
      <c r="M34" s="13" t="s">
        <v>2282</v>
      </c>
      <c r="N34" s="44" t="s">
        <v>29</v>
      </c>
      <c r="O34" s="23"/>
      <c r="P34" s="43">
        <f t="shared" si="1"/>
        <v>-43173</v>
      </c>
      <c r="Q34" s="13" t="s">
        <v>3578</v>
      </c>
      <c r="R34" s="45" t="s">
        <v>1147</v>
      </c>
      <c r="S34" s="13" t="s">
        <v>3578</v>
      </c>
    </row>
    <row r="35" spans="1:19" ht="56.25" hidden="1" x14ac:dyDescent="0.2">
      <c r="A35" s="16">
        <v>33</v>
      </c>
      <c r="B35" s="23">
        <v>43173</v>
      </c>
      <c r="C35" s="42" t="s">
        <v>1478</v>
      </c>
      <c r="D35" s="13" t="s">
        <v>30</v>
      </c>
      <c r="E35" s="13" t="s">
        <v>3579</v>
      </c>
      <c r="F35" s="13" t="s">
        <v>27</v>
      </c>
      <c r="G35" s="13" t="s">
        <v>3577</v>
      </c>
      <c r="H35" s="13" t="s">
        <v>206</v>
      </c>
      <c r="I35" s="13" t="s">
        <v>28</v>
      </c>
      <c r="J35" s="23">
        <v>43173</v>
      </c>
      <c r="K35" s="23">
        <v>43188</v>
      </c>
      <c r="L35" s="43">
        <f t="shared" si="0"/>
        <v>15</v>
      </c>
      <c r="M35" s="13" t="s">
        <v>2282</v>
      </c>
      <c r="N35" s="44" t="s">
        <v>29</v>
      </c>
      <c r="O35" s="23"/>
      <c r="P35" s="43">
        <f t="shared" si="1"/>
        <v>-43173</v>
      </c>
      <c r="Q35" s="13" t="s">
        <v>3578</v>
      </c>
      <c r="R35" s="45" t="s">
        <v>1147</v>
      </c>
      <c r="S35" s="13" t="s">
        <v>3578</v>
      </c>
    </row>
    <row r="36" spans="1:19" ht="78.75" hidden="1" x14ac:dyDescent="0.2">
      <c r="A36" s="16">
        <v>34</v>
      </c>
      <c r="B36" s="23">
        <v>43173</v>
      </c>
      <c r="C36" s="42" t="s">
        <v>1478</v>
      </c>
      <c r="D36" s="13" t="s">
        <v>30</v>
      </c>
      <c r="E36" s="13" t="s">
        <v>3580</v>
      </c>
      <c r="F36" s="13" t="s">
        <v>27</v>
      </c>
      <c r="G36" s="13" t="s">
        <v>3581</v>
      </c>
      <c r="H36" s="13" t="s">
        <v>206</v>
      </c>
      <c r="I36" s="13" t="s">
        <v>28</v>
      </c>
      <c r="J36" s="23">
        <v>43173</v>
      </c>
      <c r="K36" s="23">
        <v>43188</v>
      </c>
      <c r="L36" s="43">
        <f t="shared" si="0"/>
        <v>15</v>
      </c>
      <c r="M36" s="13" t="s">
        <v>2282</v>
      </c>
      <c r="N36" s="44" t="s">
        <v>29</v>
      </c>
      <c r="O36" s="23"/>
      <c r="P36" s="43">
        <f t="shared" si="1"/>
        <v>-43173</v>
      </c>
      <c r="Q36" s="13" t="s">
        <v>3582</v>
      </c>
      <c r="R36" s="45" t="s">
        <v>89</v>
      </c>
      <c r="S36" s="13" t="s">
        <v>3582</v>
      </c>
    </row>
    <row r="37" spans="1:19" ht="90" x14ac:dyDescent="0.2">
      <c r="A37" s="16">
        <v>35</v>
      </c>
      <c r="B37" s="23">
        <v>43175</v>
      </c>
      <c r="C37" s="42" t="s">
        <v>1478</v>
      </c>
      <c r="D37" s="13" t="s">
        <v>20</v>
      </c>
      <c r="E37" s="13" t="s">
        <v>3583</v>
      </c>
      <c r="F37" s="13" t="s">
        <v>27</v>
      </c>
      <c r="G37" s="13" t="s">
        <v>3583</v>
      </c>
      <c r="H37" s="13" t="s">
        <v>206</v>
      </c>
      <c r="I37" s="13" t="s">
        <v>28</v>
      </c>
      <c r="J37" s="23">
        <v>43175</v>
      </c>
      <c r="K37" s="23">
        <v>43190</v>
      </c>
      <c r="L37" s="43">
        <f t="shared" si="0"/>
        <v>15</v>
      </c>
      <c r="M37" s="13" t="s">
        <v>2282</v>
      </c>
      <c r="N37" s="44" t="s">
        <v>32</v>
      </c>
      <c r="O37" s="23">
        <v>43182</v>
      </c>
      <c r="P37" s="43">
        <f t="shared" si="1"/>
        <v>7</v>
      </c>
      <c r="Q37" s="13" t="s">
        <v>3584</v>
      </c>
      <c r="R37" s="45" t="s">
        <v>155</v>
      </c>
      <c r="S37" s="13" t="s">
        <v>3574</v>
      </c>
    </row>
    <row r="38" spans="1:19" ht="90" x14ac:dyDescent="0.2">
      <c r="A38" s="16">
        <v>36</v>
      </c>
      <c r="B38" s="23">
        <v>43175</v>
      </c>
      <c r="C38" s="42" t="s">
        <v>1478</v>
      </c>
      <c r="D38" s="13" t="s">
        <v>20</v>
      </c>
      <c r="E38" s="13" t="s">
        <v>3585</v>
      </c>
      <c r="F38" s="13" t="s">
        <v>27</v>
      </c>
      <c r="G38" s="13" t="s">
        <v>3585</v>
      </c>
      <c r="H38" s="13" t="s">
        <v>206</v>
      </c>
      <c r="I38" s="13" t="s">
        <v>28</v>
      </c>
      <c r="J38" s="23">
        <v>43175</v>
      </c>
      <c r="K38" s="23">
        <v>43190</v>
      </c>
      <c r="L38" s="43">
        <f t="shared" si="0"/>
        <v>15</v>
      </c>
      <c r="M38" s="13" t="s">
        <v>2301</v>
      </c>
      <c r="N38" s="44" t="s">
        <v>32</v>
      </c>
      <c r="O38" s="23">
        <v>43192</v>
      </c>
      <c r="P38" s="43">
        <f t="shared" si="1"/>
        <v>17</v>
      </c>
      <c r="Q38" s="13" t="s">
        <v>3586</v>
      </c>
      <c r="R38" s="45"/>
      <c r="S38" s="13"/>
    </row>
    <row r="39" spans="1:19" ht="56.25" x14ac:dyDescent="0.2">
      <c r="A39" s="16">
        <v>37</v>
      </c>
      <c r="B39" s="23">
        <v>43175</v>
      </c>
      <c r="C39" s="42" t="s">
        <v>1478</v>
      </c>
      <c r="D39" s="13" t="s">
        <v>20</v>
      </c>
      <c r="E39" s="13" t="s">
        <v>3587</v>
      </c>
      <c r="F39" s="13" t="s">
        <v>27</v>
      </c>
      <c r="G39" s="13" t="s">
        <v>3588</v>
      </c>
      <c r="H39" s="13" t="s">
        <v>206</v>
      </c>
      <c r="I39" s="13" t="s">
        <v>28</v>
      </c>
      <c r="J39" s="23">
        <v>43175</v>
      </c>
      <c r="K39" s="23">
        <v>43190</v>
      </c>
      <c r="L39" s="43">
        <f t="shared" si="0"/>
        <v>15</v>
      </c>
      <c r="M39" s="13" t="s">
        <v>2282</v>
      </c>
      <c r="N39" s="44" t="s">
        <v>32</v>
      </c>
      <c r="O39" s="23">
        <v>43179</v>
      </c>
      <c r="P39" s="43">
        <f t="shared" si="1"/>
        <v>4</v>
      </c>
      <c r="Q39" s="13" t="s">
        <v>3589</v>
      </c>
      <c r="R39" s="45"/>
      <c r="S39" s="13"/>
    </row>
    <row r="40" spans="1:19" ht="56.25" hidden="1" x14ac:dyDescent="0.2">
      <c r="A40" s="16">
        <v>38</v>
      </c>
      <c r="B40" s="23">
        <v>43182</v>
      </c>
      <c r="C40" s="42" t="s">
        <v>1478</v>
      </c>
      <c r="D40" s="13" t="s">
        <v>30</v>
      </c>
      <c r="E40" s="13" t="s">
        <v>3590</v>
      </c>
      <c r="F40" s="13" t="s">
        <v>27</v>
      </c>
      <c r="G40" s="13" t="s">
        <v>3590</v>
      </c>
      <c r="H40" s="13" t="s">
        <v>206</v>
      </c>
      <c r="I40" s="13" t="s">
        <v>28</v>
      </c>
      <c r="J40" s="23">
        <v>43182</v>
      </c>
      <c r="K40" s="23">
        <v>43197</v>
      </c>
      <c r="L40" s="43">
        <f t="shared" si="0"/>
        <v>15</v>
      </c>
      <c r="M40" s="13" t="s">
        <v>2282</v>
      </c>
      <c r="N40" s="44" t="s">
        <v>29</v>
      </c>
      <c r="O40" s="23"/>
      <c r="P40" s="43">
        <f t="shared" si="1"/>
        <v>-43182</v>
      </c>
      <c r="Q40" s="13" t="s">
        <v>3578</v>
      </c>
      <c r="R40" s="45" t="s">
        <v>1147</v>
      </c>
      <c r="S40" s="13" t="s">
        <v>3578</v>
      </c>
    </row>
    <row r="41" spans="1:19" ht="56.25" x14ac:dyDescent="0.2">
      <c r="A41" s="16">
        <v>39</v>
      </c>
      <c r="B41" s="23">
        <v>43182</v>
      </c>
      <c r="C41" s="42" t="s">
        <v>1478</v>
      </c>
      <c r="D41" s="13" t="s">
        <v>30</v>
      </c>
      <c r="E41" s="13" t="s">
        <v>3591</v>
      </c>
      <c r="F41" s="13" t="s">
        <v>27</v>
      </c>
      <c r="G41" s="13" t="s">
        <v>3591</v>
      </c>
      <c r="H41" s="13" t="s">
        <v>206</v>
      </c>
      <c r="I41" s="13" t="s">
        <v>28</v>
      </c>
      <c r="J41" s="23">
        <v>43182</v>
      </c>
      <c r="K41" s="23">
        <v>43197</v>
      </c>
      <c r="L41" s="43">
        <f t="shared" si="0"/>
        <v>15</v>
      </c>
      <c r="M41" s="13" t="s">
        <v>2282</v>
      </c>
      <c r="N41" s="44" t="s">
        <v>32</v>
      </c>
      <c r="O41" s="23">
        <v>43182</v>
      </c>
      <c r="P41" s="43">
        <f t="shared" si="1"/>
        <v>0</v>
      </c>
      <c r="Q41" s="13" t="s">
        <v>3592</v>
      </c>
      <c r="R41" s="45" t="s">
        <v>155</v>
      </c>
      <c r="S41" s="13" t="s">
        <v>3574</v>
      </c>
    </row>
    <row r="42" spans="1:19" ht="56.25" x14ac:dyDescent="0.2">
      <c r="A42" s="16">
        <v>40</v>
      </c>
      <c r="B42" s="23">
        <v>43182</v>
      </c>
      <c r="C42" s="42" t="s">
        <v>1478</v>
      </c>
      <c r="D42" s="13" t="s">
        <v>30</v>
      </c>
      <c r="E42" s="13" t="s">
        <v>3593</v>
      </c>
      <c r="F42" s="13" t="s">
        <v>27</v>
      </c>
      <c r="G42" s="13" t="s">
        <v>3593</v>
      </c>
      <c r="H42" s="13" t="s">
        <v>206</v>
      </c>
      <c r="I42" s="13" t="s">
        <v>28</v>
      </c>
      <c r="J42" s="23">
        <v>43182</v>
      </c>
      <c r="K42" s="23">
        <v>43197</v>
      </c>
      <c r="L42" s="43">
        <f t="shared" si="0"/>
        <v>15</v>
      </c>
      <c r="M42" s="13" t="s">
        <v>2282</v>
      </c>
      <c r="N42" s="44" t="s">
        <v>32</v>
      </c>
      <c r="O42" s="23">
        <v>43182</v>
      </c>
      <c r="P42" s="43">
        <f t="shared" si="1"/>
        <v>0</v>
      </c>
      <c r="Q42" s="13" t="s">
        <v>3594</v>
      </c>
      <c r="R42" s="45" t="s">
        <v>155</v>
      </c>
      <c r="S42" s="13" t="s">
        <v>3574</v>
      </c>
    </row>
    <row r="43" spans="1:19" ht="45" x14ac:dyDescent="0.2">
      <c r="A43" s="16">
        <v>41</v>
      </c>
      <c r="B43" s="23">
        <v>43182</v>
      </c>
      <c r="C43" s="42" t="s">
        <v>1478</v>
      </c>
      <c r="D43" s="13" t="s">
        <v>30</v>
      </c>
      <c r="E43" s="13" t="s">
        <v>3595</v>
      </c>
      <c r="F43" s="13" t="s">
        <v>27</v>
      </c>
      <c r="G43" s="13" t="s">
        <v>3595</v>
      </c>
      <c r="H43" s="13" t="s">
        <v>206</v>
      </c>
      <c r="I43" s="13" t="s">
        <v>28</v>
      </c>
      <c r="J43" s="23">
        <v>43182</v>
      </c>
      <c r="K43" s="23">
        <v>43197</v>
      </c>
      <c r="L43" s="43">
        <f t="shared" si="0"/>
        <v>15</v>
      </c>
      <c r="M43" s="13" t="s">
        <v>2282</v>
      </c>
      <c r="N43" s="44" t="s">
        <v>32</v>
      </c>
      <c r="O43" s="23">
        <v>43182</v>
      </c>
      <c r="P43" s="43">
        <f t="shared" si="1"/>
        <v>0</v>
      </c>
      <c r="Q43" s="13" t="s">
        <v>3596</v>
      </c>
      <c r="R43" s="45" t="s">
        <v>155</v>
      </c>
      <c r="S43" s="13" t="s">
        <v>3574</v>
      </c>
    </row>
    <row r="44" spans="1:19" ht="67.5" x14ac:dyDescent="0.2">
      <c r="A44" s="16">
        <v>42</v>
      </c>
      <c r="B44" s="23">
        <v>43182</v>
      </c>
      <c r="C44" s="42" t="s">
        <v>1478</v>
      </c>
      <c r="D44" s="13" t="s">
        <v>30</v>
      </c>
      <c r="E44" s="13" t="s">
        <v>3597</v>
      </c>
      <c r="F44" s="13" t="s">
        <v>27</v>
      </c>
      <c r="G44" s="13" t="s">
        <v>3598</v>
      </c>
      <c r="H44" s="13" t="s">
        <v>206</v>
      </c>
      <c r="I44" s="13" t="s">
        <v>28</v>
      </c>
      <c r="J44" s="23">
        <v>43182</v>
      </c>
      <c r="K44" s="23">
        <v>43197</v>
      </c>
      <c r="L44" s="43">
        <f t="shared" si="0"/>
        <v>15</v>
      </c>
      <c r="M44" s="13" t="s">
        <v>2282</v>
      </c>
      <c r="N44" s="44" t="s">
        <v>32</v>
      </c>
      <c r="O44" s="23">
        <v>43182</v>
      </c>
      <c r="P44" s="43">
        <f t="shared" si="1"/>
        <v>0</v>
      </c>
      <c r="Q44" s="13" t="s">
        <v>3599</v>
      </c>
      <c r="R44" s="45" t="s">
        <v>155</v>
      </c>
      <c r="S44" s="13" t="s">
        <v>3574</v>
      </c>
    </row>
    <row r="45" spans="1:19" ht="56.25" x14ac:dyDescent="0.2">
      <c r="A45" s="16">
        <v>43</v>
      </c>
      <c r="B45" s="23">
        <v>43182</v>
      </c>
      <c r="C45" s="42" t="s">
        <v>1478</v>
      </c>
      <c r="D45" s="13" t="s">
        <v>30</v>
      </c>
      <c r="E45" s="13" t="s">
        <v>3600</v>
      </c>
      <c r="F45" s="13" t="s">
        <v>27</v>
      </c>
      <c r="G45" s="13" t="s">
        <v>3600</v>
      </c>
      <c r="H45" s="13" t="s">
        <v>206</v>
      </c>
      <c r="I45" s="13" t="s">
        <v>28</v>
      </c>
      <c r="J45" s="23">
        <v>43182</v>
      </c>
      <c r="K45" s="23">
        <v>43197</v>
      </c>
      <c r="L45" s="43">
        <f t="shared" si="0"/>
        <v>15</v>
      </c>
      <c r="M45" s="13" t="s">
        <v>2282</v>
      </c>
      <c r="N45" s="44" t="s">
        <v>32</v>
      </c>
      <c r="O45" s="23">
        <v>43182</v>
      </c>
      <c r="P45" s="43">
        <f t="shared" si="1"/>
        <v>0</v>
      </c>
      <c r="Q45" s="13" t="s">
        <v>3601</v>
      </c>
      <c r="R45" s="45" t="s">
        <v>155</v>
      </c>
      <c r="S45" s="13" t="s">
        <v>3574</v>
      </c>
    </row>
    <row r="46" spans="1:19" ht="45" hidden="1" x14ac:dyDescent="0.2">
      <c r="A46" s="16">
        <v>44</v>
      </c>
      <c r="B46" s="23">
        <v>43185</v>
      </c>
      <c r="C46" s="42" t="s">
        <v>1478</v>
      </c>
      <c r="D46" s="13" t="s">
        <v>30</v>
      </c>
      <c r="E46" s="13" t="s">
        <v>3602</v>
      </c>
      <c r="F46" s="13" t="s">
        <v>27</v>
      </c>
      <c r="G46" s="13" t="s">
        <v>3602</v>
      </c>
      <c r="H46" s="13" t="s">
        <v>206</v>
      </c>
      <c r="I46" s="13" t="s">
        <v>21</v>
      </c>
      <c r="J46" s="23">
        <v>43185</v>
      </c>
      <c r="K46" s="23">
        <v>43200</v>
      </c>
      <c r="L46" s="43">
        <f t="shared" si="0"/>
        <v>15</v>
      </c>
      <c r="M46" s="13" t="s">
        <v>2282</v>
      </c>
      <c r="N46" s="44" t="s">
        <v>29</v>
      </c>
      <c r="O46" s="23"/>
      <c r="P46" s="43">
        <f t="shared" si="1"/>
        <v>-43185</v>
      </c>
      <c r="Q46" s="13" t="s">
        <v>3603</v>
      </c>
      <c r="R46" s="45" t="s">
        <v>1147</v>
      </c>
      <c r="S46" s="13" t="s">
        <v>3603</v>
      </c>
    </row>
  </sheetData>
  <autoFilter ref="A2:WWS46">
    <filterColumn colId="13">
      <filters>
        <filter val="Ejecutada"/>
      </filters>
    </filterColumn>
  </autoFilter>
  <mergeCells count="2">
    <mergeCell ref="A1:B1"/>
    <mergeCell ref="C1:R1"/>
  </mergeCells>
  <conditionalFormatting sqref="P3:P46">
    <cfRule type="cellIs" dxfId="14" priority="63" stopIfTrue="1" operator="greaterThan">
      <formula>L3</formula>
    </cfRule>
    <cfRule type="cellIs" dxfId="13" priority="64" stopIfTrue="1" operator="lessThanOrEqual">
      <formula>L3</formula>
    </cfRule>
  </conditionalFormatting>
  <conditionalFormatting sqref="N3:N46">
    <cfRule type="cellIs" dxfId="12" priority="1" stopIfTrue="1" operator="equal">
      <formula>$AH$6</formula>
    </cfRule>
    <cfRule type="cellIs" dxfId="11" priority="2" stopIfTrue="1" operator="equal">
      <formula>$AH$5</formula>
    </cfRule>
    <cfRule type="cellIs" dxfId="10" priority="3" stopIfTrue="1" operator="equal">
      <formula>$AH$4</formula>
    </cfRule>
  </conditionalFormatting>
  <dataValidations count="4">
    <dataValidation type="list" allowBlank="1" showInputMessage="1" showErrorMessage="1" sqref="WVQ982083:WVQ982139 I64579:I64635 JE64579:JE64635 TA64579:TA64635 ACW64579:ACW64635 AMS64579:AMS64635 AWO64579:AWO64635 BGK64579:BGK64635 BQG64579:BQG64635 CAC64579:CAC64635 CJY64579:CJY64635 CTU64579:CTU64635 DDQ64579:DDQ64635 DNM64579:DNM64635 DXI64579:DXI64635 EHE64579:EHE64635 ERA64579:ERA64635 FAW64579:FAW64635 FKS64579:FKS64635 FUO64579:FUO64635 GEK64579:GEK64635 GOG64579:GOG64635 GYC64579:GYC64635 HHY64579:HHY64635 HRU64579:HRU64635 IBQ64579:IBQ64635 ILM64579:ILM64635 IVI64579:IVI64635 JFE64579:JFE64635 JPA64579:JPA64635 JYW64579:JYW64635 KIS64579:KIS64635 KSO64579:KSO64635 LCK64579:LCK64635 LMG64579:LMG64635 LWC64579:LWC64635 MFY64579:MFY64635 MPU64579:MPU64635 MZQ64579:MZQ64635 NJM64579:NJM64635 NTI64579:NTI64635 ODE64579:ODE64635 ONA64579:ONA64635 OWW64579:OWW64635 PGS64579:PGS64635 PQO64579:PQO64635 QAK64579:QAK64635 QKG64579:QKG64635 QUC64579:QUC64635 RDY64579:RDY64635 RNU64579:RNU64635 RXQ64579:RXQ64635 SHM64579:SHM64635 SRI64579:SRI64635 TBE64579:TBE64635 TLA64579:TLA64635 TUW64579:TUW64635 UES64579:UES64635 UOO64579:UOO64635 UYK64579:UYK64635 VIG64579:VIG64635 VSC64579:VSC64635 WBY64579:WBY64635 WLU64579:WLU64635 WVQ64579:WVQ64635 I130115:I130171 JE130115:JE130171 TA130115:TA130171 ACW130115:ACW130171 AMS130115:AMS130171 AWO130115:AWO130171 BGK130115:BGK130171 BQG130115:BQG130171 CAC130115:CAC130171 CJY130115:CJY130171 CTU130115:CTU130171 DDQ130115:DDQ130171 DNM130115:DNM130171 DXI130115:DXI130171 EHE130115:EHE130171 ERA130115:ERA130171 FAW130115:FAW130171 FKS130115:FKS130171 FUO130115:FUO130171 GEK130115:GEK130171 GOG130115:GOG130171 GYC130115:GYC130171 HHY130115:HHY130171 HRU130115:HRU130171 IBQ130115:IBQ130171 ILM130115:ILM130171 IVI130115:IVI130171 JFE130115:JFE130171 JPA130115:JPA130171 JYW130115:JYW130171 KIS130115:KIS130171 KSO130115:KSO130171 LCK130115:LCK130171 LMG130115:LMG130171 LWC130115:LWC130171 MFY130115:MFY130171 MPU130115:MPU130171 MZQ130115:MZQ130171 NJM130115:NJM130171 NTI130115:NTI130171 ODE130115:ODE130171 ONA130115:ONA130171 OWW130115:OWW130171 PGS130115:PGS130171 PQO130115:PQO130171 QAK130115:QAK130171 QKG130115:QKG130171 QUC130115:QUC130171 RDY130115:RDY130171 RNU130115:RNU130171 RXQ130115:RXQ130171 SHM130115:SHM130171 SRI130115:SRI130171 TBE130115:TBE130171 TLA130115:TLA130171 TUW130115:TUW130171 UES130115:UES130171 UOO130115:UOO130171 UYK130115:UYK130171 VIG130115:VIG130171 VSC130115:VSC130171 WBY130115:WBY130171 WLU130115:WLU130171 WVQ130115:WVQ130171 I195651:I195707 JE195651:JE195707 TA195651:TA195707 ACW195651:ACW195707 AMS195651:AMS195707 AWO195651:AWO195707 BGK195651:BGK195707 BQG195651:BQG195707 CAC195651:CAC195707 CJY195651:CJY195707 CTU195651:CTU195707 DDQ195651:DDQ195707 DNM195651:DNM195707 DXI195651:DXI195707 EHE195651:EHE195707 ERA195651:ERA195707 FAW195651:FAW195707 FKS195651:FKS195707 FUO195651:FUO195707 GEK195651:GEK195707 GOG195651:GOG195707 GYC195651:GYC195707 HHY195651:HHY195707 HRU195651:HRU195707 IBQ195651:IBQ195707 ILM195651:ILM195707 IVI195651:IVI195707 JFE195651:JFE195707 JPA195651:JPA195707 JYW195651:JYW195707 KIS195651:KIS195707 KSO195651:KSO195707 LCK195651:LCK195707 LMG195651:LMG195707 LWC195651:LWC195707 MFY195651:MFY195707 MPU195651:MPU195707 MZQ195651:MZQ195707 NJM195651:NJM195707 NTI195651:NTI195707 ODE195651:ODE195707 ONA195651:ONA195707 OWW195651:OWW195707 PGS195651:PGS195707 PQO195651:PQO195707 QAK195651:QAK195707 QKG195651:QKG195707 QUC195651:QUC195707 RDY195651:RDY195707 RNU195651:RNU195707 RXQ195651:RXQ195707 SHM195651:SHM195707 SRI195651:SRI195707 TBE195651:TBE195707 TLA195651:TLA195707 TUW195651:TUW195707 UES195651:UES195707 UOO195651:UOO195707 UYK195651:UYK195707 VIG195651:VIG195707 VSC195651:VSC195707 WBY195651:WBY195707 WLU195651:WLU195707 WVQ195651:WVQ195707 I261187:I261243 JE261187:JE261243 TA261187:TA261243 ACW261187:ACW261243 AMS261187:AMS261243 AWO261187:AWO261243 BGK261187:BGK261243 BQG261187:BQG261243 CAC261187:CAC261243 CJY261187:CJY261243 CTU261187:CTU261243 DDQ261187:DDQ261243 DNM261187:DNM261243 DXI261187:DXI261243 EHE261187:EHE261243 ERA261187:ERA261243 FAW261187:FAW261243 FKS261187:FKS261243 FUO261187:FUO261243 GEK261187:GEK261243 GOG261187:GOG261243 GYC261187:GYC261243 HHY261187:HHY261243 HRU261187:HRU261243 IBQ261187:IBQ261243 ILM261187:ILM261243 IVI261187:IVI261243 JFE261187:JFE261243 JPA261187:JPA261243 JYW261187:JYW261243 KIS261187:KIS261243 KSO261187:KSO261243 LCK261187:LCK261243 LMG261187:LMG261243 LWC261187:LWC261243 MFY261187:MFY261243 MPU261187:MPU261243 MZQ261187:MZQ261243 NJM261187:NJM261243 NTI261187:NTI261243 ODE261187:ODE261243 ONA261187:ONA261243 OWW261187:OWW261243 PGS261187:PGS261243 PQO261187:PQO261243 QAK261187:QAK261243 QKG261187:QKG261243 QUC261187:QUC261243 RDY261187:RDY261243 RNU261187:RNU261243 RXQ261187:RXQ261243 SHM261187:SHM261243 SRI261187:SRI261243 TBE261187:TBE261243 TLA261187:TLA261243 TUW261187:TUW261243 UES261187:UES261243 UOO261187:UOO261243 UYK261187:UYK261243 VIG261187:VIG261243 VSC261187:VSC261243 WBY261187:WBY261243 WLU261187:WLU261243 WVQ261187:WVQ261243 I326723:I326779 JE326723:JE326779 TA326723:TA326779 ACW326723:ACW326779 AMS326723:AMS326779 AWO326723:AWO326779 BGK326723:BGK326779 BQG326723:BQG326779 CAC326723:CAC326779 CJY326723:CJY326779 CTU326723:CTU326779 DDQ326723:DDQ326779 DNM326723:DNM326779 DXI326723:DXI326779 EHE326723:EHE326779 ERA326723:ERA326779 FAW326723:FAW326779 FKS326723:FKS326779 FUO326723:FUO326779 GEK326723:GEK326779 GOG326723:GOG326779 GYC326723:GYC326779 HHY326723:HHY326779 HRU326723:HRU326779 IBQ326723:IBQ326779 ILM326723:ILM326779 IVI326723:IVI326779 JFE326723:JFE326779 JPA326723:JPA326779 JYW326723:JYW326779 KIS326723:KIS326779 KSO326723:KSO326779 LCK326723:LCK326779 LMG326723:LMG326779 LWC326723:LWC326779 MFY326723:MFY326779 MPU326723:MPU326779 MZQ326723:MZQ326779 NJM326723:NJM326779 NTI326723:NTI326779 ODE326723:ODE326779 ONA326723:ONA326779 OWW326723:OWW326779 PGS326723:PGS326779 PQO326723:PQO326779 QAK326723:QAK326779 QKG326723:QKG326779 QUC326723:QUC326779 RDY326723:RDY326779 RNU326723:RNU326779 RXQ326723:RXQ326779 SHM326723:SHM326779 SRI326723:SRI326779 TBE326723:TBE326779 TLA326723:TLA326779 TUW326723:TUW326779 UES326723:UES326779 UOO326723:UOO326779 UYK326723:UYK326779 VIG326723:VIG326779 VSC326723:VSC326779 WBY326723:WBY326779 WLU326723:WLU326779 WVQ326723:WVQ326779 I392259:I392315 JE392259:JE392315 TA392259:TA392315 ACW392259:ACW392315 AMS392259:AMS392315 AWO392259:AWO392315 BGK392259:BGK392315 BQG392259:BQG392315 CAC392259:CAC392315 CJY392259:CJY392315 CTU392259:CTU392315 DDQ392259:DDQ392315 DNM392259:DNM392315 DXI392259:DXI392315 EHE392259:EHE392315 ERA392259:ERA392315 FAW392259:FAW392315 FKS392259:FKS392315 FUO392259:FUO392315 GEK392259:GEK392315 GOG392259:GOG392315 GYC392259:GYC392315 HHY392259:HHY392315 HRU392259:HRU392315 IBQ392259:IBQ392315 ILM392259:ILM392315 IVI392259:IVI392315 JFE392259:JFE392315 JPA392259:JPA392315 JYW392259:JYW392315 KIS392259:KIS392315 KSO392259:KSO392315 LCK392259:LCK392315 LMG392259:LMG392315 LWC392259:LWC392315 MFY392259:MFY392315 MPU392259:MPU392315 MZQ392259:MZQ392315 NJM392259:NJM392315 NTI392259:NTI392315 ODE392259:ODE392315 ONA392259:ONA392315 OWW392259:OWW392315 PGS392259:PGS392315 PQO392259:PQO392315 QAK392259:QAK392315 QKG392259:QKG392315 QUC392259:QUC392315 RDY392259:RDY392315 RNU392259:RNU392315 RXQ392259:RXQ392315 SHM392259:SHM392315 SRI392259:SRI392315 TBE392259:TBE392315 TLA392259:TLA392315 TUW392259:TUW392315 UES392259:UES392315 UOO392259:UOO392315 UYK392259:UYK392315 VIG392259:VIG392315 VSC392259:VSC392315 WBY392259:WBY392315 WLU392259:WLU392315 WVQ392259:WVQ392315 I457795:I457851 JE457795:JE457851 TA457795:TA457851 ACW457795:ACW457851 AMS457795:AMS457851 AWO457795:AWO457851 BGK457795:BGK457851 BQG457795:BQG457851 CAC457795:CAC457851 CJY457795:CJY457851 CTU457795:CTU457851 DDQ457795:DDQ457851 DNM457795:DNM457851 DXI457795:DXI457851 EHE457795:EHE457851 ERA457795:ERA457851 FAW457795:FAW457851 FKS457795:FKS457851 FUO457795:FUO457851 GEK457795:GEK457851 GOG457795:GOG457851 GYC457795:GYC457851 HHY457795:HHY457851 HRU457795:HRU457851 IBQ457795:IBQ457851 ILM457795:ILM457851 IVI457795:IVI457851 JFE457795:JFE457851 JPA457795:JPA457851 JYW457795:JYW457851 KIS457795:KIS457851 KSO457795:KSO457851 LCK457795:LCK457851 LMG457795:LMG457851 LWC457795:LWC457851 MFY457795:MFY457851 MPU457795:MPU457851 MZQ457795:MZQ457851 NJM457795:NJM457851 NTI457795:NTI457851 ODE457795:ODE457851 ONA457795:ONA457851 OWW457795:OWW457851 PGS457795:PGS457851 PQO457795:PQO457851 QAK457795:QAK457851 QKG457795:QKG457851 QUC457795:QUC457851 RDY457795:RDY457851 RNU457795:RNU457851 RXQ457795:RXQ457851 SHM457795:SHM457851 SRI457795:SRI457851 TBE457795:TBE457851 TLA457795:TLA457851 TUW457795:TUW457851 UES457795:UES457851 UOO457795:UOO457851 UYK457795:UYK457851 VIG457795:VIG457851 VSC457795:VSC457851 WBY457795:WBY457851 WLU457795:WLU457851 WVQ457795:WVQ457851 I523331:I523387 JE523331:JE523387 TA523331:TA523387 ACW523331:ACW523387 AMS523331:AMS523387 AWO523331:AWO523387 BGK523331:BGK523387 BQG523331:BQG523387 CAC523331:CAC523387 CJY523331:CJY523387 CTU523331:CTU523387 DDQ523331:DDQ523387 DNM523331:DNM523387 DXI523331:DXI523387 EHE523331:EHE523387 ERA523331:ERA523387 FAW523331:FAW523387 FKS523331:FKS523387 FUO523331:FUO523387 GEK523331:GEK523387 GOG523331:GOG523387 GYC523331:GYC523387 HHY523331:HHY523387 HRU523331:HRU523387 IBQ523331:IBQ523387 ILM523331:ILM523387 IVI523331:IVI523387 JFE523331:JFE523387 JPA523331:JPA523387 JYW523331:JYW523387 KIS523331:KIS523387 KSO523331:KSO523387 LCK523331:LCK523387 LMG523331:LMG523387 LWC523331:LWC523387 MFY523331:MFY523387 MPU523331:MPU523387 MZQ523331:MZQ523387 NJM523331:NJM523387 NTI523331:NTI523387 ODE523331:ODE523387 ONA523331:ONA523387 OWW523331:OWW523387 PGS523331:PGS523387 PQO523331:PQO523387 QAK523331:QAK523387 QKG523331:QKG523387 QUC523331:QUC523387 RDY523331:RDY523387 RNU523331:RNU523387 RXQ523331:RXQ523387 SHM523331:SHM523387 SRI523331:SRI523387 TBE523331:TBE523387 TLA523331:TLA523387 TUW523331:TUW523387 UES523331:UES523387 UOO523331:UOO523387 UYK523331:UYK523387 VIG523331:VIG523387 VSC523331:VSC523387 WBY523331:WBY523387 WLU523331:WLU523387 WVQ523331:WVQ523387 I588867:I588923 JE588867:JE588923 TA588867:TA588923 ACW588867:ACW588923 AMS588867:AMS588923 AWO588867:AWO588923 BGK588867:BGK588923 BQG588867:BQG588923 CAC588867:CAC588923 CJY588867:CJY588923 CTU588867:CTU588923 DDQ588867:DDQ588923 DNM588867:DNM588923 DXI588867:DXI588923 EHE588867:EHE588923 ERA588867:ERA588923 FAW588867:FAW588923 FKS588867:FKS588923 FUO588867:FUO588923 GEK588867:GEK588923 GOG588867:GOG588923 GYC588867:GYC588923 HHY588867:HHY588923 HRU588867:HRU588923 IBQ588867:IBQ588923 ILM588867:ILM588923 IVI588867:IVI588923 JFE588867:JFE588923 JPA588867:JPA588923 JYW588867:JYW588923 KIS588867:KIS588923 KSO588867:KSO588923 LCK588867:LCK588923 LMG588867:LMG588923 LWC588867:LWC588923 MFY588867:MFY588923 MPU588867:MPU588923 MZQ588867:MZQ588923 NJM588867:NJM588923 NTI588867:NTI588923 ODE588867:ODE588923 ONA588867:ONA588923 OWW588867:OWW588923 PGS588867:PGS588923 PQO588867:PQO588923 QAK588867:QAK588923 QKG588867:QKG588923 QUC588867:QUC588923 RDY588867:RDY588923 RNU588867:RNU588923 RXQ588867:RXQ588923 SHM588867:SHM588923 SRI588867:SRI588923 TBE588867:TBE588923 TLA588867:TLA588923 TUW588867:TUW588923 UES588867:UES588923 UOO588867:UOO588923 UYK588867:UYK588923 VIG588867:VIG588923 VSC588867:VSC588923 WBY588867:WBY588923 WLU588867:WLU588923 WVQ588867:WVQ588923 I654403:I654459 JE654403:JE654459 TA654403:TA654459 ACW654403:ACW654459 AMS654403:AMS654459 AWO654403:AWO654459 BGK654403:BGK654459 BQG654403:BQG654459 CAC654403:CAC654459 CJY654403:CJY654459 CTU654403:CTU654459 DDQ654403:DDQ654459 DNM654403:DNM654459 DXI654403:DXI654459 EHE654403:EHE654459 ERA654403:ERA654459 FAW654403:FAW654459 FKS654403:FKS654459 FUO654403:FUO654459 GEK654403:GEK654459 GOG654403:GOG654459 GYC654403:GYC654459 HHY654403:HHY654459 HRU654403:HRU654459 IBQ654403:IBQ654459 ILM654403:ILM654459 IVI654403:IVI654459 JFE654403:JFE654459 JPA654403:JPA654459 JYW654403:JYW654459 KIS654403:KIS654459 KSO654403:KSO654459 LCK654403:LCK654459 LMG654403:LMG654459 LWC654403:LWC654459 MFY654403:MFY654459 MPU654403:MPU654459 MZQ654403:MZQ654459 NJM654403:NJM654459 NTI654403:NTI654459 ODE654403:ODE654459 ONA654403:ONA654459 OWW654403:OWW654459 PGS654403:PGS654459 PQO654403:PQO654459 QAK654403:QAK654459 QKG654403:QKG654459 QUC654403:QUC654459 RDY654403:RDY654459 RNU654403:RNU654459 RXQ654403:RXQ654459 SHM654403:SHM654459 SRI654403:SRI654459 TBE654403:TBE654459 TLA654403:TLA654459 TUW654403:TUW654459 UES654403:UES654459 UOO654403:UOO654459 UYK654403:UYK654459 VIG654403:VIG654459 VSC654403:VSC654459 WBY654403:WBY654459 WLU654403:WLU654459 WVQ654403:WVQ654459 I719939:I719995 JE719939:JE719995 TA719939:TA719995 ACW719939:ACW719995 AMS719939:AMS719995 AWO719939:AWO719995 BGK719939:BGK719995 BQG719939:BQG719995 CAC719939:CAC719995 CJY719939:CJY719995 CTU719939:CTU719995 DDQ719939:DDQ719995 DNM719939:DNM719995 DXI719939:DXI719995 EHE719939:EHE719995 ERA719939:ERA719995 FAW719939:FAW719995 FKS719939:FKS719995 FUO719939:FUO719995 GEK719939:GEK719995 GOG719939:GOG719995 GYC719939:GYC719995 HHY719939:HHY719995 HRU719939:HRU719995 IBQ719939:IBQ719995 ILM719939:ILM719995 IVI719939:IVI719995 JFE719939:JFE719995 JPA719939:JPA719995 JYW719939:JYW719995 KIS719939:KIS719995 KSO719939:KSO719995 LCK719939:LCK719995 LMG719939:LMG719995 LWC719939:LWC719995 MFY719939:MFY719995 MPU719939:MPU719995 MZQ719939:MZQ719995 NJM719939:NJM719995 NTI719939:NTI719995 ODE719939:ODE719995 ONA719939:ONA719995 OWW719939:OWW719995 PGS719939:PGS719995 PQO719939:PQO719995 QAK719939:QAK719995 QKG719939:QKG719995 QUC719939:QUC719995 RDY719939:RDY719995 RNU719939:RNU719995 RXQ719939:RXQ719995 SHM719939:SHM719995 SRI719939:SRI719995 TBE719939:TBE719995 TLA719939:TLA719995 TUW719939:TUW719995 UES719939:UES719995 UOO719939:UOO719995 UYK719939:UYK719995 VIG719939:VIG719995 VSC719939:VSC719995 WBY719939:WBY719995 WLU719939:WLU719995 WVQ719939:WVQ719995 I785475:I785531 JE785475:JE785531 TA785475:TA785531 ACW785475:ACW785531 AMS785475:AMS785531 AWO785475:AWO785531 BGK785475:BGK785531 BQG785475:BQG785531 CAC785475:CAC785531 CJY785475:CJY785531 CTU785475:CTU785531 DDQ785475:DDQ785531 DNM785475:DNM785531 DXI785475:DXI785531 EHE785475:EHE785531 ERA785475:ERA785531 FAW785475:FAW785531 FKS785475:FKS785531 FUO785475:FUO785531 GEK785475:GEK785531 GOG785475:GOG785531 GYC785475:GYC785531 HHY785475:HHY785531 HRU785475:HRU785531 IBQ785475:IBQ785531 ILM785475:ILM785531 IVI785475:IVI785531 JFE785475:JFE785531 JPA785475:JPA785531 JYW785475:JYW785531 KIS785475:KIS785531 KSO785475:KSO785531 LCK785475:LCK785531 LMG785475:LMG785531 LWC785475:LWC785531 MFY785475:MFY785531 MPU785475:MPU785531 MZQ785475:MZQ785531 NJM785475:NJM785531 NTI785475:NTI785531 ODE785475:ODE785531 ONA785475:ONA785531 OWW785475:OWW785531 PGS785475:PGS785531 PQO785475:PQO785531 QAK785475:QAK785531 QKG785475:QKG785531 QUC785475:QUC785531 RDY785475:RDY785531 RNU785475:RNU785531 RXQ785475:RXQ785531 SHM785475:SHM785531 SRI785475:SRI785531 TBE785475:TBE785531 TLA785475:TLA785531 TUW785475:TUW785531 UES785475:UES785531 UOO785475:UOO785531 UYK785475:UYK785531 VIG785475:VIG785531 VSC785475:VSC785531 WBY785475:WBY785531 WLU785475:WLU785531 WVQ785475:WVQ785531 I851011:I851067 JE851011:JE851067 TA851011:TA851067 ACW851011:ACW851067 AMS851011:AMS851067 AWO851011:AWO851067 BGK851011:BGK851067 BQG851011:BQG851067 CAC851011:CAC851067 CJY851011:CJY851067 CTU851011:CTU851067 DDQ851011:DDQ851067 DNM851011:DNM851067 DXI851011:DXI851067 EHE851011:EHE851067 ERA851011:ERA851067 FAW851011:FAW851067 FKS851011:FKS851067 FUO851011:FUO851067 GEK851011:GEK851067 GOG851011:GOG851067 GYC851011:GYC851067 HHY851011:HHY851067 HRU851011:HRU851067 IBQ851011:IBQ851067 ILM851011:ILM851067 IVI851011:IVI851067 JFE851011:JFE851067 JPA851011:JPA851067 JYW851011:JYW851067 KIS851011:KIS851067 KSO851011:KSO851067 LCK851011:LCK851067 LMG851011:LMG851067 LWC851011:LWC851067 MFY851011:MFY851067 MPU851011:MPU851067 MZQ851011:MZQ851067 NJM851011:NJM851067 NTI851011:NTI851067 ODE851011:ODE851067 ONA851011:ONA851067 OWW851011:OWW851067 PGS851011:PGS851067 PQO851011:PQO851067 QAK851011:QAK851067 QKG851011:QKG851067 QUC851011:QUC851067 RDY851011:RDY851067 RNU851011:RNU851067 RXQ851011:RXQ851067 SHM851011:SHM851067 SRI851011:SRI851067 TBE851011:TBE851067 TLA851011:TLA851067 TUW851011:TUW851067 UES851011:UES851067 UOO851011:UOO851067 UYK851011:UYK851067 VIG851011:VIG851067 VSC851011:VSC851067 WBY851011:WBY851067 WLU851011:WLU851067 WVQ851011:WVQ851067 I916547:I916603 JE916547:JE916603 TA916547:TA916603 ACW916547:ACW916603 AMS916547:AMS916603 AWO916547:AWO916603 BGK916547:BGK916603 BQG916547:BQG916603 CAC916547:CAC916603 CJY916547:CJY916603 CTU916547:CTU916603 DDQ916547:DDQ916603 DNM916547:DNM916603 DXI916547:DXI916603 EHE916547:EHE916603 ERA916547:ERA916603 FAW916547:FAW916603 FKS916547:FKS916603 FUO916547:FUO916603 GEK916547:GEK916603 GOG916547:GOG916603 GYC916547:GYC916603 HHY916547:HHY916603 HRU916547:HRU916603 IBQ916547:IBQ916603 ILM916547:ILM916603 IVI916547:IVI916603 JFE916547:JFE916603 JPA916547:JPA916603 JYW916547:JYW916603 KIS916547:KIS916603 KSO916547:KSO916603 LCK916547:LCK916603 LMG916547:LMG916603 LWC916547:LWC916603 MFY916547:MFY916603 MPU916547:MPU916603 MZQ916547:MZQ916603 NJM916547:NJM916603 NTI916547:NTI916603 ODE916547:ODE916603 ONA916547:ONA916603 OWW916547:OWW916603 PGS916547:PGS916603 PQO916547:PQO916603 QAK916547:QAK916603 QKG916547:QKG916603 QUC916547:QUC916603 RDY916547:RDY916603 RNU916547:RNU916603 RXQ916547:RXQ916603 SHM916547:SHM916603 SRI916547:SRI916603 TBE916547:TBE916603 TLA916547:TLA916603 TUW916547:TUW916603 UES916547:UES916603 UOO916547:UOO916603 UYK916547:UYK916603 VIG916547:VIG916603 VSC916547:VSC916603 WBY916547:WBY916603 WLU916547:WLU916603 WVQ916547:WVQ916603 I982083:I982139 JE982083:JE982139 TA982083:TA982139 ACW982083:ACW982139 AMS982083:AMS982139 AWO982083:AWO982139 BGK982083:BGK982139 BQG982083:BQG982139 CAC982083:CAC982139 CJY982083:CJY982139 CTU982083:CTU982139 DDQ982083:DDQ982139 DNM982083:DNM982139 DXI982083:DXI982139 EHE982083:EHE982139 ERA982083:ERA982139 FAW982083:FAW982139 FKS982083:FKS982139 FUO982083:FUO982139 GEK982083:GEK982139 GOG982083:GOG982139 GYC982083:GYC982139 HHY982083:HHY982139 HRU982083:HRU982139 IBQ982083:IBQ982139 ILM982083:ILM982139 IVI982083:IVI982139 JFE982083:JFE982139 JPA982083:JPA982139 JYW982083:JYW982139 KIS982083:KIS982139 KSO982083:KSO982139 LCK982083:LCK982139 LMG982083:LMG982139 LWC982083:LWC982139 MFY982083:MFY982139 MPU982083:MPU982139 MZQ982083:MZQ982139 NJM982083:NJM982139 NTI982083:NTI982139 ODE982083:ODE982139 ONA982083:ONA982139 OWW982083:OWW982139 PGS982083:PGS982139 PQO982083:PQO982139 QAK982083:QAK982139 QKG982083:QKG982139 QUC982083:QUC982139 RDY982083:RDY982139 RNU982083:RNU982139 RXQ982083:RXQ982139 SHM982083:SHM982139 SRI982083:SRI982139 TBE982083:TBE982139 TLA982083:TLA982139 TUW982083:TUW982139 UES982083:UES982139 UOO982083:UOO982139 UYK982083:UYK982139 VIG982083:VIG982139 VSC982083:VSC982139 WBY982083:WBY982139 WLU982083:WLU982139 I3:I46 WVQ3:WVQ46 WLU3:WLU46 WBY3:WBY46 VSC3:VSC46 VIG3:VIG46 UYK3:UYK46 UOO3:UOO46 UES3:UES46 TUW3:TUW46 TLA3:TLA46 TBE3:TBE46 SRI3:SRI46 SHM3:SHM46 RXQ3:RXQ46 RNU3:RNU46 RDY3:RDY46 QUC3:QUC46 QKG3:QKG46 QAK3:QAK46 PQO3:PQO46 PGS3:PGS46 OWW3:OWW46 ONA3:ONA46 ODE3:ODE46 NTI3:NTI46 NJM3:NJM46 MZQ3:MZQ46 MPU3:MPU46 MFY3:MFY46 LWC3:LWC46 LMG3:LMG46 LCK3:LCK46 KSO3:KSO46 KIS3:KIS46 JYW3:JYW46 JPA3:JPA46 JFE3:JFE46 IVI3:IVI46 ILM3:ILM46 IBQ3:IBQ46 HRU3:HRU46 HHY3:HHY46 GYC3:GYC46 GOG3:GOG46 GEK3:GEK46 FUO3:FUO46 FKS3:FKS46 FAW3:FAW46 ERA3:ERA46 EHE3:EHE46 DXI3:DXI46 DNM3:DNM46 DDQ3:DDQ46 CTU3:CTU46 CJY3:CJY46 CAC3:CAC46 BQG3:BQG46 BGK3:BGK46 AWO3:AWO46 AMS3:AMS46 ACW3:ACW46 TA3:TA46 JE3:JE46">
      <formula1>$AI$3:$AI$13</formula1>
    </dataValidation>
    <dataValidation type="list" allowBlank="1" showInputMessage="1" showErrorMessage="1" sqref="WVN982083:WVN982139 F3:F46 WLR982083:WLR982139 WBV982083:WBV982139 VRZ982083:VRZ982139 VID982083:VID982139 UYH982083:UYH982139 UOL982083:UOL982139 UEP982083:UEP982139 TUT982083:TUT982139 TKX982083:TKX982139 TBB982083:TBB982139 SRF982083:SRF982139 SHJ982083:SHJ982139 RXN982083:RXN982139 RNR982083:RNR982139 RDV982083:RDV982139 QTZ982083:QTZ982139 QKD982083:QKD982139 QAH982083:QAH982139 PQL982083:PQL982139 PGP982083:PGP982139 OWT982083:OWT982139 OMX982083:OMX982139 ODB982083:ODB982139 NTF982083:NTF982139 NJJ982083:NJJ982139 MZN982083:MZN982139 MPR982083:MPR982139 MFV982083:MFV982139 LVZ982083:LVZ982139 LMD982083:LMD982139 LCH982083:LCH982139 KSL982083:KSL982139 KIP982083:KIP982139 JYT982083:JYT982139 JOX982083:JOX982139 JFB982083:JFB982139 IVF982083:IVF982139 ILJ982083:ILJ982139 IBN982083:IBN982139 HRR982083:HRR982139 HHV982083:HHV982139 GXZ982083:GXZ982139 GOD982083:GOD982139 GEH982083:GEH982139 FUL982083:FUL982139 FKP982083:FKP982139 FAT982083:FAT982139 EQX982083:EQX982139 EHB982083:EHB982139 DXF982083:DXF982139 DNJ982083:DNJ982139 DDN982083:DDN982139 CTR982083:CTR982139 CJV982083:CJV982139 BZZ982083:BZZ982139 BQD982083:BQD982139 BGH982083:BGH982139 AWL982083:AWL982139 AMP982083:AMP982139 ACT982083:ACT982139 SX982083:SX982139 JB982083:JB982139 F982083:F982139 WVN916547:WVN916603 WLR916547:WLR916603 WBV916547:WBV916603 VRZ916547:VRZ916603 VID916547:VID916603 UYH916547:UYH916603 UOL916547:UOL916603 UEP916547:UEP916603 TUT916547:TUT916603 TKX916547:TKX916603 TBB916547:TBB916603 SRF916547:SRF916603 SHJ916547:SHJ916603 RXN916547:RXN916603 RNR916547:RNR916603 RDV916547:RDV916603 QTZ916547:QTZ916603 QKD916547:QKD916603 QAH916547:QAH916603 PQL916547:PQL916603 PGP916547:PGP916603 OWT916547:OWT916603 OMX916547:OMX916603 ODB916547:ODB916603 NTF916547:NTF916603 NJJ916547:NJJ916603 MZN916547:MZN916603 MPR916547:MPR916603 MFV916547:MFV916603 LVZ916547:LVZ916603 LMD916547:LMD916603 LCH916547:LCH916603 KSL916547:KSL916603 KIP916547:KIP916603 JYT916547:JYT916603 JOX916547:JOX916603 JFB916547:JFB916603 IVF916547:IVF916603 ILJ916547:ILJ916603 IBN916547:IBN916603 HRR916547:HRR916603 HHV916547:HHV916603 GXZ916547:GXZ916603 GOD916547:GOD916603 GEH916547:GEH916603 FUL916547:FUL916603 FKP916547:FKP916603 FAT916547:FAT916603 EQX916547:EQX916603 EHB916547:EHB916603 DXF916547:DXF916603 DNJ916547:DNJ916603 DDN916547:DDN916603 CTR916547:CTR916603 CJV916547:CJV916603 BZZ916547:BZZ916603 BQD916547:BQD916603 BGH916547:BGH916603 AWL916547:AWL916603 AMP916547:AMP916603 ACT916547:ACT916603 SX916547:SX916603 JB916547:JB916603 F916547:F916603 WVN851011:WVN851067 WLR851011:WLR851067 WBV851011:WBV851067 VRZ851011:VRZ851067 VID851011:VID851067 UYH851011:UYH851067 UOL851011:UOL851067 UEP851011:UEP851067 TUT851011:TUT851067 TKX851011:TKX851067 TBB851011:TBB851067 SRF851011:SRF851067 SHJ851011:SHJ851067 RXN851011:RXN851067 RNR851011:RNR851067 RDV851011:RDV851067 QTZ851011:QTZ851067 QKD851011:QKD851067 QAH851011:QAH851067 PQL851011:PQL851067 PGP851011:PGP851067 OWT851011:OWT851067 OMX851011:OMX851067 ODB851011:ODB851067 NTF851011:NTF851067 NJJ851011:NJJ851067 MZN851011:MZN851067 MPR851011:MPR851067 MFV851011:MFV851067 LVZ851011:LVZ851067 LMD851011:LMD851067 LCH851011:LCH851067 KSL851011:KSL851067 KIP851011:KIP851067 JYT851011:JYT851067 JOX851011:JOX851067 JFB851011:JFB851067 IVF851011:IVF851067 ILJ851011:ILJ851067 IBN851011:IBN851067 HRR851011:HRR851067 HHV851011:HHV851067 GXZ851011:GXZ851067 GOD851011:GOD851067 GEH851011:GEH851067 FUL851011:FUL851067 FKP851011:FKP851067 FAT851011:FAT851067 EQX851011:EQX851067 EHB851011:EHB851067 DXF851011:DXF851067 DNJ851011:DNJ851067 DDN851011:DDN851067 CTR851011:CTR851067 CJV851011:CJV851067 BZZ851011:BZZ851067 BQD851011:BQD851067 BGH851011:BGH851067 AWL851011:AWL851067 AMP851011:AMP851067 ACT851011:ACT851067 SX851011:SX851067 JB851011:JB851067 F851011:F851067 WVN785475:WVN785531 WLR785475:WLR785531 WBV785475:WBV785531 VRZ785475:VRZ785531 VID785475:VID785531 UYH785475:UYH785531 UOL785475:UOL785531 UEP785475:UEP785531 TUT785475:TUT785531 TKX785475:TKX785531 TBB785475:TBB785531 SRF785475:SRF785531 SHJ785475:SHJ785531 RXN785475:RXN785531 RNR785475:RNR785531 RDV785475:RDV785531 QTZ785475:QTZ785531 QKD785475:QKD785531 QAH785475:QAH785531 PQL785475:PQL785531 PGP785475:PGP785531 OWT785475:OWT785531 OMX785475:OMX785531 ODB785475:ODB785531 NTF785475:NTF785531 NJJ785475:NJJ785531 MZN785475:MZN785531 MPR785475:MPR785531 MFV785475:MFV785531 LVZ785475:LVZ785531 LMD785475:LMD785531 LCH785475:LCH785531 KSL785475:KSL785531 KIP785475:KIP785531 JYT785475:JYT785531 JOX785475:JOX785531 JFB785475:JFB785531 IVF785475:IVF785531 ILJ785475:ILJ785531 IBN785475:IBN785531 HRR785475:HRR785531 HHV785475:HHV785531 GXZ785475:GXZ785531 GOD785475:GOD785531 GEH785475:GEH785531 FUL785475:FUL785531 FKP785475:FKP785531 FAT785475:FAT785531 EQX785475:EQX785531 EHB785475:EHB785531 DXF785475:DXF785531 DNJ785475:DNJ785531 DDN785475:DDN785531 CTR785475:CTR785531 CJV785475:CJV785531 BZZ785475:BZZ785531 BQD785475:BQD785531 BGH785475:BGH785531 AWL785475:AWL785531 AMP785475:AMP785531 ACT785475:ACT785531 SX785475:SX785531 JB785475:JB785531 F785475:F785531 WVN719939:WVN719995 WLR719939:WLR719995 WBV719939:WBV719995 VRZ719939:VRZ719995 VID719939:VID719995 UYH719939:UYH719995 UOL719939:UOL719995 UEP719939:UEP719995 TUT719939:TUT719995 TKX719939:TKX719995 TBB719939:TBB719995 SRF719939:SRF719995 SHJ719939:SHJ719995 RXN719939:RXN719995 RNR719939:RNR719995 RDV719939:RDV719995 QTZ719939:QTZ719995 QKD719939:QKD719995 QAH719939:QAH719995 PQL719939:PQL719995 PGP719939:PGP719995 OWT719939:OWT719995 OMX719939:OMX719995 ODB719939:ODB719995 NTF719939:NTF719995 NJJ719939:NJJ719995 MZN719939:MZN719995 MPR719939:MPR719995 MFV719939:MFV719995 LVZ719939:LVZ719995 LMD719939:LMD719995 LCH719939:LCH719995 KSL719939:KSL719995 KIP719939:KIP719995 JYT719939:JYT719995 JOX719939:JOX719995 JFB719939:JFB719995 IVF719939:IVF719995 ILJ719939:ILJ719995 IBN719939:IBN719995 HRR719939:HRR719995 HHV719939:HHV719995 GXZ719939:GXZ719995 GOD719939:GOD719995 GEH719939:GEH719995 FUL719939:FUL719995 FKP719939:FKP719995 FAT719939:FAT719995 EQX719939:EQX719995 EHB719939:EHB719995 DXF719939:DXF719995 DNJ719939:DNJ719995 DDN719939:DDN719995 CTR719939:CTR719995 CJV719939:CJV719995 BZZ719939:BZZ719995 BQD719939:BQD719995 BGH719939:BGH719995 AWL719939:AWL719995 AMP719939:AMP719995 ACT719939:ACT719995 SX719939:SX719995 JB719939:JB719995 F719939:F719995 WVN654403:WVN654459 WLR654403:WLR654459 WBV654403:WBV654459 VRZ654403:VRZ654459 VID654403:VID654459 UYH654403:UYH654459 UOL654403:UOL654459 UEP654403:UEP654459 TUT654403:TUT654459 TKX654403:TKX654459 TBB654403:TBB654459 SRF654403:SRF654459 SHJ654403:SHJ654459 RXN654403:RXN654459 RNR654403:RNR654459 RDV654403:RDV654459 QTZ654403:QTZ654459 QKD654403:QKD654459 QAH654403:QAH654459 PQL654403:PQL654459 PGP654403:PGP654459 OWT654403:OWT654459 OMX654403:OMX654459 ODB654403:ODB654459 NTF654403:NTF654459 NJJ654403:NJJ654459 MZN654403:MZN654459 MPR654403:MPR654459 MFV654403:MFV654459 LVZ654403:LVZ654459 LMD654403:LMD654459 LCH654403:LCH654459 KSL654403:KSL654459 KIP654403:KIP654459 JYT654403:JYT654459 JOX654403:JOX654459 JFB654403:JFB654459 IVF654403:IVF654459 ILJ654403:ILJ654459 IBN654403:IBN654459 HRR654403:HRR654459 HHV654403:HHV654459 GXZ654403:GXZ654459 GOD654403:GOD654459 GEH654403:GEH654459 FUL654403:FUL654459 FKP654403:FKP654459 FAT654403:FAT654459 EQX654403:EQX654459 EHB654403:EHB654459 DXF654403:DXF654459 DNJ654403:DNJ654459 DDN654403:DDN654459 CTR654403:CTR654459 CJV654403:CJV654459 BZZ654403:BZZ654459 BQD654403:BQD654459 BGH654403:BGH654459 AWL654403:AWL654459 AMP654403:AMP654459 ACT654403:ACT654459 SX654403:SX654459 JB654403:JB654459 F654403:F654459 WVN588867:WVN588923 WLR588867:WLR588923 WBV588867:WBV588923 VRZ588867:VRZ588923 VID588867:VID588923 UYH588867:UYH588923 UOL588867:UOL588923 UEP588867:UEP588923 TUT588867:TUT588923 TKX588867:TKX588923 TBB588867:TBB588923 SRF588867:SRF588923 SHJ588867:SHJ588923 RXN588867:RXN588923 RNR588867:RNR588923 RDV588867:RDV588923 QTZ588867:QTZ588923 QKD588867:QKD588923 QAH588867:QAH588923 PQL588867:PQL588923 PGP588867:PGP588923 OWT588867:OWT588923 OMX588867:OMX588923 ODB588867:ODB588923 NTF588867:NTF588923 NJJ588867:NJJ588923 MZN588867:MZN588923 MPR588867:MPR588923 MFV588867:MFV588923 LVZ588867:LVZ588923 LMD588867:LMD588923 LCH588867:LCH588923 KSL588867:KSL588923 KIP588867:KIP588923 JYT588867:JYT588923 JOX588867:JOX588923 JFB588867:JFB588923 IVF588867:IVF588923 ILJ588867:ILJ588923 IBN588867:IBN588923 HRR588867:HRR588923 HHV588867:HHV588923 GXZ588867:GXZ588923 GOD588867:GOD588923 GEH588867:GEH588923 FUL588867:FUL588923 FKP588867:FKP588923 FAT588867:FAT588923 EQX588867:EQX588923 EHB588867:EHB588923 DXF588867:DXF588923 DNJ588867:DNJ588923 DDN588867:DDN588923 CTR588867:CTR588923 CJV588867:CJV588923 BZZ588867:BZZ588923 BQD588867:BQD588923 BGH588867:BGH588923 AWL588867:AWL588923 AMP588867:AMP588923 ACT588867:ACT588923 SX588867:SX588923 JB588867:JB588923 F588867:F588923 WVN523331:WVN523387 WLR523331:WLR523387 WBV523331:WBV523387 VRZ523331:VRZ523387 VID523331:VID523387 UYH523331:UYH523387 UOL523331:UOL523387 UEP523331:UEP523387 TUT523331:TUT523387 TKX523331:TKX523387 TBB523331:TBB523387 SRF523331:SRF523387 SHJ523331:SHJ523387 RXN523331:RXN523387 RNR523331:RNR523387 RDV523331:RDV523387 QTZ523331:QTZ523387 QKD523331:QKD523387 QAH523331:QAH523387 PQL523331:PQL523387 PGP523331:PGP523387 OWT523331:OWT523387 OMX523331:OMX523387 ODB523331:ODB523387 NTF523331:NTF523387 NJJ523331:NJJ523387 MZN523331:MZN523387 MPR523331:MPR523387 MFV523331:MFV523387 LVZ523331:LVZ523387 LMD523331:LMD523387 LCH523331:LCH523387 KSL523331:KSL523387 KIP523331:KIP523387 JYT523331:JYT523387 JOX523331:JOX523387 JFB523331:JFB523387 IVF523331:IVF523387 ILJ523331:ILJ523387 IBN523331:IBN523387 HRR523331:HRR523387 HHV523331:HHV523387 GXZ523331:GXZ523387 GOD523331:GOD523387 GEH523331:GEH523387 FUL523331:FUL523387 FKP523331:FKP523387 FAT523331:FAT523387 EQX523331:EQX523387 EHB523331:EHB523387 DXF523331:DXF523387 DNJ523331:DNJ523387 DDN523331:DDN523387 CTR523331:CTR523387 CJV523331:CJV523387 BZZ523331:BZZ523387 BQD523331:BQD523387 BGH523331:BGH523387 AWL523331:AWL523387 AMP523331:AMP523387 ACT523331:ACT523387 SX523331:SX523387 JB523331:JB523387 F523331:F523387 WVN457795:WVN457851 WLR457795:WLR457851 WBV457795:WBV457851 VRZ457795:VRZ457851 VID457795:VID457851 UYH457795:UYH457851 UOL457795:UOL457851 UEP457795:UEP457851 TUT457795:TUT457851 TKX457795:TKX457851 TBB457795:TBB457851 SRF457795:SRF457851 SHJ457795:SHJ457851 RXN457795:RXN457851 RNR457795:RNR457851 RDV457795:RDV457851 QTZ457795:QTZ457851 QKD457795:QKD457851 QAH457795:QAH457851 PQL457795:PQL457851 PGP457795:PGP457851 OWT457795:OWT457851 OMX457795:OMX457851 ODB457795:ODB457851 NTF457795:NTF457851 NJJ457795:NJJ457851 MZN457795:MZN457851 MPR457795:MPR457851 MFV457795:MFV457851 LVZ457795:LVZ457851 LMD457795:LMD457851 LCH457795:LCH457851 KSL457795:KSL457851 KIP457795:KIP457851 JYT457795:JYT457851 JOX457795:JOX457851 JFB457795:JFB457851 IVF457795:IVF457851 ILJ457795:ILJ457851 IBN457795:IBN457851 HRR457795:HRR457851 HHV457795:HHV457851 GXZ457795:GXZ457851 GOD457795:GOD457851 GEH457795:GEH457851 FUL457795:FUL457851 FKP457795:FKP457851 FAT457795:FAT457851 EQX457795:EQX457851 EHB457795:EHB457851 DXF457795:DXF457851 DNJ457795:DNJ457851 DDN457795:DDN457851 CTR457795:CTR457851 CJV457795:CJV457851 BZZ457795:BZZ457851 BQD457795:BQD457851 BGH457795:BGH457851 AWL457795:AWL457851 AMP457795:AMP457851 ACT457795:ACT457851 SX457795:SX457851 JB457795:JB457851 F457795:F457851 WVN392259:WVN392315 WLR392259:WLR392315 WBV392259:WBV392315 VRZ392259:VRZ392315 VID392259:VID392315 UYH392259:UYH392315 UOL392259:UOL392315 UEP392259:UEP392315 TUT392259:TUT392315 TKX392259:TKX392315 TBB392259:TBB392315 SRF392259:SRF392315 SHJ392259:SHJ392315 RXN392259:RXN392315 RNR392259:RNR392315 RDV392259:RDV392315 QTZ392259:QTZ392315 QKD392259:QKD392315 QAH392259:QAH392315 PQL392259:PQL392315 PGP392259:PGP392315 OWT392259:OWT392315 OMX392259:OMX392315 ODB392259:ODB392315 NTF392259:NTF392315 NJJ392259:NJJ392315 MZN392259:MZN392315 MPR392259:MPR392315 MFV392259:MFV392315 LVZ392259:LVZ392315 LMD392259:LMD392315 LCH392259:LCH392315 KSL392259:KSL392315 KIP392259:KIP392315 JYT392259:JYT392315 JOX392259:JOX392315 JFB392259:JFB392315 IVF392259:IVF392315 ILJ392259:ILJ392315 IBN392259:IBN392315 HRR392259:HRR392315 HHV392259:HHV392315 GXZ392259:GXZ392315 GOD392259:GOD392315 GEH392259:GEH392315 FUL392259:FUL392315 FKP392259:FKP392315 FAT392259:FAT392315 EQX392259:EQX392315 EHB392259:EHB392315 DXF392259:DXF392315 DNJ392259:DNJ392315 DDN392259:DDN392315 CTR392259:CTR392315 CJV392259:CJV392315 BZZ392259:BZZ392315 BQD392259:BQD392315 BGH392259:BGH392315 AWL392259:AWL392315 AMP392259:AMP392315 ACT392259:ACT392315 SX392259:SX392315 JB392259:JB392315 F392259:F392315 WVN326723:WVN326779 WLR326723:WLR326779 WBV326723:WBV326779 VRZ326723:VRZ326779 VID326723:VID326779 UYH326723:UYH326779 UOL326723:UOL326779 UEP326723:UEP326779 TUT326723:TUT326779 TKX326723:TKX326779 TBB326723:TBB326779 SRF326723:SRF326779 SHJ326723:SHJ326779 RXN326723:RXN326779 RNR326723:RNR326779 RDV326723:RDV326779 QTZ326723:QTZ326779 QKD326723:QKD326779 QAH326723:QAH326779 PQL326723:PQL326779 PGP326723:PGP326779 OWT326723:OWT326779 OMX326723:OMX326779 ODB326723:ODB326779 NTF326723:NTF326779 NJJ326723:NJJ326779 MZN326723:MZN326779 MPR326723:MPR326779 MFV326723:MFV326779 LVZ326723:LVZ326779 LMD326723:LMD326779 LCH326723:LCH326779 KSL326723:KSL326779 KIP326723:KIP326779 JYT326723:JYT326779 JOX326723:JOX326779 JFB326723:JFB326779 IVF326723:IVF326779 ILJ326723:ILJ326779 IBN326723:IBN326779 HRR326723:HRR326779 HHV326723:HHV326779 GXZ326723:GXZ326779 GOD326723:GOD326779 GEH326723:GEH326779 FUL326723:FUL326779 FKP326723:FKP326779 FAT326723:FAT326779 EQX326723:EQX326779 EHB326723:EHB326779 DXF326723:DXF326779 DNJ326723:DNJ326779 DDN326723:DDN326779 CTR326723:CTR326779 CJV326723:CJV326779 BZZ326723:BZZ326779 BQD326723:BQD326779 BGH326723:BGH326779 AWL326723:AWL326779 AMP326723:AMP326779 ACT326723:ACT326779 SX326723:SX326779 JB326723:JB326779 F326723:F326779 WVN261187:WVN261243 WLR261187:WLR261243 WBV261187:WBV261243 VRZ261187:VRZ261243 VID261187:VID261243 UYH261187:UYH261243 UOL261187:UOL261243 UEP261187:UEP261243 TUT261187:TUT261243 TKX261187:TKX261243 TBB261187:TBB261243 SRF261187:SRF261243 SHJ261187:SHJ261243 RXN261187:RXN261243 RNR261187:RNR261243 RDV261187:RDV261243 QTZ261187:QTZ261243 QKD261187:QKD261243 QAH261187:QAH261243 PQL261187:PQL261243 PGP261187:PGP261243 OWT261187:OWT261243 OMX261187:OMX261243 ODB261187:ODB261243 NTF261187:NTF261243 NJJ261187:NJJ261243 MZN261187:MZN261243 MPR261187:MPR261243 MFV261187:MFV261243 LVZ261187:LVZ261243 LMD261187:LMD261243 LCH261187:LCH261243 KSL261187:KSL261243 KIP261187:KIP261243 JYT261187:JYT261243 JOX261187:JOX261243 JFB261187:JFB261243 IVF261187:IVF261243 ILJ261187:ILJ261243 IBN261187:IBN261243 HRR261187:HRR261243 HHV261187:HHV261243 GXZ261187:GXZ261243 GOD261187:GOD261243 GEH261187:GEH261243 FUL261187:FUL261243 FKP261187:FKP261243 FAT261187:FAT261243 EQX261187:EQX261243 EHB261187:EHB261243 DXF261187:DXF261243 DNJ261187:DNJ261243 DDN261187:DDN261243 CTR261187:CTR261243 CJV261187:CJV261243 BZZ261187:BZZ261243 BQD261187:BQD261243 BGH261187:BGH261243 AWL261187:AWL261243 AMP261187:AMP261243 ACT261187:ACT261243 SX261187:SX261243 JB261187:JB261243 F261187:F261243 WVN195651:WVN195707 WLR195651:WLR195707 WBV195651:WBV195707 VRZ195651:VRZ195707 VID195651:VID195707 UYH195651:UYH195707 UOL195651:UOL195707 UEP195651:UEP195707 TUT195651:TUT195707 TKX195651:TKX195707 TBB195651:TBB195707 SRF195651:SRF195707 SHJ195651:SHJ195707 RXN195651:RXN195707 RNR195651:RNR195707 RDV195651:RDV195707 QTZ195651:QTZ195707 QKD195651:QKD195707 QAH195651:QAH195707 PQL195651:PQL195707 PGP195651:PGP195707 OWT195651:OWT195707 OMX195651:OMX195707 ODB195651:ODB195707 NTF195651:NTF195707 NJJ195651:NJJ195707 MZN195651:MZN195707 MPR195651:MPR195707 MFV195651:MFV195707 LVZ195651:LVZ195707 LMD195651:LMD195707 LCH195651:LCH195707 KSL195651:KSL195707 KIP195651:KIP195707 JYT195651:JYT195707 JOX195651:JOX195707 JFB195651:JFB195707 IVF195651:IVF195707 ILJ195651:ILJ195707 IBN195651:IBN195707 HRR195651:HRR195707 HHV195651:HHV195707 GXZ195651:GXZ195707 GOD195651:GOD195707 GEH195651:GEH195707 FUL195651:FUL195707 FKP195651:FKP195707 FAT195651:FAT195707 EQX195651:EQX195707 EHB195651:EHB195707 DXF195651:DXF195707 DNJ195651:DNJ195707 DDN195651:DDN195707 CTR195651:CTR195707 CJV195651:CJV195707 BZZ195651:BZZ195707 BQD195651:BQD195707 BGH195651:BGH195707 AWL195651:AWL195707 AMP195651:AMP195707 ACT195651:ACT195707 SX195651:SX195707 JB195651:JB195707 F195651:F195707 WVN130115:WVN130171 WLR130115:WLR130171 WBV130115:WBV130171 VRZ130115:VRZ130171 VID130115:VID130171 UYH130115:UYH130171 UOL130115:UOL130171 UEP130115:UEP130171 TUT130115:TUT130171 TKX130115:TKX130171 TBB130115:TBB130171 SRF130115:SRF130171 SHJ130115:SHJ130171 RXN130115:RXN130171 RNR130115:RNR130171 RDV130115:RDV130171 QTZ130115:QTZ130171 QKD130115:QKD130171 QAH130115:QAH130171 PQL130115:PQL130171 PGP130115:PGP130171 OWT130115:OWT130171 OMX130115:OMX130171 ODB130115:ODB130171 NTF130115:NTF130171 NJJ130115:NJJ130171 MZN130115:MZN130171 MPR130115:MPR130171 MFV130115:MFV130171 LVZ130115:LVZ130171 LMD130115:LMD130171 LCH130115:LCH130171 KSL130115:KSL130171 KIP130115:KIP130171 JYT130115:JYT130171 JOX130115:JOX130171 JFB130115:JFB130171 IVF130115:IVF130171 ILJ130115:ILJ130171 IBN130115:IBN130171 HRR130115:HRR130171 HHV130115:HHV130171 GXZ130115:GXZ130171 GOD130115:GOD130171 GEH130115:GEH130171 FUL130115:FUL130171 FKP130115:FKP130171 FAT130115:FAT130171 EQX130115:EQX130171 EHB130115:EHB130171 DXF130115:DXF130171 DNJ130115:DNJ130171 DDN130115:DDN130171 CTR130115:CTR130171 CJV130115:CJV130171 BZZ130115:BZZ130171 BQD130115:BQD130171 BGH130115:BGH130171 AWL130115:AWL130171 AMP130115:AMP130171 ACT130115:ACT130171 SX130115:SX130171 JB130115:JB130171 F130115:F130171 WVN64579:WVN64635 WLR64579:WLR64635 WBV64579:WBV64635 VRZ64579:VRZ64635 VID64579:VID64635 UYH64579:UYH64635 UOL64579:UOL64635 UEP64579:UEP64635 TUT64579:TUT64635 TKX64579:TKX64635 TBB64579:TBB64635 SRF64579:SRF64635 SHJ64579:SHJ64635 RXN64579:RXN64635 RNR64579:RNR64635 RDV64579:RDV64635 QTZ64579:QTZ64635 QKD64579:QKD64635 QAH64579:QAH64635 PQL64579:PQL64635 PGP64579:PGP64635 OWT64579:OWT64635 OMX64579:OMX64635 ODB64579:ODB64635 NTF64579:NTF64635 NJJ64579:NJJ64635 MZN64579:MZN64635 MPR64579:MPR64635 MFV64579:MFV64635 LVZ64579:LVZ64635 LMD64579:LMD64635 LCH64579:LCH64635 KSL64579:KSL64635 KIP64579:KIP64635 JYT64579:JYT64635 JOX64579:JOX64635 JFB64579:JFB64635 IVF64579:IVF64635 ILJ64579:ILJ64635 IBN64579:IBN64635 HRR64579:HRR64635 HHV64579:HHV64635 GXZ64579:GXZ64635 GOD64579:GOD64635 GEH64579:GEH64635 FUL64579:FUL64635 FKP64579:FKP64635 FAT64579:FAT64635 EQX64579:EQX64635 EHB64579:EHB64635 DXF64579:DXF64635 DNJ64579:DNJ64635 DDN64579:DDN64635 CTR64579:CTR64635 CJV64579:CJV64635 BZZ64579:BZZ64635 BQD64579:BQD64635 BGH64579:BGH64635 AWL64579:AWL64635 AMP64579:AMP64635 ACT64579:ACT64635 SX64579:SX64635 JB64579:JB64635 F64579:F64635 WVN3:WVN46 WLR3:WLR46 WBV3:WBV46 VRZ3:VRZ46 VID3:VID46 UYH3:UYH46 UOL3:UOL46 UEP3:UEP46 TUT3:TUT46 TKX3:TKX46 TBB3:TBB46 SRF3:SRF46 SHJ3:SHJ46 RXN3:RXN46 RNR3:RNR46 RDV3:RDV46 QTZ3:QTZ46 QKD3:QKD46 QAH3:QAH46 PQL3:PQL46 PGP3:PGP46 OWT3:OWT46 OMX3:OMX46 ODB3:ODB46 NTF3:NTF46 NJJ3:NJJ46 MZN3:MZN46 MPR3:MPR46 MFV3:MFV46 LVZ3:LVZ46 LMD3:LMD46 LCH3:LCH46 KSL3:KSL46 KIP3:KIP46 JYT3:JYT46 JOX3:JOX46 JFB3:JFB46 IVF3:IVF46 ILJ3:ILJ46 IBN3:IBN46 HRR3:HRR46 HHV3:HHV46 GXZ3:GXZ46 GOD3:GOD46 GEH3:GEH46 FUL3:FUL46 FKP3:FKP46 FAT3:FAT46 EQX3:EQX46 EHB3:EHB46 DXF3:DXF46 DNJ3:DNJ46 DDN3:DDN46 CTR3:CTR46 CJV3:CJV46 BZZ3:BZZ46 BQD3:BQD46 BGH3:BGH46 AWL3:AWL46 AMP3:AMP46 ACT3:ACT46 SX3:SX46 JB3:JB46">
      <formula1>$AK$3:$AK$23</formula1>
    </dataValidation>
    <dataValidation type="list" allowBlank="1" showInputMessage="1" showErrorMessage="1" sqref="WVV982083:WVV982139 N64579:N64635 JJ64579:JJ64635 TF64579:TF64635 ADB64579:ADB64635 AMX64579:AMX64635 AWT64579:AWT64635 BGP64579:BGP64635 BQL64579:BQL64635 CAH64579:CAH64635 CKD64579:CKD64635 CTZ64579:CTZ64635 DDV64579:DDV64635 DNR64579:DNR64635 DXN64579:DXN64635 EHJ64579:EHJ64635 ERF64579:ERF64635 FBB64579:FBB64635 FKX64579:FKX64635 FUT64579:FUT64635 GEP64579:GEP64635 GOL64579:GOL64635 GYH64579:GYH64635 HID64579:HID64635 HRZ64579:HRZ64635 IBV64579:IBV64635 ILR64579:ILR64635 IVN64579:IVN64635 JFJ64579:JFJ64635 JPF64579:JPF64635 JZB64579:JZB64635 KIX64579:KIX64635 KST64579:KST64635 LCP64579:LCP64635 LML64579:LML64635 LWH64579:LWH64635 MGD64579:MGD64635 MPZ64579:MPZ64635 MZV64579:MZV64635 NJR64579:NJR64635 NTN64579:NTN64635 ODJ64579:ODJ64635 ONF64579:ONF64635 OXB64579:OXB64635 PGX64579:PGX64635 PQT64579:PQT64635 QAP64579:QAP64635 QKL64579:QKL64635 QUH64579:QUH64635 RED64579:RED64635 RNZ64579:RNZ64635 RXV64579:RXV64635 SHR64579:SHR64635 SRN64579:SRN64635 TBJ64579:TBJ64635 TLF64579:TLF64635 TVB64579:TVB64635 UEX64579:UEX64635 UOT64579:UOT64635 UYP64579:UYP64635 VIL64579:VIL64635 VSH64579:VSH64635 WCD64579:WCD64635 WLZ64579:WLZ64635 WVV64579:WVV64635 N130115:N130171 JJ130115:JJ130171 TF130115:TF130171 ADB130115:ADB130171 AMX130115:AMX130171 AWT130115:AWT130171 BGP130115:BGP130171 BQL130115:BQL130171 CAH130115:CAH130171 CKD130115:CKD130171 CTZ130115:CTZ130171 DDV130115:DDV130171 DNR130115:DNR130171 DXN130115:DXN130171 EHJ130115:EHJ130171 ERF130115:ERF130171 FBB130115:FBB130171 FKX130115:FKX130171 FUT130115:FUT130171 GEP130115:GEP130171 GOL130115:GOL130171 GYH130115:GYH130171 HID130115:HID130171 HRZ130115:HRZ130171 IBV130115:IBV130171 ILR130115:ILR130171 IVN130115:IVN130171 JFJ130115:JFJ130171 JPF130115:JPF130171 JZB130115:JZB130171 KIX130115:KIX130171 KST130115:KST130171 LCP130115:LCP130171 LML130115:LML130171 LWH130115:LWH130171 MGD130115:MGD130171 MPZ130115:MPZ130171 MZV130115:MZV130171 NJR130115:NJR130171 NTN130115:NTN130171 ODJ130115:ODJ130171 ONF130115:ONF130171 OXB130115:OXB130171 PGX130115:PGX130171 PQT130115:PQT130171 QAP130115:QAP130171 QKL130115:QKL130171 QUH130115:QUH130171 RED130115:RED130171 RNZ130115:RNZ130171 RXV130115:RXV130171 SHR130115:SHR130171 SRN130115:SRN130171 TBJ130115:TBJ130171 TLF130115:TLF130171 TVB130115:TVB130171 UEX130115:UEX130171 UOT130115:UOT130171 UYP130115:UYP130171 VIL130115:VIL130171 VSH130115:VSH130171 WCD130115:WCD130171 WLZ130115:WLZ130171 WVV130115:WVV130171 N195651:N195707 JJ195651:JJ195707 TF195651:TF195707 ADB195651:ADB195707 AMX195651:AMX195707 AWT195651:AWT195707 BGP195651:BGP195707 BQL195651:BQL195707 CAH195651:CAH195707 CKD195651:CKD195707 CTZ195651:CTZ195707 DDV195651:DDV195707 DNR195651:DNR195707 DXN195651:DXN195707 EHJ195651:EHJ195707 ERF195651:ERF195707 FBB195651:FBB195707 FKX195651:FKX195707 FUT195651:FUT195707 GEP195651:GEP195707 GOL195651:GOL195707 GYH195651:GYH195707 HID195651:HID195707 HRZ195651:HRZ195707 IBV195651:IBV195707 ILR195651:ILR195707 IVN195651:IVN195707 JFJ195651:JFJ195707 JPF195651:JPF195707 JZB195651:JZB195707 KIX195651:KIX195707 KST195651:KST195707 LCP195651:LCP195707 LML195651:LML195707 LWH195651:LWH195707 MGD195651:MGD195707 MPZ195651:MPZ195707 MZV195651:MZV195707 NJR195651:NJR195707 NTN195651:NTN195707 ODJ195651:ODJ195707 ONF195651:ONF195707 OXB195651:OXB195707 PGX195651:PGX195707 PQT195651:PQT195707 QAP195651:QAP195707 QKL195651:QKL195707 QUH195651:QUH195707 RED195651:RED195707 RNZ195651:RNZ195707 RXV195651:RXV195707 SHR195651:SHR195707 SRN195651:SRN195707 TBJ195651:TBJ195707 TLF195651:TLF195707 TVB195651:TVB195707 UEX195651:UEX195707 UOT195651:UOT195707 UYP195651:UYP195707 VIL195651:VIL195707 VSH195651:VSH195707 WCD195651:WCD195707 WLZ195651:WLZ195707 WVV195651:WVV195707 N261187:N261243 JJ261187:JJ261243 TF261187:TF261243 ADB261187:ADB261243 AMX261187:AMX261243 AWT261187:AWT261243 BGP261187:BGP261243 BQL261187:BQL261243 CAH261187:CAH261243 CKD261187:CKD261243 CTZ261187:CTZ261243 DDV261187:DDV261243 DNR261187:DNR261243 DXN261187:DXN261243 EHJ261187:EHJ261243 ERF261187:ERF261243 FBB261187:FBB261243 FKX261187:FKX261243 FUT261187:FUT261243 GEP261187:GEP261243 GOL261187:GOL261243 GYH261187:GYH261243 HID261187:HID261243 HRZ261187:HRZ261243 IBV261187:IBV261243 ILR261187:ILR261243 IVN261187:IVN261243 JFJ261187:JFJ261243 JPF261187:JPF261243 JZB261187:JZB261243 KIX261187:KIX261243 KST261187:KST261243 LCP261187:LCP261243 LML261187:LML261243 LWH261187:LWH261243 MGD261187:MGD261243 MPZ261187:MPZ261243 MZV261187:MZV261243 NJR261187:NJR261243 NTN261187:NTN261243 ODJ261187:ODJ261243 ONF261187:ONF261243 OXB261187:OXB261243 PGX261187:PGX261243 PQT261187:PQT261243 QAP261187:QAP261243 QKL261187:QKL261243 QUH261187:QUH261243 RED261187:RED261243 RNZ261187:RNZ261243 RXV261187:RXV261243 SHR261187:SHR261243 SRN261187:SRN261243 TBJ261187:TBJ261243 TLF261187:TLF261243 TVB261187:TVB261243 UEX261187:UEX261243 UOT261187:UOT261243 UYP261187:UYP261243 VIL261187:VIL261243 VSH261187:VSH261243 WCD261187:WCD261243 WLZ261187:WLZ261243 WVV261187:WVV261243 N326723:N326779 JJ326723:JJ326779 TF326723:TF326779 ADB326723:ADB326779 AMX326723:AMX326779 AWT326723:AWT326779 BGP326723:BGP326779 BQL326723:BQL326779 CAH326723:CAH326779 CKD326723:CKD326779 CTZ326723:CTZ326779 DDV326723:DDV326779 DNR326723:DNR326779 DXN326723:DXN326779 EHJ326723:EHJ326779 ERF326723:ERF326779 FBB326723:FBB326779 FKX326723:FKX326779 FUT326723:FUT326779 GEP326723:GEP326779 GOL326723:GOL326779 GYH326723:GYH326779 HID326723:HID326779 HRZ326723:HRZ326779 IBV326723:IBV326779 ILR326723:ILR326779 IVN326723:IVN326779 JFJ326723:JFJ326779 JPF326723:JPF326779 JZB326723:JZB326779 KIX326723:KIX326779 KST326723:KST326779 LCP326723:LCP326779 LML326723:LML326779 LWH326723:LWH326779 MGD326723:MGD326779 MPZ326723:MPZ326779 MZV326723:MZV326779 NJR326723:NJR326779 NTN326723:NTN326779 ODJ326723:ODJ326779 ONF326723:ONF326779 OXB326723:OXB326779 PGX326723:PGX326779 PQT326723:PQT326779 QAP326723:QAP326779 QKL326723:QKL326779 QUH326723:QUH326779 RED326723:RED326779 RNZ326723:RNZ326779 RXV326723:RXV326779 SHR326723:SHR326779 SRN326723:SRN326779 TBJ326723:TBJ326779 TLF326723:TLF326779 TVB326723:TVB326779 UEX326723:UEX326779 UOT326723:UOT326779 UYP326723:UYP326779 VIL326723:VIL326779 VSH326723:VSH326779 WCD326723:WCD326779 WLZ326723:WLZ326779 WVV326723:WVV326779 N392259:N392315 JJ392259:JJ392315 TF392259:TF392315 ADB392259:ADB392315 AMX392259:AMX392315 AWT392259:AWT392315 BGP392259:BGP392315 BQL392259:BQL392315 CAH392259:CAH392315 CKD392259:CKD392315 CTZ392259:CTZ392315 DDV392259:DDV392315 DNR392259:DNR392315 DXN392259:DXN392315 EHJ392259:EHJ392315 ERF392259:ERF392315 FBB392259:FBB392315 FKX392259:FKX392315 FUT392259:FUT392315 GEP392259:GEP392315 GOL392259:GOL392315 GYH392259:GYH392315 HID392259:HID392315 HRZ392259:HRZ392315 IBV392259:IBV392315 ILR392259:ILR392315 IVN392259:IVN392315 JFJ392259:JFJ392315 JPF392259:JPF392315 JZB392259:JZB392315 KIX392259:KIX392315 KST392259:KST392315 LCP392259:LCP392315 LML392259:LML392315 LWH392259:LWH392315 MGD392259:MGD392315 MPZ392259:MPZ392315 MZV392259:MZV392315 NJR392259:NJR392315 NTN392259:NTN392315 ODJ392259:ODJ392315 ONF392259:ONF392315 OXB392259:OXB392315 PGX392259:PGX392315 PQT392259:PQT392315 QAP392259:QAP392315 QKL392259:QKL392315 QUH392259:QUH392315 RED392259:RED392315 RNZ392259:RNZ392315 RXV392259:RXV392315 SHR392259:SHR392315 SRN392259:SRN392315 TBJ392259:TBJ392315 TLF392259:TLF392315 TVB392259:TVB392315 UEX392259:UEX392315 UOT392259:UOT392315 UYP392259:UYP392315 VIL392259:VIL392315 VSH392259:VSH392315 WCD392259:WCD392315 WLZ392259:WLZ392315 WVV392259:WVV392315 N457795:N457851 JJ457795:JJ457851 TF457795:TF457851 ADB457795:ADB457851 AMX457795:AMX457851 AWT457795:AWT457851 BGP457795:BGP457851 BQL457795:BQL457851 CAH457795:CAH457851 CKD457795:CKD457851 CTZ457795:CTZ457851 DDV457795:DDV457851 DNR457795:DNR457851 DXN457795:DXN457851 EHJ457795:EHJ457851 ERF457795:ERF457851 FBB457795:FBB457851 FKX457795:FKX457851 FUT457795:FUT457851 GEP457795:GEP457851 GOL457795:GOL457851 GYH457795:GYH457851 HID457795:HID457851 HRZ457795:HRZ457851 IBV457795:IBV457851 ILR457795:ILR457851 IVN457795:IVN457851 JFJ457795:JFJ457851 JPF457795:JPF457851 JZB457795:JZB457851 KIX457795:KIX457851 KST457795:KST457851 LCP457795:LCP457851 LML457795:LML457851 LWH457795:LWH457851 MGD457795:MGD457851 MPZ457795:MPZ457851 MZV457795:MZV457851 NJR457795:NJR457851 NTN457795:NTN457851 ODJ457795:ODJ457851 ONF457795:ONF457851 OXB457795:OXB457851 PGX457795:PGX457851 PQT457795:PQT457851 QAP457795:QAP457851 QKL457795:QKL457851 QUH457795:QUH457851 RED457795:RED457851 RNZ457795:RNZ457851 RXV457795:RXV457851 SHR457795:SHR457851 SRN457795:SRN457851 TBJ457795:TBJ457851 TLF457795:TLF457851 TVB457795:TVB457851 UEX457795:UEX457851 UOT457795:UOT457851 UYP457795:UYP457851 VIL457795:VIL457851 VSH457795:VSH457851 WCD457795:WCD457851 WLZ457795:WLZ457851 WVV457795:WVV457851 N523331:N523387 JJ523331:JJ523387 TF523331:TF523387 ADB523331:ADB523387 AMX523331:AMX523387 AWT523331:AWT523387 BGP523331:BGP523387 BQL523331:BQL523387 CAH523331:CAH523387 CKD523331:CKD523387 CTZ523331:CTZ523387 DDV523331:DDV523387 DNR523331:DNR523387 DXN523331:DXN523387 EHJ523331:EHJ523387 ERF523331:ERF523387 FBB523331:FBB523387 FKX523331:FKX523387 FUT523331:FUT523387 GEP523331:GEP523387 GOL523331:GOL523387 GYH523331:GYH523387 HID523331:HID523387 HRZ523331:HRZ523387 IBV523331:IBV523387 ILR523331:ILR523387 IVN523331:IVN523387 JFJ523331:JFJ523387 JPF523331:JPF523387 JZB523331:JZB523387 KIX523331:KIX523387 KST523331:KST523387 LCP523331:LCP523387 LML523331:LML523387 LWH523331:LWH523387 MGD523331:MGD523387 MPZ523331:MPZ523387 MZV523331:MZV523387 NJR523331:NJR523387 NTN523331:NTN523387 ODJ523331:ODJ523387 ONF523331:ONF523387 OXB523331:OXB523387 PGX523331:PGX523387 PQT523331:PQT523387 QAP523331:QAP523387 QKL523331:QKL523387 QUH523331:QUH523387 RED523331:RED523387 RNZ523331:RNZ523387 RXV523331:RXV523387 SHR523331:SHR523387 SRN523331:SRN523387 TBJ523331:TBJ523387 TLF523331:TLF523387 TVB523331:TVB523387 UEX523331:UEX523387 UOT523331:UOT523387 UYP523331:UYP523387 VIL523331:VIL523387 VSH523331:VSH523387 WCD523331:WCD523387 WLZ523331:WLZ523387 WVV523331:WVV523387 N588867:N588923 JJ588867:JJ588923 TF588867:TF588923 ADB588867:ADB588923 AMX588867:AMX588923 AWT588867:AWT588923 BGP588867:BGP588923 BQL588867:BQL588923 CAH588867:CAH588923 CKD588867:CKD588923 CTZ588867:CTZ588923 DDV588867:DDV588923 DNR588867:DNR588923 DXN588867:DXN588923 EHJ588867:EHJ588923 ERF588867:ERF588923 FBB588867:FBB588923 FKX588867:FKX588923 FUT588867:FUT588923 GEP588867:GEP588923 GOL588867:GOL588923 GYH588867:GYH588923 HID588867:HID588923 HRZ588867:HRZ588923 IBV588867:IBV588923 ILR588867:ILR588923 IVN588867:IVN588923 JFJ588867:JFJ588923 JPF588867:JPF588923 JZB588867:JZB588923 KIX588867:KIX588923 KST588867:KST588923 LCP588867:LCP588923 LML588867:LML588923 LWH588867:LWH588923 MGD588867:MGD588923 MPZ588867:MPZ588923 MZV588867:MZV588923 NJR588867:NJR588923 NTN588867:NTN588923 ODJ588867:ODJ588923 ONF588867:ONF588923 OXB588867:OXB588923 PGX588867:PGX588923 PQT588867:PQT588923 QAP588867:QAP588923 QKL588867:QKL588923 QUH588867:QUH588923 RED588867:RED588923 RNZ588867:RNZ588923 RXV588867:RXV588923 SHR588867:SHR588923 SRN588867:SRN588923 TBJ588867:TBJ588923 TLF588867:TLF588923 TVB588867:TVB588923 UEX588867:UEX588923 UOT588867:UOT588923 UYP588867:UYP588923 VIL588867:VIL588923 VSH588867:VSH588923 WCD588867:WCD588923 WLZ588867:WLZ588923 WVV588867:WVV588923 N654403:N654459 JJ654403:JJ654459 TF654403:TF654459 ADB654403:ADB654459 AMX654403:AMX654459 AWT654403:AWT654459 BGP654403:BGP654459 BQL654403:BQL654459 CAH654403:CAH654459 CKD654403:CKD654459 CTZ654403:CTZ654459 DDV654403:DDV654459 DNR654403:DNR654459 DXN654403:DXN654459 EHJ654403:EHJ654459 ERF654403:ERF654459 FBB654403:FBB654459 FKX654403:FKX654459 FUT654403:FUT654459 GEP654403:GEP654459 GOL654403:GOL654459 GYH654403:GYH654459 HID654403:HID654459 HRZ654403:HRZ654459 IBV654403:IBV654459 ILR654403:ILR654459 IVN654403:IVN654459 JFJ654403:JFJ654459 JPF654403:JPF654459 JZB654403:JZB654459 KIX654403:KIX654459 KST654403:KST654459 LCP654403:LCP654459 LML654403:LML654459 LWH654403:LWH654459 MGD654403:MGD654459 MPZ654403:MPZ654459 MZV654403:MZV654459 NJR654403:NJR654459 NTN654403:NTN654459 ODJ654403:ODJ654459 ONF654403:ONF654459 OXB654403:OXB654459 PGX654403:PGX654459 PQT654403:PQT654459 QAP654403:QAP654459 QKL654403:QKL654459 QUH654403:QUH654459 RED654403:RED654459 RNZ654403:RNZ654459 RXV654403:RXV654459 SHR654403:SHR654459 SRN654403:SRN654459 TBJ654403:TBJ654459 TLF654403:TLF654459 TVB654403:TVB654459 UEX654403:UEX654459 UOT654403:UOT654459 UYP654403:UYP654459 VIL654403:VIL654459 VSH654403:VSH654459 WCD654403:WCD654459 WLZ654403:WLZ654459 WVV654403:WVV654459 N719939:N719995 JJ719939:JJ719995 TF719939:TF719995 ADB719939:ADB719995 AMX719939:AMX719995 AWT719939:AWT719995 BGP719939:BGP719995 BQL719939:BQL719995 CAH719939:CAH719995 CKD719939:CKD719995 CTZ719939:CTZ719995 DDV719939:DDV719995 DNR719939:DNR719995 DXN719939:DXN719995 EHJ719939:EHJ719995 ERF719939:ERF719995 FBB719939:FBB719995 FKX719939:FKX719995 FUT719939:FUT719995 GEP719939:GEP719995 GOL719939:GOL719995 GYH719939:GYH719995 HID719939:HID719995 HRZ719939:HRZ719995 IBV719939:IBV719995 ILR719939:ILR719995 IVN719939:IVN719995 JFJ719939:JFJ719995 JPF719939:JPF719995 JZB719939:JZB719995 KIX719939:KIX719995 KST719939:KST719995 LCP719939:LCP719995 LML719939:LML719995 LWH719939:LWH719995 MGD719939:MGD719995 MPZ719939:MPZ719995 MZV719939:MZV719995 NJR719939:NJR719995 NTN719939:NTN719995 ODJ719939:ODJ719995 ONF719939:ONF719995 OXB719939:OXB719995 PGX719939:PGX719995 PQT719939:PQT719995 QAP719939:QAP719995 QKL719939:QKL719995 QUH719939:QUH719995 RED719939:RED719995 RNZ719939:RNZ719995 RXV719939:RXV719995 SHR719939:SHR719995 SRN719939:SRN719995 TBJ719939:TBJ719995 TLF719939:TLF719995 TVB719939:TVB719995 UEX719939:UEX719995 UOT719939:UOT719995 UYP719939:UYP719995 VIL719939:VIL719995 VSH719939:VSH719995 WCD719939:WCD719995 WLZ719939:WLZ719995 WVV719939:WVV719995 N785475:N785531 JJ785475:JJ785531 TF785475:TF785531 ADB785475:ADB785531 AMX785475:AMX785531 AWT785475:AWT785531 BGP785475:BGP785531 BQL785475:BQL785531 CAH785475:CAH785531 CKD785475:CKD785531 CTZ785475:CTZ785531 DDV785475:DDV785531 DNR785475:DNR785531 DXN785475:DXN785531 EHJ785475:EHJ785531 ERF785475:ERF785531 FBB785475:FBB785531 FKX785475:FKX785531 FUT785475:FUT785531 GEP785475:GEP785531 GOL785475:GOL785531 GYH785475:GYH785531 HID785475:HID785531 HRZ785475:HRZ785531 IBV785475:IBV785531 ILR785475:ILR785531 IVN785475:IVN785531 JFJ785475:JFJ785531 JPF785475:JPF785531 JZB785475:JZB785531 KIX785475:KIX785531 KST785475:KST785531 LCP785475:LCP785531 LML785475:LML785531 LWH785475:LWH785531 MGD785475:MGD785531 MPZ785475:MPZ785531 MZV785475:MZV785531 NJR785475:NJR785531 NTN785475:NTN785531 ODJ785475:ODJ785531 ONF785475:ONF785531 OXB785475:OXB785531 PGX785475:PGX785531 PQT785475:PQT785531 QAP785475:QAP785531 QKL785475:QKL785531 QUH785475:QUH785531 RED785475:RED785531 RNZ785475:RNZ785531 RXV785475:RXV785531 SHR785475:SHR785531 SRN785475:SRN785531 TBJ785475:TBJ785531 TLF785475:TLF785531 TVB785475:TVB785531 UEX785475:UEX785531 UOT785475:UOT785531 UYP785475:UYP785531 VIL785475:VIL785531 VSH785475:VSH785531 WCD785475:WCD785531 WLZ785475:WLZ785531 WVV785475:WVV785531 N851011:N851067 JJ851011:JJ851067 TF851011:TF851067 ADB851011:ADB851067 AMX851011:AMX851067 AWT851011:AWT851067 BGP851011:BGP851067 BQL851011:BQL851067 CAH851011:CAH851067 CKD851011:CKD851067 CTZ851011:CTZ851067 DDV851011:DDV851067 DNR851011:DNR851067 DXN851011:DXN851067 EHJ851011:EHJ851067 ERF851011:ERF851067 FBB851011:FBB851067 FKX851011:FKX851067 FUT851011:FUT851067 GEP851011:GEP851067 GOL851011:GOL851067 GYH851011:GYH851067 HID851011:HID851067 HRZ851011:HRZ851067 IBV851011:IBV851067 ILR851011:ILR851067 IVN851011:IVN851067 JFJ851011:JFJ851067 JPF851011:JPF851067 JZB851011:JZB851067 KIX851011:KIX851067 KST851011:KST851067 LCP851011:LCP851067 LML851011:LML851067 LWH851011:LWH851067 MGD851011:MGD851067 MPZ851011:MPZ851067 MZV851011:MZV851067 NJR851011:NJR851067 NTN851011:NTN851067 ODJ851011:ODJ851067 ONF851011:ONF851067 OXB851011:OXB851067 PGX851011:PGX851067 PQT851011:PQT851067 QAP851011:QAP851067 QKL851011:QKL851067 QUH851011:QUH851067 RED851011:RED851067 RNZ851011:RNZ851067 RXV851011:RXV851067 SHR851011:SHR851067 SRN851011:SRN851067 TBJ851011:TBJ851067 TLF851011:TLF851067 TVB851011:TVB851067 UEX851011:UEX851067 UOT851011:UOT851067 UYP851011:UYP851067 VIL851011:VIL851067 VSH851011:VSH851067 WCD851011:WCD851067 WLZ851011:WLZ851067 WVV851011:WVV851067 N916547:N916603 JJ916547:JJ916603 TF916547:TF916603 ADB916547:ADB916603 AMX916547:AMX916603 AWT916547:AWT916603 BGP916547:BGP916603 BQL916547:BQL916603 CAH916547:CAH916603 CKD916547:CKD916603 CTZ916547:CTZ916603 DDV916547:DDV916603 DNR916547:DNR916603 DXN916547:DXN916603 EHJ916547:EHJ916603 ERF916547:ERF916603 FBB916547:FBB916603 FKX916547:FKX916603 FUT916547:FUT916603 GEP916547:GEP916603 GOL916547:GOL916603 GYH916547:GYH916603 HID916547:HID916603 HRZ916547:HRZ916603 IBV916547:IBV916603 ILR916547:ILR916603 IVN916547:IVN916603 JFJ916547:JFJ916603 JPF916547:JPF916603 JZB916547:JZB916603 KIX916547:KIX916603 KST916547:KST916603 LCP916547:LCP916603 LML916547:LML916603 LWH916547:LWH916603 MGD916547:MGD916603 MPZ916547:MPZ916603 MZV916547:MZV916603 NJR916547:NJR916603 NTN916547:NTN916603 ODJ916547:ODJ916603 ONF916547:ONF916603 OXB916547:OXB916603 PGX916547:PGX916603 PQT916547:PQT916603 QAP916547:QAP916603 QKL916547:QKL916603 QUH916547:QUH916603 RED916547:RED916603 RNZ916547:RNZ916603 RXV916547:RXV916603 SHR916547:SHR916603 SRN916547:SRN916603 TBJ916547:TBJ916603 TLF916547:TLF916603 TVB916547:TVB916603 UEX916547:UEX916603 UOT916547:UOT916603 UYP916547:UYP916603 VIL916547:VIL916603 VSH916547:VSH916603 WCD916547:WCD916603 WLZ916547:WLZ916603 WVV916547:WVV916603 N982083:N982139 JJ982083:JJ982139 TF982083:TF982139 ADB982083:ADB982139 AMX982083:AMX982139 AWT982083:AWT982139 BGP982083:BGP982139 BQL982083:BQL982139 CAH982083:CAH982139 CKD982083:CKD982139 CTZ982083:CTZ982139 DDV982083:DDV982139 DNR982083:DNR982139 DXN982083:DXN982139 EHJ982083:EHJ982139 ERF982083:ERF982139 FBB982083:FBB982139 FKX982083:FKX982139 FUT982083:FUT982139 GEP982083:GEP982139 GOL982083:GOL982139 GYH982083:GYH982139 HID982083:HID982139 HRZ982083:HRZ982139 IBV982083:IBV982139 ILR982083:ILR982139 IVN982083:IVN982139 JFJ982083:JFJ982139 JPF982083:JPF982139 JZB982083:JZB982139 KIX982083:KIX982139 KST982083:KST982139 LCP982083:LCP982139 LML982083:LML982139 LWH982083:LWH982139 MGD982083:MGD982139 MPZ982083:MPZ982139 MZV982083:MZV982139 NJR982083:NJR982139 NTN982083:NTN982139 ODJ982083:ODJ982139 ONF982083:ONF982139 OXB982083:OXB982139 PGX982083:PGX982139 PQT982083:PQT982139 QAP982083:QAP982139 QKL982083:QKL982139 QUH982083:QUH982139 RED982083:RED982139 RNZ982083:RNZ982139 RXV982083:RXV982139 SHR982083:SHR982139 SRN982083:SRN982139 TBJ982083:TBJ982139 TLF982083:TLF982139 TVB982083:TVB982139 UEX982083:UEX982139 UOT982083:UOT982139 UYP982083:UYP982139 VIL982083:VIL982139 VSH982083:VSH982139 WCD982083:WCD982139 WLZ982083:WLZ982139 N3:N46 WVV3:WVV46 WLZ3:WLZ46 WCD3:WCD46 VSH3:VSH46 VIL3:VIL46 UYP3:UYP46 UOT3:UOT46 UEX3:UEX46 TVB3:TVB46 TLF3:TLF46 TBJ3:TBJ46 SRN3:SRN46 SHR3:SHR46 RXV3:RXV46 RNZ3:RNZ46 RED3:RED46 QUH3:QUH46 QKL3:QKL46 QAP3:QAP46 PQT3:PQT46 PGX3:PGX46 OXB3:OXB46 ONF3:ONF46 ODJ3:ODJ46 NTN3:NTN46 NJR3:NJR46 MZV3:MZV46 MPZ3:MPZ46 MGD3:MGD46 LWH3:LWH46 LML3:LML46 LCP3:LCP46 KST3:KST46 KIX3:KIX46 JZB3:JZB46 JPF3:JPF46 JFJ3:JFJ46 IVN3:IVN46 ILR3:ILR46 IBV3:IBV46 HRZ3:HRZ46 HID3:HID46 GYH3:GYH46 GOL3:GOL46 GEP3:GEP46 FUT3:FUT46 FKX3:FKX46 FBB3:FBB46 ERF3:ERF46 EHJ3:EHJ46 DXN3:DXN46 DNR3:DNR46 DDV3:DDV46 CTZ3:CTZ46 CKD3:CKD46 CAH3:CAH46 BQL3:BQL46 BGP3:BGP46 AWT3:AWT46 AMX3:AMX46 ADB3:ADB46 TF3:TF46 JJ3:JJ46">
      <formula1>$AH$3:$AH$6</formula1>
    </dataValidation>
    <dataValidation type="list" allowBlank="1" showInputMessage="1" showErrorMessage="1" sqref="WVL982083:WVL982139 D64579:D64635 IZ64579:IZ64635 SV64579:SV64635 ACR64579:ACR64635 AMN64579:AMN64635 AWJ64579:AWJ64635 BGF64579:BGF64635 BQB64579:BQB64635 BZX64579:BZX64635 CJT64579:CJT64635 CTP64579:CTP64635 DDL64579:DDL64635 DNH64579:DNH64635 DXD64579:DXD64635 EGZ64579:EGZ64635 EQV64579:EQV64635 FAR64579:FAR64635 FKN64579:FKN64635 FUJ64579:FUJ64635 GEF64579:GEF64635 GOB64579:GOB64635 GXX64579:GXX64635 HHT64579:HHT64635 HRP64579:HRP64635 IBL64579:IBL64635 ILH64579:ILH64635 IVD64579:IVD64635 JEZ64579:JEZ64635 JOV64579:JOV64635 JYR64579:JYR64635 KIN64579:KIN64635 KSJ64579:KSJ64635 LCF64579:LCF64635 LMB64579:LMB64635 LVX64579:LVX64635 MFT64579:MFT64635 MPP64579:MPP64635 MZL64579:MZL64635 NJH64579:NJH64635 NTD64579:NTD64635 OCZ64579:OCZ64635 OMV64579:OMV64635 OWR64579:OWR64635 PGN64579:PGN64635 PQJ64579:PQJ64635 QAF64579:QAF64635 QKB64579:QKB64635 QTX64579:QTX64635 RDT64579:RDT64635 RNP64579:RNP64635 RXL64579:RXL64635 SHH64579:SHH64635 SRD64579:SRD64635 TAZ64579:TAZ64635 TKV64579:TKV64635 TUR64579:TUR64635 UEN64579:UEN64635 UOJ64579:UOJ64635 UYF64579:UYF64635 VIB64579:VIB64635 VRX64579:VRX64635 WBT64579:WBT64635 WLP64579:WLP64635 WVL64579:WVL64635 D130115:D130171 IZ130115:IZ130171 SV130115:SV130171 ACR130115:ACR130171 AMN130115:AMN130171 AWJ130115:AWJ130171 BGF130115:BGF130171 BQB130115:BQB130171 BZX130115:BZX130171 CJT130115:CJT130171 CTP130115:CTP130171 DDL130115:DDL130171 DNH130115:DNH130171 DXD130115:DXD130171 EGZ130115:EGZ130171 EQV130115:EQV130171 FAR130115:FAR130171 FKN130115:FKN130171 FUJ130115:FUJ130171 GEF130115:GEF130171 GOB130115:GOB130171 GXX130115:GXX130171 HHT130115:HHT130171 HRP130115:HRP130171 IBL130115:IBL130171 ILH130115:ILH130171 IVD130115:IVD130171 JEZ130115:JEZ130171 JOV130115:JOV130171 JYR130115:JYR130171 KIN130115:KIN130171 KSJ130115:KSJ130171 LCF130115:LCF130171 LMB130115:LMB130171 LVX130115:LVX130171 MFT130115:MFT130171 MPP130115:MPP130171 MZL130115:MZL130171 NJH130115:NJH130171 NTD130115:NTD130171 OCZ130115:OCZ130171 OMV130115:OMV130171 OWR130115:OWR130171 PGN130115:PGN130171 PQJ130115:PQJ130171 QAF130115:QAF130171 QKB130115:QKB130171 QTX130115:QTX130171 RDT130115:RDT130171 RNP130115:RNP130171 RXL130115:RXL130171 SHH130115:SHH130171 SRD130115:SRD130171 TAZ130115:TAZ130171 TKV130115:TKV130171 TUR130115:TUR130171 UEN130115:UEN130171 UOJ130115:UOJ130171 UYF130115:UYF130171 VIB130115:VIB130171 VRX130115:VRX130171 WBT130115:WBT130171 WLP130115:WLP130171 WVL130115:WVL130171 D195651:D195707 IZ195651:IZ195707 SV195651:SV195707 ACR195651:ACR195707 AMN195651:AMN195707 AWJ195651:AWJ195707 BGF195651:BGF195707 BQB195651:BQB195707 BZX195651:BZX195707 CJT195651:CJT195707 CTP195651:CTP195707 DDL195651:DDL195707 DNH195651:DNH195707 DXD195651:DXD195707 EGZ195651:EGZ195707 EQV195651:EQV195707 FAR195651:FAR195707 FKN195651:FKN195707 FUJ195651:FUJ195707 GEF195651:GEF195707 GOB195651:GOB195707 GXX195651:GXX195707 HHT195651:HHT195707 HRP195651:HRP195707 IBL195651:IBL195707 ILH195651:ILH195707 IVD195651:IVD195707 JEZ195651:JEZ195707 JOV195651:JOV195707 JYR195651:JYR195707 KIN195651:KIN195707 KSJ195651:KSJ195707 LCF195651:LCF195707 LMB195651:LMB195707 LVX195651:LVX195707 MFT195651:MFT195707 MPP195651:MPP195707 MZL195651:MZL195707 NJH195651:NJH195707 NTD195651:NTD195707 OCZ195651:OCZ195707 OMV195651:OMV195707 OWR195651:OWR195707 PGN195651:PGN195707 PQJ195651:PQJ195707 QAF195651:QAF195707 QKB195651:QKB195707 QTX195651:QTX195707 RDT195651:RDT195707 RNP195651:RNP195707 RXL195651:RXL195707 SHH195651:SHH195707 SRD195651:SRD195707 TAZ195651:TAZ195707 TKV195651:TKV195707 TUR195651:TUR195707 UEN195651:UEN195707 UOJ195651:UOJ195707 UYF195651:UYF195707 VIB195651:VIB195707 VRX195651:VRX195707 WBT195651:WBT195707 WLP195651:WLP195707 WVL195651:WVL195707 D261187:D261243 IZ261187:IZ261243 SV261187:SV261243 ACR261187:ACR261243 AMN261187:AMN261243 AWJ261187:AWJ261243 BGF261187:BGF261243 BQB261187:BQB261243 BZX261187:BZX261243 CJT261187:CJT261243 CTP261187:CTP261243 DDL261187:DDL261243 DNH261187:DNH261243 DXD261187:DXD261243 EGZ261187:EGZ261243 EQV261187:EQV261243 FAR261187:FAR261243 FKN261187:FKN261243 FUJ261187:FUJ261243 GEF261187:GEF261243 GOB261187:GOB261243 GXX261187:GXX261243 HHT261187:HHT261243 HRP261187:HRP261243 IBL261187:IBL261243 ILH261187:ILH261243 IVD261187:IVD261243 JEZ261187:JEZ261243 JOV261187:JOV261243 JYR261187:JYR261243 KIN261187:KIN261243 KSJ261187:KSJ261243 LCF261187:LCF261243 LMB261187:LMB261243 LVX261187:LVX261243 MFT261187:MFT261243 MPP261187:MPP261243 MZL261187:MZL261243 NJH261187:NJH261243 NTD261187:NTD261243 OCZ261187:OCZ261243 OMV261187:OMV261243 OWR261187:OWR261243 PGN261187:PGN261243 PQJ261187:PQJ261243 QAF261187:QAF261243 QKB261187:QKB261243 QTX261187:QTX261243 RDT261187:RDT261243 RNP261187:RNP261243 RXL261187:RXL261243 SHH261187:SHH261243 SRD261187:SRD261243 TAZ261187:TAZ261243 TKV261187:TKV261243 TUR261187:TUR261243 UEN261187:UEN261243 UOJ261187:UOJ261243 UYF261187:UYF261243 VIB261187:VIB261243 VRX261187:VRX261243 WBT261187:WBT261243 WLP261187:WLP261243 WVL261187:WVL261243 D326723:D326779 IZ326723:IZ326779 SV326723:SV326779 ACR326723:ACR326779 AMN326723:AMN326779 AWJ326723:AWJ326779 BGF326723:BGF326779 BQB326723:BQB326779 BZX326723:BZX326779 CJT326723:CJT326779 CTP326723:CTP326779 DDL326723:DDL326779 DNH326723:DNH326779 DXD326723:DXD326779 EGZ326723:EGZ326779 EQV326723:EQV326779 FAR326723:FAR326779 FKN326723:FKN326779 FUJ326723:FUJ326779 GEF326723:GEF326779 GOB326723:GOB326779 GXX326723:GXX326779 HHT326723:HHT326779 HRP326723:HRP326779 IBL326723:IBL326779 ILH326723:ILH326779 IVD326723:IVD326779 JEZ326723:JEZ326779 JOV326723:JOV326779 JYR326723:JYR326779 KIN326723:KIN326779 KSJ326723:KSJ326779 LCF326723:LCF326779 LMB326723:LMB326779 LVX326723:LVX326779 MFT326723:MFT326779 MPP326723:MPP326779 MZL326723:MZL326779 NJH326723:NJH326779 NTD326723:NTD326779 OCZ326723:OCZ326779 OMV326723:OMV326779 OWR326723:OWR326779 PGN326723:PGN326779 PQJ326723:PQJ326779 QAF326723:QAF326779 QKB326723:QKB326779 QTX326723:QTX326779 RDT326723:RDT326779 RNP326723:RNP326779 RXL326723:RXL326779 SHH326723:SHH326779 SRD326723:SRD326779 TAZ326723:TAZ326779 TKV326723:TKV326779 TUR326723:TUR326779 UEN326723:UEN326779 UOJ326723:UOJ326779 UYF326723:UYF326779 VIB326723:VIB326779 VRX326723:VRX326779 WBT326723:WBT326779 WLP326723:WLP326779 WVL326723:WVL326779 D392259:D392315 IZ392259:IZ392315 SV392259:SV392315 ACR392259:ACR392315 AMN392259:AMN392315 AWJ392259:AWJ392315 BGF392259:BGF392315 BQB392259:BQB392315 BZX392259:BZX392315 CJT392259:CJT392315 CTP392259:CTP392315 DDL392259:DDL392315 DNH392259:DNH392315 DXD392259:DXD392315 EGZ392259:EGZ392315 EQV392259:EQV392315 FAR392259:FAR392315 FKN392259:FKN392315 FUJ392259:FUJ392315 GEF392259:GEF392315 GOB392259:GOB392315 GXX392259:GXX392315 HHT392259:HHT392315 HRP392259:HRP392315 IBL392259:IBL392315 ILH392259:ILH392315 IVD392259:IVD392315 JEZ392259:JEZ392315 JOV392259:JOV392315 JYR392259:JYR392315 KIN392259:KIN392315 KSJ392259:KSJ392315 LCF392259:LCF392315 LMB392259:LMB392315 LVX392259:LVX392315 MFT392259:MFT392315 MPP392259:MPP392315 MZL392259:MZL392315 NJH392259:NJH392315 NTD392259:NTD392315 OCZ392259:OCZ392315 OMV392259:OMV392315 OWR392259:OWR392315 PGN392259:PGN392315 PQJ392259:PQJ392315 QAF392259:QAF392315 QKB392259:QKB392315 QTX392259:QTX392315 RDT392259:RDT392315 RNP392259:RNP392315 RXL392259:RXL392315 SHH392259:SHH392315 SRD392259:SRD392315 TAZ392259:TAZ392315 TKV392259:TKV392315 TUR392259:TUR392315 UEN392259:UEN392315 UOJ392259:UOJ392315 UYF392259:UYF392315 VIB392259:VIB392315 VRX392259:VRX392315 WBT392259:WBT392315 WLP392259:WLP392315 WVL392259:WVL392315 D457795:D457851 IZ457795:IZ457851 SV457795:SV457851 ACR457795:ACR457851 AMN457795:AMN457851 AWJ457795:AWJ457851 BGF457795:BGF457851 BQB457795:BQB457851 BZX457795:BZX457851 CJT457795:CJT457851 CTP457795:CTP457851 DDL457795:DDL457851 DNH457795:DNH457851 DXD457795:DXD457851 EGZ457795:EGZ457851 EQV457795:EQV457851 FAR457795:FAR457851 FKN457795:FKN457851 FUJ457795:FUJ457851 GEF457795:GEF457851 GOB457795:GOB457851 GXX457795:GXX457851 HHT457795:HHT457851 HRP457795:HRP457851 IBL457795:IBL457851 ILH457795:ILH457851 IVD457795:IVD457851 JEZ457795:JEZ457851 JOV457795:JOV457851 JYR457795:JYR457851 KIN457795:KIN457851 KSJ457795:KSJ457851 LCF457795:LCF457851 LMB457795:LMB457851 LVX457795:LVX457851 MFT457795:MFT457851 MPP457795:MPP457851 MZL457795:MZL457851 NJH457795:NJH457851 NTD457795:NTD457851 OCZ457795:OCZ457851 OMV457795:OMV457851 OWR457795:OWR457851 PGN457795:PGN457851 PQJ457795:PQJ457851 QAF457795:QAF457851 QKB457795:QKB457851 QTX457795:QTX457851 RDT457795:RDT457851 RNP457795:RNP457851 RXL457795:RXL457851 SHH457795:SHH457851 SRD457795:SRD457851 TAZ457795:TAZ457851 TKV457795:TKV457851 TUR457795:TUR457851 UEN457795:UEN457851 UOJ457795:UOJ457851 UYF457795:UYF457851 VIB457795:VIB457851 VRX457795:VRX457851 WBT457795:WBT457851 WLP457795:WLP457851 WVL457795:WVL457851 D523331:D523387 IZ523331:IZ523387 SV523331:SV523387 ACR523331:ACR523387 AMN523331:AMN523387 AWJ523331:AWJ523387 BGF523331:BGF523387 BQB523331:BQB523387 BZX523331:BZX523387 CJT523331:CJT523387 CTP523331:CTP523387 DDL523331:DDL523387 DNH523331:DNH523387 DXD523331:DXD523387 EGZ523331:EGZ523387 EQV523331:EQV523387 FAR523331:FAR523387 FKN523331:FKN523387 FUJ523331:FUJ523387 GEF523331:GEF523387 GOB523331:GOB523387 GXX523331:GXX523387 HHT523331:HHT523387 HRP523331:HRP523387 IBL523331:IBL523387 ILH523331:ILH523387 IVD523331:IVD523387 JEZ523331:JEZ523387 JOV523331:JOV523387 JYR523331:JYR523387 KIN523331:KIN523387 KSJ523331:KSJ523387 LCF523331:LCF523387 LMB523331:LMB523387 LVX523331:LVX523387 MFT523331:MFT523387 MPP523331:MPP523387 MZL523331:MZL523387 NJH523331:NJH523387 NTD523331:NTD523387 OCZ523331:OCZ523387 OMV523331:OMV523387 OWR523331:OWR523387 PGN523331:PGN523387 PQJ523331:PQJ523387 QAF523331:QAF523387 QKB523331:QKB523387 QTX523331:QTX523387 RDT523331:RDT523387 RNP523331:RNP523387 RXL523331:RXL523387 SHH523331:SHH523387 SRD523331:SRD523387 TAZ523331:TAZ523387 TKV523331:TKV523387 TUR523331:TUR523387 UEN523331:UEN523387 UOJ523331:UOJ523387 UYF523331:UYF523387 VIB523331:VIB523387 VRX523331:VRX523387 WBT523331:WBT523387 WLP523331:WLP523387 WVL523331:WVL523387 D588867:D588923 IZ588867:IZ588923 SV588867:SV588923 ACR588867:ACR588923 AMN588867:AMN588923 AWJ588867:AWJ588923 BGF588867:BGF588923 BQB588867:BQB588923 BZX588867:BZX588923 CJT588867:CJT588923 CTP588867:CTP588923 DDL588867:DDL588923 DNH588867:DNH588923 DXD588867:DXD588923 EGZ588867:EGZ588923 EQV588867:EQV588923 FAR588867:FAR588923 FKN588867:FKN588923 FUJ588867:FUJ588923 GEF588867:GEF588923 GOB588867:GOB588923 GXX588867:GXX588923 HHT588867:HHT588923 HRP588867:HRP588923 IBL588867:IBL588923 ILH588867:ILH588923 IVD588867:IVD588923 JEZ588867:JEZ588923 JOV588867:JOV588923 JYR588867:JYR588923 KIN588867:KIN588923 KSJ588867:KSJ588923 LCF588867:LCF588923 LMB588867:LMB588923 LVX588867:LVX588923 MFT588867:MFT588923 MPP588867:MPP588923 MZL588867:MZL588923 NJH588867:NJH588923 NTD588867:NTD588923 OCZ588867:OCZ588923 OMV588867:OMV588923 OWR588867:OWR588923 PGN588867:PGN588923 PQJ588867:PQJ588923 QAF588867:QAF588923 QKB588867:QKB588923 QTX588867:QTX588923 RDT588867:RDT588923 RNP588867:RNP588923 RXL588867:RXL588923 SHH588867:SHH588923 SRD588867:SRD588923 TAZ588867:TAZ588923 TKV588867:TKV588923 TUR588867:TUR588923 UEN588867:UEN588923 UOJ588867:UOJ588923 UYF588867:UYF588923 VIB588867:VIB588923 VRX588867:VRX588923 WBT588867:WBT588923 WLP588867:WLP588923 WVL588867:WVL588923 D654403:D654459 IZ654403:IZ654459 SV654403:SV654459 ACR654403:ACR654459 AMN654403:AMN654459 AWJ654403:AWJ654459 BGF654403:BGF654459 BQB654403:BQB654459 BZX654403:BZX654459 CJT654403:CJT654459 CTP654403:CTP654459 DDL654403:DDL654459 DNH654403:DNH654459 DXD654403:DXD654459 EGZ654403:EGZ654459 EQV654403:EQV654459 FAR654403:FAR654459 FKN654403:FKN654459 FUJ654403:FUJ654459 GEF654403:GEF654459 GOB654403:GOB654459 GXX654403:GXX654459 HHT654403:HHT654459 HRP654403:HRP654459 IBL654403:IBL654459 ILH654403:ILH654459 IVD654403:IVD654459 JEZ654403:JEZ654459 JOV654403:JOV654459 JYR654403:JYR654459 KIN654403:KIN654459 KSJ654403:KSJ654459 LCF654403:LCF654459 LMB654403:LMB654459 LVX654403:LVX654459 MFT654403:MFT654459 MPP654403:MPP654459 MZL654403:MZL654459 NJH654403:NJH654459 NTD654403:NTD654459 OCZ654403:OCZ654459 OMV654403:OMV654459 OWR654403:OWR654459 PGN654403:PGN654459 PQJ654403:PQJ654459 QAF654403:QAF654459 QKB654403:QKB654459 QTX654403:QTX654459 RDT654403:RDT654459 RNP654403:RNP654459 RXL654403:RXL654459 SHH654403:SHH654459 SRD654403:SRD654459 TAZ654403:TAZ654459 TKV654403:TKV654459 TUR654403:TUR654459 UEN654403:UEN654459 UOJ654403:UOJ654459 UYF654403:UYF654459 VIB654403:VIB654459 VRX654403:VRX654459 WBT654403:WBT654459 WLP654403:WLP654459 WVL654403:WVL654459 D719939:D719995 IZ719939:IZ719995 SV719939:SV719995 ACR719939:ACR719995 AMN719939:AMN719995 AWJ719939:AWJ719995 BGF719939:BGF719995 BQB719939:BQB719995 BZX719939:BZX719995 CJT719939:CJT719995 CTP719939:CTP719995 DDL719939:DDL719995 DNH719939:DNH719995 DXD719939:DXD719995 EGZ719939:EGZ719995 EQV719939:EQV719995 FAR719939:FAR719995 FKN719939:FKN719995 FUJ719939:FUJ719995 GEF719939:GEF719995 GOB719939:GOB719995 GXX719939:GXX719995 HHT719939:HHT719995 HRP719939:HRP719995 IBL719939:IBL719995 ILH719939:ILH719995 IVD719939:IVD719995 JEZ719939:JEZ719995 JOV719939:JOV719995 JYR719939:JYR719995 KIN719939:KIN719995 KSJ719939:KSJ719995 LCF719939:LCF719995 LMB719939:LMB719995 LVX719939:LVX719995 MFT719939:MFT719995 MPP719939:MPP719995 MZL719939:MZL719995 NJH719939:NJH719995 NTD719939:NTD719995 OCZ719939:OCZ719995 OMV719939:OMV719995 OWR719939:OWR719995 PGN719939:PGN719995 PQJ719939:PQJ719995 QAF719939:QAF719995 QKB719939:QKB719995 QTX719939:QTX719995 RDT719939:RDT719995 RNP719939:RNP719995 RXL719939:RXL719995 SHH719939:SHH719995 SRD719939:SRD719995 TAZ719939:TAZ719995 TKV719939:TKV719995 TUR719939:TUR719995 UEN719939:UEN719995 UOJ719939:UOJ719995 UYF719939:UYF719995 VIB719939:VIB719995 VRX719939:VRX719995 WBT719939:WBT719995 WLP719939:WLP719995 WVL719939:WVL719995 D785475:D785531 IZ785475:IZ785531 SV785475:SV785531 ACR785475:ACR785531 AMN785475:AMN785531 AWJ785475:AWJ785531 BGF785475:BGF785531 BQB785475:BQB785531 BZX785475:BZX785531 CJT785475:CJT785531 CTP785475:CTP785531 DDL785475:DDL785531 DNH785475:DNH785531 DXD785475:DXD785531 EGZ785475:EGZ785531 EQV785475:EQV785531 FAR785475:FAR785531 FKN785475:FKN785531 FUJ785475:FUJ785531 GEF785475:GEF785531 GOB785475:GOB785531 GXX785475:GXX785531 HHT785475:HHT785531 HRP785475:HRP785531 IBL785475:IBL785531 ILH785475:ILH785531 IVD785475:IVD785531 JEZ785475:JEZ785531 JOV785475:JOV785531 JYR785475:JYR785531 KIN785475:KIN785531 KSJ785475:KSJ785531 LCF785475:LCF785531 LMB785475:LMB785531 LVX785475:LVX785531 MFT785475:MFT785531 MPP785475:MPP785531 MZL785475:MZL785531 NJH785475:NJH785531 NTD785475:NTD785531 OCZ785475:OCZ785531 OMV785475:OMV785531 OWR785475:OWR785531 PGN785475:PGN785531 PQJ785475:PQJ785531 QAF785475:QAF785531 QKB785475:QKB785531 QTX785475:QTX785531 RDT785475:RDT785531 RNP785475:RNP785531 RXL785475:RXL785531 SHH785475:SHH785531 SRD785475:SRD785531 TAZ785475:TAZ785531 TKV785475:TKV785531 TUR785475:TUR785531 UEN785475:UEN785531 UOJ785475:UOJ785531 UYF785475:UYF785531 VIB785475:VIB785531 VRX785475:VRX785531 WBT785475:WBT785531 WLP785475:WLP785531 WVL785475:WVL785531 D851011:D851067 IZ851011:IZ851067 SV851011:SV851067 ACR851011:ACR851067 AMN851011:AMN851067 AWJ851011:AWJ851067 BGF851011:BGF851067 BQB851011:BQB851067 BZX851011:BZX851067 CJT851011:CJT851067 CTP851011:CTP851067 DDL851011:DDL851067 DNH851011:DNH851067 DXD851011:DXD851067 EGZ851011:EGZ851067 EQV851011:EQV851067 FAR851011:FAR851067 FKN851011:FKN851067 FUJ851011:FUJ851067 GEF851011:GEF851067 GOB851011:GOB851067 GXX851011:GXX851067 HHT851011:HHT851067 HRP851011:HRP851067 IBL851011:IBL851067 ILH851011:ILH851067 IVD851011:IVD851067 JEZ851011:JEZ851067 JOV851011:JOV851067 JYR851011:JYR851067 KIN851011:KIN851067 KSJ851011:KSJ851067 LCF851011:LCF851067 LMB851011:LMB851067 LVX851011:LVX851067 MFT851011:MFT851067 MPP851011:MPP851067 MZL851011:MZL851067 NJH851011:NJH851067 NTD851011:NTD851067 OCZ851011:OCZ851067 OMV851011:OMV851067 OWR851011:OWR851067 PGN851011:PGN851067 PQJ851011:PQJ851067 QAF851011:QAF851067 QKB851011:QKB851067 QTX851011:QTX851067 RDT851011:RDT851067 RNP851011:RNP851067 RXL851011:RXL851067 SHH851011:SHH851067 SRD851011:SRD851067 TAZ851011:TAZ851067 TKV851011:TKV851067 TUR851011:TUR851067 UEN851011:UEN851067 UOJ851011:UOJ851067 UYF851011:UYF851067 VIB851011:VIB851067 VRX851011:VRX851067 WBT851011:WBT851067 WLP851011:WLP851067 WVL851011:WVL851067 D916547:D916603 IZ916547:IZ916603 SV916547:SV916603 ACR916547:ACR916603 AMN916547:AMN916603 AWJ916547:AWJ916603 BGF916547:BGF916603 BQB916547:BQB916603 BZX916547:BZX916603 CJT916547:CJT916603 CTP916547:CTP916603 DDL916547:DDL916603 DNH916547:DNH916603 DXD916547:DXD916603 EGZ916547:EGZ916603 EQV916547:EQV916603 FAR916547:FAR916603 FKN916547:FKN916603 FUJ916547:FUJ916603 GEF916547:GEF916603 GOB916547:GOB916603 GXX916547:GXX916603 HHT916547:HHT916603 HRP916547:HRP916603 IBL916547:IBL916603 ILH916547:ILH916603 IVD916547:IVD916603 JEZ916547:JEZ916603 JOV916547:JOV916603 JYR916547:JYR916603 KIN916547:KIN916603 KSJ916547:KSJ916603 LCF916547:LCF916603 LMB916547:LMB916603 LVX916547:LVX916603 MFT916547:MFT916603 MPP916547:MPP916603 MZL916547:MZL916603 NJH916547:NJH916603 NTD916547:NTD916603 OCZ916547:OCZ916603 OMV916547:OMV916603 OWR916547:OWR916603 PGN916547:PGN916603 PQJ916547:PQJ916603 QAF916547:QAF916603 QKB916547:QKB916603 QTX916547:QTX916603 RDT916547:RDT916603 RNP916547:RNP916603 RXL916547:RXL916603 SHH916547:SHH916603 SRD916547:SRD916603 TAZ916547:TAZ916603 TKV916547:TKV916603 TUR916547:TUR916603 UEN916547:UEN916603 UOJ916547:UOJ916603 UYF916547:UYF916603 VIB916547:VIB916603 VRX916547:VRX916603 WBT916547:WBT916603 WLP916547:WLP916603 WVL916547:WVL916603 D982083:D982139 IZ982083:IZ982139 SV982083:SV982139 ACR982083:ACR982139 AMN982083:AMN982139 AWJ982083:AWJ982139 BGF982083:BGF982139 BQB982083:BQB982139 BZX982083:BZX982139 CJT982083:CJT982139 CTP982083:CTP982139 DDL982083:DDL982139 DNH982083:DNH982139 DXD982083:DXD982139 EGZ982083:EGZ982139 EQV982083:EQV982139 FAR982083:FAR982139 FKN982083:FKN982139 FUJ982083:FUJ982139 GEF982083:GEF982139 GOB982083:GOB982139 GXX982083:GXX982139 HHT982083:HHT982139 HRP982083:HRP982139 IBL982083:IBL982139 ILH982083:ILH982139 IVD982083:IVD982139 JEZ982083:JEZ982139 JOV982083:JOV982139 JYR982083:JYR982139 KIN982083:KIN982139 KSJ982083:KSJ982139 LCF982083:LCF982139 LMB982083:LMB982139 LVX982083:LVX982139 MFT982083:MFT982139 MPP982083:MPP982139 MZL982083:MZL982139 NJH982083:NJH982139 NTD982083:NTD982139 OCZ982083:OCZ982139 OMV982083:OMV982139 OWR982083:OWR982139 PGN982083:PGN982139 PQJ982083:PQJ982139 QAF982083:QAF982139 QKB982083:QKB982139 QTX982083:QTX982139 RDT982083:RDT982139 RNP982083:RNP982139 RXL982083:RXL982139 SHH982083:SHH982139 SRD982083:SRD982139 TAZ982083:TAZ982139 TKV982083:TKV982139 TUR982083:TUR982139 UEN982083:UEN982139 UOJ982083:UOJ982139 UYF982083:UYF982139 VIB982083:VIB982139 VRX982083:VRX982139 WBT982083:WBT982139 WLP982083:WLP982139 D3:D46 WVL3:WVL46 WLP3:WLP46 WBT3:WBT46 VRX3:VRX46 VIB3:VIB46 UYF3:UYF46 UOJ3:UOJ46 UEN3:UEN46 TUR3:TUR46 TKV3:TKV46 TAZ3:TAZ46 SRD3:SRD46 SHH3:SHH46 RXL3:RXL46 RNP3:RNP46 RDT3:RDT46 QTX3:QTX46 QKB3:QKB46 QAF3:QAF46 PQJ3:PQJ46 PGN3:PGN46 OWR3:OWR46 OMV3:OMV46 OCZ3:OCZ46 NTD3:NTD46 NJH3:NJH46 MZL3:MZL46 MPP3:MPP46 MFT3:MFT46 LVX3:LVX46 LMB3:LMB46 LCF3:LCF46 KSJ3:KSJ46 KIN3:KIN46 JYR3:JYR46 JOV3:JOV46 JEZ3:JEZ46 IVD3:IVD46 ILH3:ILH46 IBL3:IBL46 HRP3:HRP46 HHT3:HHT46 GXX3:GXX46 GOB3:GOB46 GEF3:GEF46 FUJ3:FUJ46 FKN3:FKN46 FAR3:FAR46 EQV3:EQV46 EGZ3:EGZ46 DXD3:DXD46 DNH3:DNH46 DDL3:DDL46 CTP3:CTP46 CJT3:CJT46 BZX3:BZX46 BQB3:BQB46 BGF3:BGF46 AWJ3:AWJ46 AMN3:AMN46 ACR3:ACR46 SV3:SV46 IZ3:IZ46">
      <formula1>$AJ$3:$AJ$20</formula1>
    </dataValidation>
  </dataValidation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98"/>
  <sheetViews>
    <sheetView topLeftCell="A2" zoomScale="80" zoomScaleNormal="80" workbookViewId="0">
      <selection activeCell="A2" sqref="A2:S98"/>
    </sheetView>
  </sheetViews>
  <sheetFormatPr baseColWidth="10" defaultColWidth="11.42578125" defaultRowHeight="11.25" x14ac:dyDescent="0.2"/>
  <cols>
    <col min="1" max="1" width="5.28515625" style="87" customWidth="1"/>
    <col min="2" max="2" width="11.28515625" style="87" customWidth="1"/>
    <col min="3" max="3" width="13.5703125" style="87" customWidth="1"/>
    <col min="4" max="4" width="21.7109375" style="87" customWidth="1"/>
    <col min="5" max="5" width="23.5703125" style="87" customWidth="1"/>
    <col min="6" max="6" width="30.42578125" style="87" customWidth="1"/>
    <col min="7" max="7" width="26.28515625" style="87" customWidth="1"/>
    <col min="8" max="8" width="18.42578125" style="87" customWidth="1"/>
    <col min="9" max="9" width="21.140625" style="87" customWidth="1"/>
    <col min="10" max="10" width="11" style="87" bestFit="1" customWidth="1"/>
    <col min="11" max="12" width="14.42578125" style="87" customWidth="1"/>
    <col min="13" max="13" width="12" style="87" bestFit="1" customWidth="1"/>
    <col min="14" max="14" width="12.42578125" style="87" customWidth="1"/>
    <col min="15" max="16" width="15.85546875" style="87" customWidth="1"/>
    <col min="17" max="17" width="32.5703125" style="87" customWidth="1"/>
    <col min="18" max="18" width="19.140625" style="87" customWidth="1"/>
    <col min="19" max="19" width="58.28515625" style="87" customWidth="1"/>
    <col min="20" max="33" width="11.42578125" style="87"/>
    <col min="34" max="35" width="11.42578125" style="87" customWidth="1"/>
    <col min="36" max="36" width="44.28515625" style="87" customWidth="1"/>
    <col min="37" max="37" width="32.85546875" style="87" customWidth="1"/>
    <col min="38" max="256" width="11.42578125" style="87"/>
    <col min="257" max="257" width="5.28515625" style="87" customWidth="1"/>
    <col min="258" max="258" width="11.28515625" style="87" customWidth="1"/>
    <col min="259" max="259" width="13.5703125" style="87" customWidth="1"/>
    <col min="260" max="260" width="21.7109375" style="87" customWidth="1"/>
    <col min="261" max="261" width="23.5703125" style="87" customWidth="1"/>
    <col min="262" max="262" width="30.42578125" style="87" customWidth="1"/>
    <col min="263" max="263" width="26.28515625" style="87" customWidth="1"/>
    <col min="264" max="264" width="18.42578125" style="87" customWidth="1"/>
    <col min="265" max="265" width="21.140625" style="87" customWidth="1"/>
    <col min="266" max="266" width="11" style="87" bestFit="1" customWidth="1"/>
    <col min="267" max="268" width="14.42578125" style="87" customWidth="1"/>
    <col min="269" max="269" width="12" style="87" bestFit="1" customWidth="1"/>
    <col min="270" max="270" width="12.42578125" style="87" customWidth="1"/>
    <col min="271" max="272" width="15.85546875" style="87" customWidth="1"/>
    <col min="273" max="273" width="32.5703125" style="87" customWidth="1"/>
    <col min="274" max="274" width="19.140625" style="87" customWidth="1"/>
    <col min="275" max="275" width="58.28515625" style="87" customWidth="1"/>
    <col min="276" max="289" width="11.42578125" style="87"/>
    <col min="290" max="293" width="0" style="87" hidden="1" customWidth="1"/>
    <col min="294" max="512" width="11.42578125" style="87"/>
    <col min="513" max="513" width="5.28515625" style="87" customWidth="1"/>
    <col min="514" max="514" width="11.28515625" style="87" customWidth="1"/>
    <col min="515" max="515" width="13.5703125" style="87" customWidth="1"/>
    <col min="516" max="516" width="21.7109375" style="87" customWidth="1"/>
    <col min="517" max="517" width="23.5703125" style="87" customWidth="1"/>
    <col min="518" max="518" width="30.42578125" style="87" customWidth="1"/>
    <col min="519" max="519" width="26.28515625" style="87" customWidth="1"/>
    <col min="520" max="520" width="18.42578125" style="87" customWidth="1"/>
    <col min="521" max="521" width="21.140625" style="87" customWidth="1"/>
    <col min="522" max="522" width="11" style="87" bestFit="1" customWidth="1"/>
    <col min="523" max="524" width="14.42578125" style="87" customWidth="1"/>
    <col min="525" max="525" width="12" style="87" bestFit="1" customWidth="1"/>
    <col min="526" max="526" width="12.42578125" style="87" customWidth="1"/>
    <col min="527" max="528" width="15.85546875" style="87" customWidth="1"/>
    <col min="529" max="529" width="32.5703125" style="87" customWidth="1"/>
    <col min="530" max="530" width="19.140625" style="87" customWidth="1"/>
    <col min="531" max="531" width="58.28515625" style="87" customWidth="1"/>
    <col min="532" max="545" width="11.42578125" style="87"/>
    <col min="546" max="549" width="0" style="87" hidden="1" customWidth="1"/>
    <col min="550" max="768" width="11.42578125" style="87"/>
    <col min="769" max="769" width="5.28515625" style="87" customWidth="1"/>
    <col min="770" max="770" width="11.28515625" style="87" customWidth="1"/>
    <col min="771" max="771" width="13.5703125" style="87" customWidth="1"/>
    <col min="772" max="772" width="21.7109375" style="87" customWidth="1"/>
    <col min="773" max="773" width="23.5703125" style="87" customWidth="1"/>
    <col min="774" max="774" width="30.42578125" style="87" customWidth="1"/>
    <col min="775" max="775" width="26.28515625" style="87" customWidth="1"/>
    <col min="776" max="776" width="18.42578125" style="87" customWidth="1"/>
    <col min="777" max="777" width="21.140625" style="87" customWidth="1"/>
    <col min="778" max="778" width="11" style="87" bestFit="1" customWidth="1"/>
    <col min="779" max="780" width="14.42578125" style="87" customWidth="1"/>
    <col min="781" max="781" width="12" style="87" bestFit="1" customWidth="1"/>
    <col min="782" max="782" width="12.42578125" style="87" customWidth="1"/>
    <col min="783" max="784" width="15.85546875" style="87" customWidth="1"/>
    <col min="785" max="785" width="32.5703125" style="87" customWidth="1"/>
    <col min="786" max="786" width="19.140625" style="87" customWidth="1"/>
    <col min="787" max="787" width="58.28515625" style="87" customWidth="1"/>
    <col min="788" max="801" width="11.42578125" style="87"/>
    <col min="802" max="805" width="0" style="87" hidden="1" customWidth="1"/>
    <col min="806" max="1024" width="11.42578125" style="87"/>
    <col min="1025" max="1025" width="5.28515625" style="87" customWidth="1"/>
    <col min="1026" max="1026" width="11.28515625" style="87" customWidth="1"/>
    <col min="1027" max="1027" width="13.5703125" style="87" customWidth="1"/>
    <col min="1028" max="1028" width="21.7109375" style="87" customWidth="1"/>
    <col min="1029" max="1029" width="23.5703125" style="87" customWidth="1"/>
    <col min="1030" max="1030" width="30.42578125" style="87" customWidth="1"/>
    <col min="1031" max="1031" width="26.28515625" style="87" customWidth="1"/>
    <col min="1032" max="1032" width="18.42578125" style="87" customWidth="1"/>
    <col min="1033" max="1033" width="21.140625" style="87" customWidth="1"/>
    <col min="1034" max="1034" width="11" style="87" bestFit="1" customWidth="1"/>
    <col min="1035" max="1036" width="14.42578125" style="87" customWidth="1"/>
    <col min="1037" max="1037" width="12" style="87" bestFit="1" customWidth="1"/>
    <col min="1038" max="1038" width="12.42578125" style="87" customWidth="1"/>
    <col min="1039" max="1040" width="15.85546875" style="87" customWidth="1"/>
    <col min="1041" max="1041" width="32.5703125" style="87" customWidth="1"/>
    <col min="1042" max="1042" width="19.140625" style="87" customWidth="1"/>
    <col min="1043" max="1043" width="58.28515625" style="87" customWidth="1"/>
    <col min="1044" max="1057" width="11.42578125" style="87"/>
    <col min="1058" max="1061" width="0" style="87" hidden="1" customWidth="1"/>
    <col min="1062" max="1280" width="11.42578125" style="87"/>
    <col min="1281" max="1281" width="5.28515625" style="87" customWidth="1"/>
    <col min="1282" max="1282" width="11.28515625" style="87" customWidth="1"/>
    <col min="1283" max="1283" width="13.5703125" style="87" customWidth="1"/>
    <col min="1284" max="1284" width="21.7109375" style="87" customWidth="1"/>
    <col min="1285" max="1285" width="23.5703125" style="87" customWidth="1"/>
    <col min="1286" max="1286" width="30.42578125" style="87" customWidth="1"/>
    <col min="1287" max="1287" width="26.28515625" style="87" customWidth="1"/>
    <col min="1288" max="1288" width="18.42578125" style="87" customWidth="1"/>
    <col min="1289" max="1289" width="21.140625" style="87" customWidth="1"/>
    <col min="1290" max="1290" width="11" style="87" bestFit="1" customWidth="1"/>
    <col min="1291" max="1292" width="14.42578125" style="87" customWidth="1"/>
    <col min="1293" max="1293" width="12" style="87" bestFit="1" customWidth="1"/>
    <col min="1294" max="1294" width="12.42578125" style="87" customWidth="1"/>
    <col min="1295" max="1296" width="15.85546875" style="87" customWidth="1"/>
    <col min="1297" max="1297" width="32.5703125" style="87" customWidth="1"/>
    <col min="1298" max="1298" width="19.140625" style="87" customWidth="1"/>
    <col min="1299" max="1299" width="58.28515625" style="87" customWidth="1"/>
    <col min="1300" max="1313" width="11.42578125" style="87"/>
    <col min="1314" max="1317" width="0" style="87" hidden="1" customWidth="1"/>
    <col min="1318" max="1536" width="11.42578125" style="87"/>
    <col min="1537" max="1537" width="5.28515625" style="87" customWidth="1"/>
    <col min="1538" max="1538" width="11.28515625" style="87" customWidth="1"/>
    <col min="1539" max="1539" width="13.5703125" style="87" customWidth="1"/>
    <col min="1540" max="1540" width="21.7109375" style="87" customWidth="1"/>
    <col min="1541" max="1541" width="23.5703125" style="87" customWidth="1"/>
    <col min="1542" max="1542" width="30.42578125" style="87" customWidth="1"/>
    <col min="1543" max="1543" width="26.28515625" style="87" customWidth="1"/>
    <col min="1544" max="1544" width="18.42578125" style="87" customWidth="1"/>
    <col min="1545" max="1545" width="21.140625" style="87" customWidth="1"/>
    <col min="1546" max="1546" width="11" style="87" bestFit="1" customWidth="1"/>
    <col min="1547" max="1548" width="14.42578125" style="87" customWidth="1"/>
    <col min="1549" max="1549" width="12" style="87" bestFit="1" customWidth="1"/>
    <col min="1550" max="1550" width="12.42578125" style="87" customWidth="1"/>
    <col min="1551" max="1552" width="15.85546875" style="87" customWidth="1"/>
    <col min="1553" max="1553" width="32.5703125" style="87" customWidth="1"/>
    <col min="1554" max="1554" width="19.140625" style="87" customWidth="1"/>
    <col min="1555" max="1555" width="58.28515625" style="87" customWidth="1"/>
    <col min="1556" max="1569" width="11.42578125" style="87"/>
    <col min="1570" max="1573" width="0" style="87" hidden="1" customWidth="1"/>
    <col min="1574" max="1792" width="11.42578125" style="87"/>
    <col min="1793" max="1793" width="5.28515625" style="87" customWidth="1"/>
    <col min="1794" max="1794" width="11.28515625" style="87" customWidth="1"/>
    <col min="1795" max="1795" width="13.5703125" style="87" customWidth="1"/>
    <col min="1796" max="1796" width="21.7109375" style="87" customWidth="1"/>
    <col min="1797" max="1797" width="23.5703125" style="87" customWidth="1"/>
    <col min="1798" max="1798" width="30.42578125" style="87" customWidth="1"/>
    <col min="1799" max="1799" width="26.28515625" style="87" customWidth="1"/>
    <col min="1800" max="1800" width="18.42578125" style="87" customWidth="1"/>
    <col min="1801" max="1801" width="21.140625" style="87" customWidth="1"/>
    <col min="1802" max="1802" width="11" style="87" bestFit="1" customWidth="1"/>
    <col min="1803" max="1804" width="14.42578125" style="87" customWidth="1"/>
    <col min="1805" max="1805" width="12" style="87" bestFit="1" customWidth="1"/>
    <col min="1806" max="1806" width="12.42578125" style="87" customWidth="1"/>
    <col min="1807" max="1808" width="15.85546875" style="87" customWidth="1"/>
    <col min="1809" max="1809" width="32.5703125" style="87" customWidth="1"/>
    <col min="1810" max="1810" width="19.140625" style="87" customWidth="1"/>
    <col min="1811" max="1811" width="58.28515625" style="87" customWidth="1"/>
    <col min="1812" max="1825" width="11.42578125" style="87"/>
    <col min="1826" max="1829" width="0" style="87" hidden="1" customWidth="1"/>
    <col min="1830" max="2048" width="11.42578125" style="87"/>
    <col min="2049" max="2049" width="5.28515625" style="87" customWidth="1"/>
    <col min="2050" max="2050" width="11.28515625" style="87" customWidth="1"/>
    <col min="2051" max="2051" width="13.5703125" style="87" customWidth="1"/>
    <col min="2052" max="2052" width="21.7109375" style="87" customWidth="1"/>
    <col min="2053" max="2053" width="23.5703125" style="87" customWidth="1"/>
    <col min="2054" max="2054" width="30.42578125" style="87" customWidth="1"/>
    <col min="2055" max="2055" width="26.28515625" style="87" customWidth="1"/>
    <col min="2056" max="2056" width="18.42578125" style="87" customWidth="1"/>
    <col min="2057" max="2057" width="21.140625" style="87" customWidth="1"/>
    <col min="2058" max="2058" width="11" style="87" bestFit="1" customWidth="1"/>
    <col min="2059" max="2060" width="14.42578125" style="87" customWidth="1"/>
    <col min="2061" max="2061" width="12" style="87" bestFit="1" customWidth="1"/>
    <col min="2062" max="2062" width="12.42578125" style="87" customWidth="1"/>
    <col min="2063" max="2064" width="15.85546875" style="87" customWidth="1"/>
    <col min="2065" max="2065" width="32.5703125" style="87" customWidth="1"/>
    <col min="2066" max="2066" width="19.140625" style="87" customWidth="1"/>
    <col min="2067" max="2067" width="58.28515625" style="87" customWidth="1"/>
    <col min="2068" max="2081" width="11.42578125" style="87"/>
    <col min="2082" max="2085" width="0" style="87" hidden="1" customWidth="1"/>
    <col min="2086" max="2304" width="11.42578125" style="87"/>
    <col min="2305" max="2305" width="5.28515625" style="87" customWidth="1"/>
    <col min="2306" max="2306" width="11.28515625" style="87" customWidth="1"/>
    <col min="2307" max="2307" width="13.5703125" style="87" customWidth="1"/>
    <col min="2308" max="2308" width="21.7109375" style="87" customWidth="1"/>
    <col min="2309" max="2309" width="23.5703125" style="87" customWidth="1"/>
    <col min="2310" max="2310" width="30.42578125" style="87" customWidth="1"/>
    <col min="2311" max="2311" width="26.28515625" style="87" customWidth="1"/>
    <col min="2312" max="2312" width="18.42578125" style="87" customWidth="1"/>
    <col min="2313" max="2313" width="21.140625" style="87" customWidth="1"/>
    <col min="2314" max="2314" width="11" style="87" bestFit="1" customWidth="1"/>
    <col min="2315" max="2316" width="14.42578125" style="87" customWidth="1"/>
    <col min="2317" max="2317" width="12" style="87" bestFit="1" customWidth="1"/>
    <col min="2318" max="2318" width="12.42578125" style="87" customWidth="1"/>
    <col min="2319" max="2320" width="15.85546875" style="87" customWidth="1"/>
    <col min="2321" max="2321" width="32.5703125" style="87" customWidth="1"/>
    <col min="2322" max="2322" width="19.140625" style="87" customWidth="1"/>
    <col min="2323" max="2323" width="58.28515625" style="87" customWidth="1"/>
    <col min="2324" max="2337" width="11.42578125" style="87"/>
    <col min="2338" max="2341" width="0" style="87" hidden="1" customWidth="1"/>
    <col min="2342" max="2560" width="11.42578125" style="87"/>
    <col min="2561" max="2561" width="5.28515625" style="87" customWidth="1"/>
    <col min="2562" max="2562" width="11.28515625" style="87" customWidth="1"/>
    <col min="2563" max="2563" width="13.5703125" style="87" customWidth="1"/>
    <col min="2564" max="2564" width="21.7109375" style="87" customWidth="1"/>
    <col min="2565" max="2565" width="23.5703125" style="87" customWidth="1"/>
    <col min="2566" max="2566" width="30.42578125" style="87" customWidth="1"/>
    <col min="2567" max="2567" width="26.28515625" style="87" customWidth="1"/>
    <col min="2568" max="2568" width="18.42578125" style="87" customWidth="1"/>
    <col min="2569" max="2569" width="21.140625" style="87" customWidth="1"/>
    <col min="2570" max="2570" width="11" style="87" bestFit="1" customWidth="1"/>
    <col min="2571" max="2572" width="14.42578125" style="87" customWidth="1"/>
    <col min="2573" max="2573" width="12" style="87" bestFit="1" customWidth="1"/>
    <col min="2574" max="2574" width="12.42578125" style="87" customWidth="1"/>
    <col min="2575" max="2576" width="15.85546875" style="87" customWidth="1"/>
    <col min="2577" max="2577" width="32.5703125" style="87" customWidth="1"/>
    <col min="2578" max="2578" width="19.140625" style="87" customWidth="1"/>
    <col min="2579" max="2579" width="58.28515625" style="87" customWidth="1"/>
    <col min="2580" max="2593" width="11.42578125" style="87"/>
    <col min="2594" max="2597" width="0" style="87" hidden="1" customWidth="1"/>
    <col min="2598" max="2816" width="11.42578125" style="87"/>
    <col min="2817" max="2817" width="5.28515625" style="87" customWidth="1"/>
    <col min="2818" max="2818" width="11.28515625" style="87" customWidth="1"/>
    <col min="2819" max="2819" width="13.5703125" style="87" customWidth="1"/>
    <col min="2820" max="2820" width="21.7109375" style="87" customWidth="1"/>
    <col min="2821" max="2821" width="23.5703125" style="87" customWidth="1"/>
    <col min="2822" max="2822" width="30.42578125" style="87" customWidth="1"/>
    <col min="2823" max="2823" width="26.28515625" style="87" customWidth="1"/>
    <col min="2824" max="2824" width="18.42578125" style="87" customWidth="1"/>
    <col min="2825" max="2825" width="21.140625" style="87" customWidth="1"/>
    <col min="2826" max="2826" width="11" style="87" bestFit="1" customWidth="1"/>
    <col min="2827" max="2828" width="14.42578125" style="87" customWidth="1"/>
    <col min="2829" max="2829" width="12" style="87" bestFit="1" customWidth="1"/>
    <col min="2830" max="2830" width="12.42578125" style="87" customWidth="1"/>
    <col min="2831" max="2832" width="15.85546875" style="87" customWidth="1"/>
    <col min="2833" max="2833" width="32.5703125" style="87" customWidth="1"/>
    <col min="2834" max="2834" width="19.140625" style="87" customWidth="1"/>
    <col min="2835" max="2835" width="58.28515625" style="87" customWidth="1"/>
    <col min="2836" max="2849" width="11.42578125" style="87"/>
    <col min="2850" max="2853" width="0" style="87" hidden="1" customWidth="1"/>
    <col min="2854" max="3072" width="11.42578125" style="87"/>
    <col min="3073" max="3073" width="5.28515625" style="87" customWidth="1"/>
    <col min="3074" max="3074" width="11.28515625" style="87" customWidth="1"/>
    <col min="3075" max="3075" width="13.5703125" style="87" customWidth="1"/>
    <col min="3076" max="3076" width="21.7109375" style="87" customWidth="1"/>
    <col min="3077" max="3077" width="23.5703125" style="87" customWidth="1"/>
    <col min="3078" max="3078" width="30.42578125" style="87" customWidth="1"/>
    <col min="3079" max="3079" width="26.28515625" style="87" customWidth="1"/>
    <col min="3080" max="3080" width="18.42578125" style="87" customWidth="1"/>
    <col min="3081" max="3081" width="21.140625" style="87" customWidth="1"/>
    <col min="3082" max="3082" width="11" style="87" bestFit="1" customWidth="1"/>
    <col min="3083" max="3084" width="14.42578125" style="87" customWidth="1"/>
    <col min="3085" max="3085" width="12" style="87" bestFit="1" customWidth="1"/>
    <col min="3086" max="3086" width="12.42578125" style="87" customWidth="1"/>
    <col min="3087" max="3088" width="15.85546875" style="87" customWidth="1"/>
    <col min="3089" max="3089" width="32.5703125" style="87" customWidth="1"/>
    <col min="3090" max="3090" width="19.140625" style="87" customWidth="1"/>
    <col min="3091" max="3091" width="58.28515625" style="87" customWidth="1"/>
    <col min="3092" max="3105" width="11.42578125" style="87"/>
    <col min="3106" max="3109" width="0" style="87" hidden="1" customWidth="1"/>
    <col min="3110" max="3328" width="11.42578125" style="87"/>
    <col min="3329" max="3329" width="5.28515625" style="87" customWidth="1"/>
    <col min="3330" max="3330" width="11.28515625" style="87" customWidth="1"/>
    <col min="3331" max="3331" width="13.5703125" style="87" customWidth="1"/>
    <col min="3332" max="3332" width="21.7109375" style="87" customWidth="1"/>
    <col min="3333" max="3333" width="23.5703125" style="87" customWidth="1"/>
    <col min="3334" max="3334" width="30.42578125" style="87" customWidth="1"/>
    <col min="3335" max="3335" width="26.28515625" style="87" customWidth="1"/>
    <col min="3336" max="3336" width="18.42578125" style="87" customWidth="1"/>
    <col min="3337" max="3337" width="21.140625" style="87" customWidth="1"/>
    <col min="3338" max="3338" width="11" style="87" bestFit="1" customWidth="1"/>
    <col min="3339" max="3340" width="14.42578125" style="87" customWidth="1"/>
    <col min="3341" max="3341" width="12" style="87" bestFit="1" customWidth="1"/>
    <col min="3342" max="3342" width="12.42578125" style="87" customWidth="1"/>
    <col min="3343" max="3344" width="15.85546875" style="87" customWidth="1"/>
    <col min="3345" max="3345" width="32.5703125" style="87" customWidth="1"/>
    <col min="3346" max="3346" width="19.140625" style="87" customWidth="1"/>
    <col min="3347" max="3347" width="58.28515625" style="87" customWidth="1"/>
    <col min="3348" max="3361" width="11.42578125" style="87"/>
    <col min="3362" max="3365" width="0" style="87" hidden="1" customWidth="1"/>
    <col min="3366" max="3584" width="11.42578125" style="87"/>
    <col min="3585" max="3585" width="5.28515625" style="87" customWidth="1"/>
    <col min="3586" max="3586" width="11.28515625" style="87" customWidth="1"/>
    <col min="3587" max="3587" width="13.5703125" style="87" customWidth="1"/>
    <col min="3588" max="3588" width="21.7109375" style="87" customWidth="1"/>
    <col min="3589" max="3589" width="23.5703125" style="87" customWidth="1"/>
    <col min="3590" max="3590" width="30.42578125" style="87" customWidth="1"/>
    <col min="3591" max="3591" width="26.28515625" style="87" customWidth="1"/>
    <col min="3592" max="3592" width="18.42578125" style="87" customWidth="1"/>
    <col min="3593" max="3593" width="21.140625" style="87" customWidth="1"/>
    <col min="3594" max="3594" width="11" style="87" bestFit="1" customWidth="1"/>
    <col min="3595" max="3596" width="14.42578125" style="87" customWidth="1"/>
    <col min="3597" max="3597" width="12" style="87" bestFit="1" customWidth="1"/>
    <col min="3598" max="3598" width="12.42578125" style="87" customWidth="1"/>
    <col min="3599" max="3600" width="15.85546875" style="87" customWidth="1"/>
    <col min="3601" max="3601" width="32.5703125" style="87" customWidth="1"/>
    <col min="3602" max="3602" width="19.140625" style="87" customWidth="1"/>
    <col min="3603" max="3603" width="58.28515625" style="87" customWidth="1"/>
    <col min="3604" max="3617" width="11.42578125" style="87"/>
    <col min="3618" max="3621" width="0" style="87" hidden="1" customWidth="1"/>
    <col min="3622" max="3840" width="11.42578125" style="87"/>
    <col min="3841" max="3841" width="5.28515625" style="87" customWidth="1"/>
    <col min="3842" max="3842" width="11.28515625" style="87" customWidth="1"/>
    <col min="3843" max="3843" width="13.5703125" style="87" customWidth="1"/>
    <col min="3844" max="3844" width="21.7109375" style="87" customWidth="1"/>
    <col min="3845" max="3845" width="23.5703125" style="87" customWidth="1"/>
    <col min="3846" max="3846" width="30.42578125" style="87" customWidth="1"/>
    <col min="3847" max="3847" width="26.28515625" style="87" customWidth="1"/>
    <col min="3848" max="3848" width="18.42578125" style="87" customWidth="1"/>
    <col min="3849" max="3849" width="21.140625" style="87" customWidth="1"/>
    <col min="3850" max="3850" width="11" style="87" bestFit="1" customWidth="1"/>
    <col min="3851" max="3852" width="14.42578125" style="87" customWidth="1"/>
    <col min="3853" max="3853" width="12" style="87" bestFit="1" customWidth="1"/>
    <col min="3854" max="3854" width="12.42578125" style="87" customWidth="1"/>
    <col min="3855" max="3856" width="15.85546875" style="87" customWidth="1"/>
    <col min="3857" max="3857" width="32.5703125" style="87" customWidth="1"/>
    <col min="3858" max="3858" width="19.140625" style="87" customWidth="1"/>
    <col min="3859" max="3859" width="58.28515625" style="87" customWidth="1"/>
    <col min="3860" max="3873" width="11.42578125" style="87"/>
    <col min="3874" max="3877" width="0" style="87" hidden="1" customWidth="1"/>
    <col min="3878" max="4096" width="11.42578125" style="87"/>
    <col min="4097" max="4097" width="5.28515625" style="87" customWidth="1"/>
    <col min="4098" max="4098" width="11.28515625" style="87" customWidth="1"/>
    <col min="4099" max="4099" width="13.5703125" style="87" customWidth="1"/>
    <col min="4100" max="4100" width="21.7109375" style="87" customWidth="1"/>
    <col min="4101" max="4101" width="23.5703125" style="87" customWidth="1"/>
    <col min="4102" max="4102" width="30.42578125" style="87" customWidth="1"/>
    <col min="4103" max="4103" width="26.28515625" style="87" customWidth="1"/>
    <col min="4104" max="4104" width="18.42578125" style="87" customWidth="1"/>
    <col min="4105" max="4105" width="21.140625" style="87" customWidth="1"/>
    <col min="4106" max="4106" width="11" style="87" bestFit="1" customWidth="1"/>
    <col min="4107" max="4108" width="14.42578125" style="87" customWidth="1"/>
    <col min="4109" max="4109" width="12" style="87" bestFit="1" customWidth="1"/>
    <col min="4110" max="4110" width="12.42578125" style="87" customWidth="1"/>
    <col min="4111" max="4112" width="15.85546875" style="87" customWidth="1"/>
    <col min="4113" max="4113" width="32.5703125" style="87" customWidth="1"/>
    <col min="4114" max="4114" width="19.140625" style="87" customWidth="1"/>
    <col min="4115" max="4115" width="58.28515625" style="87" customWidth="1"/>
    <col min="4116" max="4129" width="11.42578125" style="87"/>
    <col min="4130" max="4133" width="0" style="87" hidden="1" customWidth="1"/>
    <col min="4134" max="4352" width="11.42578125" style="87"/>
    <col min="4353" max="4353" width="5.28515625" style="87" customWidth="1"/>
    <col min="4354" max="4354" width="11.28515625" style="87" customWidth="1"/>
    <col min="4355" max="4355" width="13.5703125" style="87" customWidth="1"/>
    <col min="4356" max="4356" width="21.7109375" style="87" customWidth="1"/>
    <col min="4357" max="4357" width="23.5703125" style="87" customWidth="1"/>
    <col min="4358" max="4358" width="30.42578125" style="87" customWidth="1"/>
    <col min="4359" max="4359" width="26.28515625" style="87" customWidth="1"/>
    <col min="4360" max="4360" width="18.42578125" style="87" customWidth="1"/>
    <col min="4361" max="4361" width="21.140625" style="87" customWidth="1"/>
    <col min="4362" max="4362" width="11" style="87" bestFit="1" customWidth="1"/>
    <col min="4363" max="4364" width="14.42578125" style="87" customWidth="1"/>
    <col min="4365" max="4365" width="12" style="87" bestFit="1" customWidth="1"/>
    <col min="4366" max="4366" width="12.42578125" style="87" customWidth="1"/>
    <col min="4367" max="4368" width="15.85546875" style="87" customWidth="1"/>
    <col min="4369" max="4369" width="32.5703125" style="87" customWidth="1"/>
    <col min="4370" max="4370" width="19.140625" style="87" customWidth="1"/>
    <col min="4371" max="4371" width="58.28515625" style="87" customWidth="1"/>
    <col min="4372" max="4385" width="11.42578125" style="87"/>
    <col min="4386" max="4389" width="0" style="87" hidden="1" customWidth="1"/>
    <col min="4390" max="4608" width="11.42578125" style="87"/>
    <col min="4609" max="4609" width="5.28515625" style="87" customWidth="1"/>
    <col min="4610" max="4610" width="11.28515625" style="87" customWidth="1"/>
    <col min="4611" max="4611" width="13.5703125" style="87" customWidth="1"/>
    <col min="4612" max="4612" width="21.7109375" style="87" customWidth="1"/>
    <col min="4613" max="4613" width="23.5703125" style="87" customWidth="1"/>
    <col min="4614" max="4614" width="30.42578125" style="87" customWidth="1"/>
    <col min="4615" max="4615" width="26.28515625" style="87" customWidth="1"/>
    <col min="4616" max="4616" width="18.42578125" style="87" customWidth="1"/>
    <col min="4617" max="4617" width="21.140625" style="87" customWidth="1"/>
    <col min="4618" max="4618" width="11" style="87" bestFit="1" customWidth="1"/>
    <col min="4619" max="4620" width="14.42578125" style="87" customWidth="1"/>
    <col min="4621" max="4621" width="12" style="87" bestFit="1" customWidth="1"/>
    <col min="4622" max="4622" width="12.42578125" style="87" customWidth="1"/>
    <col min="4623" max="4624" width="15.85546875" style="87" customWidth="1"/>
    <col min="4625" max="4625" width="32.5703125" style="87" customWidth="1"/>
    <col min="4626" max="4626" width="19.140625" style="87" customWidth="1"/>
    <col min="4627" max="4627" width="58.28515625" style="87" customWidth="1"/>
    <col min="4628" max="4641" width="11.42578125" style="87"/>
    <col min="4642" max="4645" width="0" style="87" hidden="1" customWidth="1"/>
    <col min="4646" max="4864" width="11.42578125" style="87"/>
    <col min="4865" max="4865" width="5.28515625" style="87" customWidth="1"/>
    <col min="4866" max="4866" width="11.28515625" style="87" customWidth="1"/>
    <col min="4867" max="4867" width="13.5703125" style="87" customWidth="1"/>
    <col min="4868" max="4868" width="21.7109375" style="87" customWidth="1"/>
    <col min="4869" max="4869" width="23.5703125" style="87" customWidth="1"/>
    <col min="4870" max="4870" width="30.42578125" style="87" customWidth="1"/>
    <col min="4871" max="4871" width="26.28515625" style="87" customWidth="1"/>
    <col min="4872" max="4872" width="18.42578125" style="87" customWidth="1"/>
    <col min="4873" max="4873" width="21.140625" style="87" customWidth="1"/>
    <col min="4874" max="4874" width="11" style="87" bestFit="1" customWidth="1"/>
    <col min="4875" max="4876" width="14.42578125" style="87" customWidth="1"/>
    <col min="4877" max="4877" width="12" style="87" bestFit="1" customWidth="1"/>
    <col min="4878" max="4878" width="12.42578125" style="87" customWidth="1"/>
    <col min="4879" max="4880" width="15.85546875" style="87" customWidth="1"/>
    <col min="4881" max="4881" width="32.5703125" style="87" customWidth="1"/>
    <col min="4882" max="4882" width="19.140625" style="87" customWidth="1"/>
    <col min="4883" max="4883" width="58.28515625" style="87" customWidth="1"/>
    <col min="4884" max="4897" width="11.42578125" style="87"/>
    <col min="4898" max="4901" width="0" style="87" hidden="1" customWidth="1"/>
    <col min="4902" max="5120" width="11.42578125" style="87"/>
    <col min="5121" max="5121" width="5.28515625" style="87" customWidth="1"/>
    <col min="5122" max="5122" width="11.28515625" style="87" customWidth="1"/>
    <col min="5123" max="5123" width="13.5703125" style="87" customWidth="1"/>
    <col min="5124" max="5124" width="21.7109375" style="87" customWidth="1"/>
    <col min="5125" max="5125" width="23.5703125" style="87" customWidth="1"/>
    <col min="5126" max="5126" width="30.42578125" style="87" customWidth="1"/>
    <col min="5127" max="5127" width="26.28515625" style="87" customWidth="1"/>
    <col min="5128" max="5128" width="18.42578125" style="87" customWidth="1"/>
    <col min="5129" max="5129" width="21.140625" style="87" customWidth="1"/>
    <col min="5130" max="5130" width="11" style="87" bestFit="1" customWidth="1"/>
    <col min="5131" max="5132" width="14.42578125" style="87" customWidth="1"/>
    <col min="5133" max="5133" width="12" style="87" bestFit="1" customWidth="1"/>
    <col min="5134" max="5134" width="12.42578125" style="87" customWidth="1"/>
    <col min="5135" max="5136" width="15.85546875" style="87" customWidth="1"/>
    <col min="5137" max="5137" width="32.5703125" style="87" customWidth="1"/>
    <col min="5138" max="5138" width="19.140625" style="87" customWidth="1"/>
    <col min="5139" max="5139" width="58.28515625" style="87" customWidth="1"/>
    <col min="5140" max="5153" width="11.42578125" style="87"/>
    <col min="5154" max="5157" width="0" style="87" hidden="1" customWidth="1"/>
    <col min="5158" max="5376" width="11.42578125" style="87"/>
    <col min="5377" max="5377" width="5.28515625" style="87" customWidth="1"/>
    <col min="5378" max="5378" width="11.28515625" style="87" customWidth="1"/>
    <col min="5379" max="5379" width="13.5703125" style="87" customWidth="1"/>
    <col min="5380" max="5380" width="21.7109375" style="87" customWidth="1"/>
    <col min="5381" max="5381" width="23.5703125" style="87" customWidth="1"/>
    <col min="5382" max="5382" width="30.42578125" style="87" customWidth="1"/>
    <col min="5383" max="5383" width="26.28515625" style="87" customWidth="1"/>
    <col min="5384" max="5384" width="18.42578125" style="87" customWidth="1"/>
    <col min="5385" max="5385" width="21.140625" style="87" customWidth="1"/>
    <col min="5386" max="5386" width="11" style="87" bestFit="1" customWidth="1"/>
    <col min="5387" max="5388" width="14.42578125" style="87" customWidth="1"/>
    <col min="5389" max="5389" width="12" style="87" bestFit="1" customWidth="1"/>
    <col min="5390" max="5390" width="12.42578125" style="87" customWidth="1"/>
    <col min="5391" max="5392" width="15.85546875" style="87" customWidth="1"/>
    <col min="5393" max="5393" width="32.5703125" style="87" customWidth="1"/>
    <col min="5394" max="5394" width="19.140625" style="87" customWidth="1"/>
    <col min="5395" max="5395" width="58.28515625" style="87" customWidth="1"/>
    <col min="5396" max="5409" width="11.42578125" style="87"/>
    <col min="5410" max="5413" width="0" style="87" hidden="1" customWidth="1"/>
    <col min="5414" max="5632" width="11.42578125" style="87"/>
    <col min="5633" max="5633" width="5.28515625" style="87" customWidth="1"/>
    <col min="5634" max="5634" width="11.28515625" style="87" customWidth="1"/>
    <col min="5635" max="5635" width="13.5703125" style="87" customWidth="1"/>
    <col min="5636" max="5636" width="21.7109375" style="87" customWidth="1"/>
    <col min="5637" max="5637" width="23.5703125" style="87" customWidth="1"/>
    <col min="5638" max="5638" width="30.42578125" style="87" customWidth="1"/>
    <col min="5639" max="5639" width="26.28515625" style="87" customWidth="1"/>
    <col min="5640" max="5640" width="18.42578125" style="87" customWidth="1"/>
    <col min="5641" max="5641" width="21.140625" style="87" customWidth="1"/>
    <col min="5642" max="5642" width="11" style="87" bestFit="1" customWidth="1"/>
    <col min="5643" max="5644" width="14.42578125" style="87" customWidth="1"/>
    <col min="5645" max="5645" width="12" style="87" bestFit="1" customWidth="1"/>
    <col min="5646" max="5646" width="12.42578125" style="87" customWidth="1"/>
    <col min="5647" max="5648" width="15.85546875" style="87" customWidth="1"/>
    <col min="5649" max="5649" width="32.5703125" style="87" customWidth="1"/>
    <col min="5650" max="5650" width="19.140625" style="87" customWidth="1"/>
    <col min="5651" max="5651" width="58.28515625" style="87" customWidth="1"/>
    <col min="5652" max="5665" width="11.42578125" style="87"/>
    <col min="5666" max="5669" width="0" style="87" hidden="1" customWidth="1"/>
    <col min="5670" max="5888" width="11.42578125" style="87"/>
    <col min="5889" max="5889" width="5.28515625" style="87" customWidth="1"/>
    <col min="5890" max="5890" width="11.28515625" style="87" customWidth="1"/>
    <col min="5891" max="5891" width="13.5703125" style="87" customWidth="1"/>
    <col min="5892" max="5892" width="21.7109375" style="87" customWidth="1"/>
    <col min="5893" max="5893" width="23.5703125" style="87" customWidth="1"/>
    <col min="5894" max="5894" width="30.42578125" style="87" customWidth="1"/>
    <col min="5895" max="5895" width="26.28515625" style="87" customWidth="1"/>
    <col min="5896" max="5896" width="18.42578125" style="87" customWidth="1"/>
    <col min="5897" max="5897" width="21.140625" style="87" customWidth="1"/>
    <col min="5898" max="5898" width="11" style="87" bestFit="1" customWidth="1"/>
    <col min="5899" max="5900" width="14.42578125" style="87" customWidth="1"/>
    <col min="5901" max="5901" width="12" style="87" bestFit="1" customWidth="1"/>
    <col min="5902" max="5902" width="12.42578125" style="87" customWidth="1"/>
    <col min="5903" max="5904" width="15.85546875" style="87" customWidth="1"/>
    <col min="5905" max="5905" width="32.5703125" style="87" customWidth="1"/>
    <col min="5906" max="5906" width="19.140625" style="87" customWidth="1"/>
    <col min="5907" max="5907" width="58.28515625" style="87" customWidth="1"/>
    <col min="5908" max="5921" width="11.42578125" style="87"/>
    <col min="5922" max="5925" width="0" style="87" hidden="1" customWidth="1"/>
    <col min="5926" max="6144" width="11.42578125" style="87"/>
    <col min="6145" max="6145" width="5.28515625" style="87" customWidth="1"/>
    <col min="6146" max="6146" width="11.28515625" style="87" customWidth="1"/>
    <col min="6147" max="6147" width="13.5703125" style="87" customWidth="1"/>
    <col min="6148" max="6148" width="21.7109375" style="87" customWidth="1"/>
    <col min="6149" max="6149" width="23.5703125" style="87" customWidth="1"/>
    <col min="6150" max="6150" width="30.42578125" style="87" customWidth="1"/>
    <col min="6151" max="6151" width="26.28515625" style="87" customWidth="1"/>
    <col min="6152" max="6152" width="18.42578125" style="87" customWidth="1"/>
    <col min="6153" max="6153" width="21.140625" style="87" customWidth="1"/>
    <col min="6154" max="6154" width="11" style="87" bestFit="1" customWidth="1"/>
    <col min="6155" max="6156" width="14.42578125" style="87" customWidth="1"/>
    <col min="6157" max="6157" width="12" style="87" bestFit="1" customWidth="1"/>
    <col min="6158" max="6158" width="12.42578125" style="87" customWidth="1"/>
    <col min="6159" max="6160" width="15.85546875" style="87" customWidth="1"/>
    <col min="6161" max="6161" width="32.5703125" style="87" customWidth="1"/>
    <col min="6162" max="6162" width="19.140625" style="87" customWidth="1"/>
    <col min="6163" max="6163" width="58.28515625" style="87" customWidth="1"/>
    <col min="6164" max="6177" width="11.42578125" style="87"/>
    <col min="6178" max="6181" width="0" style="87" hidden="1" customWidth="1"/>
    <col min="6182" max="6400" width="11.42578125" style="87"/>
    <col min="6401" max="6401" width="5.28515625" style="87" customWidth="1"/>
    <col min="6402" max="6402" width="11.28515625" style="87" customWidth="1"/>
    <col min="6403" max="6403" width="13.5703125" style="87" customWidth="1"/>
    <col min="6404" max="6404" width="21.7109375" style="87" customWidth="1"/>
    <col min="6405" max="6405" width="23.5703125" style="87" customWidth="1"/>
    <col min="6406" max="6406" width="30.42578125" style="87" customWidth="1"/>
    <col min="6407" max="6407" width="26.28515625" style="87" customWidth="1"/>
    <col min="6408" max="6408" width="18.42578125" style="87" customWidth="1"/>
    <col min="6409" max="6409" width="21.140625" style="87" customWidth="1"/>
    <col min="6410" max="6410" width="11" style="87" bestFit="1" customWidth="1"/>
    <col min="6411" max="6412" width="14.42578125" style="87" customWidth="1"/>
    <col min="6413" max="6413" width="12" style="87" bestFit="1" customWidth="1"/>
    <col min="6414" max="6414" width="12.42578125" style="87" customWidth="1"/>
    <col min="6415" max="6416" width="15.85546875" style="87" customWidth="1"/>
    <col min="6417" max="6417" width="32.5703125" style="87" customWidth="1"/>
    <col min="6418" max="6418" width="19.140625" style="87" customWidth="1"/>
    <col min="6419" max="6419" width="58.28515625" style="87" customWidth="1"/>
    <col min="6420" max="6433" width="11.42578125" style="87"/>
    <col min="6434" max="6437" width="0" style="87" hidden="1" customWidth="1"/>
    <col min="6438" max="6656" width="11.42578125" style="87"/>
    <col min="6657" max="6657" width="5.28515625" style="87" customWidth="1"/>
    <col min="6658" max="6658" width="11.28515625" style="87" customWidth="1"/>
    <col min="6659" max="6659" width="13.5703125" style="87" customWidth="1"/>
    <col min="6660" max="6660" width="21.7109375" style="87" customWidth="1"/>
    <col min="6661" max="6661" width="23.5703125" style="87" customWidth="1"/>
    <col min="6662" max="6662" width="30.42578125" style="87" customWidth="1"/>
    <col min="6663" max="6663" width="26.28515625" style="87" customWidth="1"/>
    <col min="6664" max="6664" width="18.42578125" style="87" customWidth="1"/>
    <col min="6665" max="6665" width="21.140625" style="87" customWidth="1"/>
    <col min="6666" max="6666" width="11" style="87" bestFit="1" customWidth="1"/>
    <col min="6667" max="6668" width="14.42578125" style="87" customWidth="1"/>
    <col min="6669" max="6669" width="12" style="87" bestFit="1" customWidth="1"/>
    <col min="6670" max="6670" width="12.42578125" style="87" customWidth="1"/>
    <col min="6671" max="6672" width="15.85546875" style="87" customWidth="1"/>
    <col min="6673" max="6673" width="32.5703125" style="87" customWidth="1"/>
    <col min="6674" max="6674" width="19.140625" style="87" customWidth="1"/>
    <col min="6675" max="6675" width="58.28515625" style="87" customWidth="1"/>
    <col min="6676" max="6689" width="11.42578125" style="87"/>
    <col min="6690" max="6693" width="0" style="87" hidden="1" customWidth="1"/>
    <col min="6694" max="6912" width="11.42578125" style="87"/>
    <col min="6913" max="6913" width="5.28515625" style="87" customWidth="1"/>
    <col min="6914" max="6914" width="11.28515625" style="87" customWidth="1"/>
    <col min="6915" max="6915" width="13.5703125" style="87" customWidth="1"/>
    <col min="6916" max="6916" width="21.7109375" style="87" customWidth="1"/>
    <col min="6917" max="6917" width="23.5703125" style="87" customWidth="1"/>
    <col min="6918" max="6918" width="30.42578125" style="87" customWidth="1"/>
    <col min="6919" max="6919" width="26.28515625" style="87" customWidth="1"/>
    <col min="6920" max="6920" width="18.42578125" style="87" customWidth="1"/>
    <col min="6921" max="6921" width="21.140625" style="87" customWidth="1"/>
    <col min="6922" max="6922" width="11" style="87" bestFit="1" customWidth="1"/>
    <col min="6923" max="6924" width="14.42578125" style="87" customWidth="1"/>
    <col min="6925" max="6925" width="12" style="87" bestFit="1" customWidth="1"/>
    <col min="6926" max="6926" width="12.42578125" style="87" customWidth="1"/>
    <col min="6927" max="6928" width="15.85546875" style="87" customWidth="1"/>
    <col min="6929" max="6929" width="32.5703125" style="87" customWidth="1"/>
    <col min="6930" max="6930" width="19.140625" style="87" customWidth="1"/>
    <col min="6931" max="6931" width="58.28515625" style="87" customWidth="1"/>
    <col min="6932" max="6945" width="11.42578125" style="87"/>
    <col min="6946" max="6949" width="0" style="87" hidden="1" customWidth="1"/>
    <col min="6950" max="7168" width="11.42578125" style="87"/>
    <col min="7169" max="7169" width="5.28515625" style="87" customWidth="1"/>
    <col min="7170" max="7170" width="11.28515625" style="87" customWidth="1"/>
    <col min="7171" max="7171" width="13.5703125" style="87" customWidth="1"/>
    <col min="7172" max="7172" width="21.7109375" style="87" customWidth="1"/>
    <col min="7173" max="7173" width="23.5703125" style="87" customWidth="1"/>
    <col min="7174" max="7174" width="30.42578125" style="87" customWidth="1"/>
    <col min="7175" max="7175" width="26.28515625" style="87" customWidth="1"/>
    <col min="7176" max="7176" width="18.42578125" style="87" customWidth="1"/>
    <col min="7177" max="7177" width="21.140625" style="87" customWidth="1"/>
    <col min="7178" max="7178" width="11" style="87" bestFit="1" customWidth="1"/>
    <col min="7179" max="7180" width="14.42578125" style="87" customWidth="1"/>
    <col min="7181" max="7181" width="12" style="87" bestFit="1" customWidth="1"/>
    <col min="7182" max="7182" width="12.42578125" style="87" customWidth="1"/>
    <col min="7183" max="7184" width="15.85546875" style="87" customWidth="1"/>
    <col min="7185" max="7185" width="32.5703125" style="87" customWidth="1"/>
    <col min="7186" max="7186" width="19.140625" style="87" customWidth="1"/>
    <col min="7187" max="7187" width="58.28515625" style="87" customWidth="1"/>
    <col min="7188" max="7201" width="11.42578125" style="87"/>
    <col min="7202" max="7205" width="0" style="87" hidden="1" customWidth="1"/>
    <col min="7206" max="7424" width="11.42578125" style="87"/>
    <col min="7425" max="7425" width="5.28515625" style="87" customWidth="1"/>
    <col min="7426" max="7426" width="11.28515625" style="87" customWidth="1"/>
    <col min="7427" max="7427" width="13.5703125" style="87" customWidth="1"/>
    <col min="7428" max="7428" width="21.7109375" style="87" customWidth="1"/>
    <col min="7429" max="7429" width="23.5703125" style="87" customWidth="1"/>
    <col min="7430" max="7430" width="30.42578125" style="87" customWidth="1"/>
    <col min="7431" max="7431" width="26.28515625" style="87" customWidth="1"/>
    <col min="7432" max="7432" width="18.42578125" style="87" customWidth="1"/>
    <col min="7433" max="7433" width="21.140625" style="87" customWidth="1"/>
    <col min="7434" max="7434" width="11" style="87" bestFit="1" customWidth="1"/>
    <col min="7435" max="7436" width="14.42578125" style="87" customWidth="1"/>
    <col min="7437" max="7437" width="12" style="87" bestFit="1" customWidth="1"/>
    <col min="7438" max="7438" width="12.42578125" style="87" customWidth="1"/>
    <col min="7439" max="7440" width="15.85546875" style="87" customWidth="1"/>
    <col min="7441" max="7441" width="32.5703125" style="87" customWidth="1"/>
    <col min="7442" max="7442" width="19.140625" style="87" customWidth="1"/>
    <col min="7443" max="7443" width="58.28515625" style="87" customWidth="1"/>
    <col min="7444" max="7457" width="11.42578125" style="87"/>
    <col min="7458" max="7461" width="0" style="87" hidden="1" customWidth="1"/>
    <col min="7462" max="7680" width="11.42578125" style="87"/>
    <col min="7681" max="7681" width="5.28515625" style="87" customWidth="1"/>
    <col min="7682" max="7682" width="11.28515625" style="87" customWidth="1"/>
    <col min="7683" max="7683" width="13.5703125" style="87" customWidth="1"/>
    <col min="7684" max="7684" width="21.7109375" style="87" customWidth="1"/>
    <col min="7685" max="7685" width="23.5703125" style="87" customWidth="1"/>
    <col min="7686" max="7686" width="30.42578125" style="87" customWidth="1"/>
    <col min="7687" max="7687" width="26.28515625" style="87" customWidth="1"/>
    <col min="7688" max="7688" width="18.42578125" style="87" customWidth="1"/>
    <col min="7689" max="7689" width="21.140625" style="87" customWidth="1"/>
    <col min="7690" max="7690" width="11" style="87" bestFit="1" customWidth="1"/>
    <col min="7691" max="7692" width="14.42578125" style="87" customWidth="1"/>
    <col min="7693" max="7693" width="12" style="87" bestFit="1" customWidth="1"/>
    <col min="7694" max="7694" width="12.42578125" style="87" customWidth="1"/>
    <col min="7695" max="7696" width="15.85546875" style="87" customWidth="1"/>
    <col min="7697" max="7697" width="32.5703125" style="87" customWidth="1"/>
    <col min="7698" max="7698" width="19.140625" style="87" customWidth="1"/>
    <col min="7699" max="7699" width="58.28515625" style="87" customWidth="1"/>
    <col min="7700" max="7713" width="11.42578125" style="87"/>
    <col min="7714" max="7717" width="0" style="87" hidden="1" customWidth="1"/>
    <col min="7718" max="7936" width="11.42578125" style="87"/>
    <col min="7937" max="7937" width="5.28515625" style="87" customWidth="1"/>
    <col min="7938" max="7938" width="11.28515625" style="87" customWidth="1"/>
    <col min="7939" max="7939" width="13.5703125" style="87" customWidth="1"/>
    <col min="7940" max="7940" width="21.7109375" style="87" customWidth="1"/>
    <col min="7941" max="7941" width="23.5703125" style="87" customWidth="1"/>
    <col min="7942" max="7942" width="30.42578125" style="87" customWidth="1"/>
    <col min="7943" max="7943" width="26.28515625" style="87" customWidth="1"/>
    <col min="7944" max="7944" width="18.42578125" style="87" customWidth="1"/>
    <col min="7945" max="7945" width="21.140625" style="87" customWidth="1"/>
    <col min="7946" max="7946" width="11" style="87" bestFit="1" customWidth="1"/>
    <col min="7947" max="7948" width="14.42578125" style="87" customWidth="1"/>
    <col min="7949" max="7949" width="12" style="87" bestFit="1" customWidth="1"/>
    <col min="7950" max="7950" width="12.42578125" style="87" customWidth="1"/>
    <col min="7951" max="7952" width="15.85546875" style="87" customWidth="1"/>
    <col min="7953" max="7953" width="32.5703125" style="87" customWidth="1"/>
    <col min="7954" max="7954" width="19.140625" style="87" customWidth="1"/>
    <col min="7955" max="7955" width="58.28515625" style="87" customWidth="1"/>
    <col min="7956" max="7969" width="11.42578125" style="87"/>
    <col min="7970" max="7973" width="0" style="87" hidden="1" customWidth="1"/>
    <col min="7974" max="8192" width="11.42578125" style="87"/>
    <col min="8193" max="8193" width="5.28515625" style="87" customWidth="1"/>
    <col min="8194" max="8194" width="11.28515625" style="87" customWidth="1"/>
    <col min="8195" max="8195" width="13.5703125" style="87" customWidth="1"/>
    <col min="8196" max="8196" width="21.7109375" style="87" customWidth="1"/>
    <col min="8197" max="8197" width="23.5703125" style="87" customWidth="1"/>
    <col min="8198" max="8198" width="30.42578125" style="87" customWidth="1"/>
    <col min="8199" max="8199" width="26.28515625" style="87" customWidth="1"/>
    <col min="8200" max="8200" width="18.42578125" style="87" customWidth="1"/>
    <col min="8201" max="8201" width="21.140625" style="87" customWidth="1"/>
    <col min="8202" max="8202" width="11" style="87" bestFit="1" customWidth="1"/>
    <col min="8203" max="8204" width="14.42578125" style="87" customWidth="1"/>
    <col min="8205" max="8205" width="12" style="87" bestFit="1" customWidth="1"/>
    <col min="8206" max="8206" width="12.42578125" style="87" customWidth="1"/>
    <col min="8207" max="8208" width="15.85546875" style="87" customWidth="1"/>
    <col min="8209" max="8209" width="32.5703125" style="87" customWidth="1"/>
    <col min="8210" max="8210" width="19.140625" style="87" customWidth="1"/>
    <col min="8211" max="8211" width="58.28515625" style="87" customWidth="1"/>
    <col min="8212" max="8225" width="11.42578125" style="87"/>
    <col min="8226" max="8229" width="0" style="87" hidden="1" customWidth="1"/>
    <col min="8230" max="8448" width="11.42578125" style="87"/>
    <col min="8449" max="8449" width="5.28515625" style="87" customWidth="1"/>
    <col min="8450" max="8450" width="11.28515625" style="87" customWidth="1"/>
    <col min="8451" max="8451" width="13.5703125" style="87" customWidth="1"/>
    <col min="8452" max="8452" width="21.7109375" style="87" customWidth="1"/>
    <col min="8453" max="8453" width="23.5703125" style="87" customWidth="1"/>
    <col min="8454" max="8454" width="30.42578125" style="87" customWidth="1"/>
    <col min="8455" max="8455" width="26.28515625" style="87" customWidth="1"/>
    <col min="8456" max="8456" width="18.42578125" style="87" customWidth="1"/>
    <col min="8457" max="8457" width="21.140625" style="87" customWidth="1"/>
    <col min="8458" max="8458" width="11" style="87" bestFit="1" customWidth="1"/>
    <col min="8459" max="8460" width="14.42578125" style="87" customWidth="1"/>
    <col min="8461" max="8461" width="12" style="87" bestFit="1" customWidth="1"/>
    <col min="8462" max="8462" width="12.42578125" style="87" customWidth="1"/>
    <col min="8463" max="8464" width="15.85546875" style="87" customWidth="1"/>
    <col min="8465" max="8465" width="32.5703125" style="87" customWidth="1"/>
    <col min="8466" max="8466" width="19.140625" style="87" customWidth="1"/>
    <col min="8467" max="8467" width="58.28515625" style="87" customWidth="1"/>
    <col min="8468" max="8481" width="11.42578125" style="87"/>
    <col min="8482" max="8485" width="0" style="87" hidden="1" customWidth="1"/>
    <col min="8486" max="8704" width="11.42578125" style="87"/>
    <col min="8705" max="8705" width="5.28515625" style="87" customWidth="1"/>
    <col min="8706" max="8706" width="11.28515625" style="87" customWidth="1"/>
    <col min="8707" max="8707" width="13.5703125" style="87" customWidth="1"/>
    <col min="8708" max="8708" width="21.7109375" style="87" customWidth="1"/>
    <col min="8709" max="8709" width="23.5703125" style="87" customWidth="1"/>
    <col min="8710" max="8710" width="30.42578125" style="87" customWidth="1"/>
    <col min="8711" max="8711" width="26.28515625" style="87" customWidth="1"/>
    <col min="8712" max="8712" width="18.42578125" style="87" customWidth="1"/>
    <col min="8713" max="8713" width="21.140625" style="87" customWidth="1"/>
    <col min="8714" max="8714" width="11" style="87" bestFit="1" customWidth="1"/>
    <col min="8715" max="8716" width="14.42578125" style="87" customWidth="1"/>
    <col min="8717" max="8717" width="12" style="87" bestFit="1" customWidth="1"/>
    <col min="8718" max="8718" width="12.42578125" style="87" customWidth="1"/>
    <col min="8719" max="8720" width="15.85546875" style="87" customWidth="1"/>
    <col min="8721" max="8721" width="32.5703125" style="87" customWidth="1"/>
    <col min="8722" max="8722" width="19.140625" style="87" customWidth="1"/>
    <col min="8723" max="8723" width="58.28515625" style="87" customWidth="1"/>
    <col min="8724" max="8737" width="11.42578125" style="87"/>
    <col min="8738" max="8741" width="0" style="87" hidden="1" customWidth="1"/>
    <col min="8742" max="8960" width="11.42578125" style="87"/>
    <col min="8961" max="8961" width="5.28515625" style="87" customWidth="1"/>
    <col min="8962" max="8962" width="11.28515625" style="87" customWidth="1"/>
    <col min="8963" max="8963" width="13.5703125" style="87" customWidth="1"/>
    <col min="8964" max="8964" width="21.7109375" style="87" customWidth="1"/>
    <col min="8965" max="8965" width="23.5703125" style="87" customWidth="1"/>
    <col min="8966" max="8966" width="30.42578125" style="87" customWidth="1"/>
    <col min="8967" max="8967" width="26.28515625" style="87" customWidth="1"/>
    <col min="8968" max="8968" width="18.42578125" style="87" customWidth="1"/>
    <col min="8969" max="8969" width="21.140625" style="87" customWidth="1"/>
    <col min="8970" max="8970" width="11" style="87" bestFit="1" customWidth="1"/>
    <col min="8971" max="8972" width="14.42578125" style="87" customWidth="1"/>
    <col min="8973" max="8973" width="12" style="87" bestFit="1" customWidth="1"/>
    <col min="8974" max="8974" width="12.42578125" style="87" customWidth="1"/>
    <col min="8975" max="8976" width="15.85546875" style="87" customWidth="1"/>
    <col min="8977" max="8977" width="32.5703125" style="87" customWidth="1"/>
    <col min="8978" max="8978" width="19.140625" style="87" customWidth="1"/>
    <col min="8979" max="8979" width="58.28515625" style="87" customWidth="1"/>
    <col min="8980" max="8993" width="11.42578125" style="87"/>
    <col min="8994" max="8997" width="0" style="87" hidden="1" customWidth="1"/>
    <col min="8998" max="9216" width="11.42578125" style="87"/>
    <col min="9217" max="9217" width="5.28515625" style="87" customWidth="1"/>
    <col min="9218" max="9218" width="11.28515625" style="87" customWidth="1"/>
    <col min="9219" max="9219" width="13.5703125" style="87" customWidth="1"/>
    <col min="9220" max="9220" width="21.7109375" style="87" customWidth="1"/>
    <col min="9221" max="9221" width="23.5703125" style="87" customWidth="1"/>
    <col min="9222" max="9222" width="30.42578125" style="87" customWidth="1"/>
    <col min="9223" max="9223" width="26.28515625" style="87" customWidth="1"/>
    <col min="9224" max="9224" width="18.42578125" style="87" customWidth="1"/>
    <col min="9225" max="9225" width="21.140625" style="87" customWidth="1"/>
    <col min="9226" max="9226" width="11" style="87" bestFit="1" customWidth="1"/>
    <col min="9227" max="9228" width="14.42578125" style="87" customWidth="1"/>
    <col min="9229" max="9229" width="12" style="87" bestFit="1" customWidth="1"/>
    <col min="9230" max="9230" width="12.42578125" style="87" customWidth="1"/>
    <col min="9231" max="9232" width="15.85546875" style="87" customWidth="1"/>
    <col min="9233" max="9233" width="32.5703125" style="87" customWidth="1"/>
    <col min="9234" max="9234" width="19.140625" style="87" customWidth="1"/>
    <col min="9235" max="9235" width="58.28515625" style="87" customWidth="1"/>
    <col min="9236" max="9249" width="11.42578125" style="87"/>
    <col min="9250" max="9253" width="0" style="87" hidden="1" customWidth="1"/>
    <col min="9254" max="9472" width="11.42578125" style="87"/>
    <col min="9473" max="9473" width="5.28515625" style="87" customWidth="1"/>
    <col min="9474" max="9474" width="11.28515625" style="87" customWidth="1"/>
    <col min="9475" max="9475" width="13.5703125" style="87" customWidth="1"/>
    <col min="9476" max="9476" width="21.7109375" style="87" customWidth="1"/>
    <col min="9477" max="9477" width="23.5703125" style="87" customWidth="1"/>
    <col min="9478" max="9478" width="30.42578125" style="87" customWidth="1"/>
    <col min="9479" max="9479" width="26.28515625" style="87" customWidth="1"/>
    <col min="9480" max="9480" width="18.42578125" style="87" customWidth="1"/>
    <col min="9481" max="9481" width="21.140625" style="87" customWidth="1"/>
    <col min="9482" max="9482" width="11" style="87" bestFit="1" customWidth="1"/>
    <col min="9483" max="9484" width="14.42578125" style="87" customWidth="1"/>
    <col min="9485" max="9485" width="12" style="87" bestFit="1" customWidth="1"/>
    <col min="9486" max="9486" width="12.42578125" style="87" customWidth="1"/>
    <col min="9487" max="9488" width="15.85546875" style="87" customWidth="1"/>
    <col min="9489" max="9489" width="32.5703125" style="87" customWidth="1"/>
    <col min="9490" max="9490" width="19.140625" style="87" customWidth="1"/>
    <col min="9491" max="9491" width="58.28515625" style="87" customWidth="1"/>
    <col min="9492" max="9505" width="11.42578125" style="87"/>
    <col min="9506" max="9509" width="0" style="87" hidden="1" customWidth="1"/>
    <col min="9510" max="9728" width="11.42578125" style="87"/>
    <col min="9729" max="9729" width="5.28515625" style="87" customWidth="1"/>
    <col min="9730" max="9730" width="11.28515625" style="87" customWidth="1"/>
    <col min="9731" max="9731" width="13.5703125" style="87" customWidth="1"/>
    <col min="9732" max="9732" width="21.7109375" style="87" customWidth="1"/>
    <col min="9733" max="9733" width="23.5703125" style="87" customWidth="1"/>
    <col min="9734" max="9734" width="30.42578125" style="87" customWidth="1"/>
    <col min="9735" max="9735" width="26.28515625" style="87" customWidth="1"/>
    <col min="9736" max="9736" width="18.42578125" style="87" customWidth="1"/>
    <col min="9737" max="9737" width="21.140625" style="87" customWidth="1"/>
    <col min="9738" max="9738" width="11" style="87" bestFit="1" customWidth="1"/>
    <col min="9739" max="9740" width="14.42578125" style="87" customWidth="1"/>
    <col min="9741" max="9741" width="12" style="87" bestFit="1" customWidth="1"/>
    <col min="9742" max="9742" width="12.42578125" style="87" customWidth="1"/>
    <col min="9743" max="9744" width="15.85546875" style="87" customWidth="1"/>
    <col min="9745" max="9745" width="32.5703125" style="87" customWidth="1"/>
    <col min="9746" max="9746" width="19.140625" style="87" customWidth="1"/>
    <col min="9747" max="9747" width="58.28515625" style="87" customWidth="1"/>
    <col min="9748" max="9761" width="11.42578125" style="87"/>
    <col min="9762" max="9765" width="0" style="87" hidden="1" customWidth="1"/>
    <col min="9766" max="9984" width="11.42578125" style="87"/>
    <col min="9985" max="9985" width="5.28515625" style="87" customWidth="1"/>
    <col min="9986" max="9986" width="11.28515625" style="87" customWidth="1"/>
    <col min="9987" max="9987" width="13.5703125" style="87" customWidth="1"/>
    <col min="9988" max="9988" width="21.7109375" style="87" customWidth="1"/>
    <col min="9989" max="9989" width="23.5703125" style="87" customWidth="1"/>
    <col min="9990" max="9990" width="30.42578125" style="87" customWidth="1"/>
    <col min="9991" max="9991" width="26.28515625" style="87" customWidth="1"/>
    <col min="9992" max="9992" width="18.42578125" style="87" customWidth="1"/>
    <col min="9993" max="9993" width="21.140625" style="87" customWidth="1"/>
    <col min="9994" max="9994" width="11" style="87" bestFit="1" customWidth="1"/>
    <col min="9995" max="9996" width="14.42578125" style="87" customWidth="1"/>
    <col min="9997" max="9997" width="12" style="87" bestFit="1" customWidth="1"/>
    <col min="9998" max="9998" width="12.42578125" style="87" customWidth="1"/>
    <col min="9999" max="10000" width="15.85546875" style="87" customWidth="1"/>
    <col min="10001" max="10001" width="32.5703125" style="87" customWidth="1"/>
    <col min="10002" max="10002" width="19.140625" style="87" customWidth="1"/>
    <col min="10003" max="10003" width="58.28515625" style="87" customWidth="1"/>
    <col min="10004" max="10017" width="11.42578125" style="87"/>
    <col min="10018" max="10021" width="0" style="87" hidden="1" customWidth="1"/>
    <col min="10022" max="10240" width="11.42578125" style="87"/>
    <col min="10241" max="10241" width="5.28515625" style="87" customWidth="1"/>
    <col min="10242" max="10242" width="11.28515625" style="87" customWidth="1"/>
    <col min="10243" max="10243" width="13.5703125" style="87" customWidth="1"/>
    <col min="10244" max="10244" width="21.7109375" style="87" customWidth="1"/>
    <col min="10245" max="10245" width="23.5703125" style="87" customWidth="1"/>
    <col min="10246" max="10246" width="30.42578125" style="87" customWidth="1"/>
    <col min="10247" max="10247" width="26.28515625" style="87" customWidth="1"/>
    <col min="10248" max="10248" width="18.42578125" style="87" customWidth="1"/>
    <col min="10249" max="10249" width="21.140625" style="87" customWidth="1"/>
    <col min="10250" max="10250" width="11" style="87" bestFit="1" customWidth="1"/>
    <col min="10251" max="10252" width="14.42578125" style="87" customWidth="1"/>
    <col min="10253" max="10253" width="12" style="87" bestFit="1" customWidth="1"/>
    <col min="10254" max="10254" width="12.42578125" style="87" customWidth="1"/>
    <col min="10255" max="10256" width="15.85546875" style="87" customWidth="1"/>
    <col min="10257" max="10257" width="32.5703125" style="87" customWidth="1"/>
    <col min="10258" max="10258" width="19.140625" style="87" customWidth="1"/>
    <col min="10259" max="10259" width="58.28515625" style="87" customWidth="1"/>
    <col min="10260" max="10273" width="11.42578125" style="87"/>
    <col min="10274" max="10277" width="0" style="87" hidden="1" customWidth="1"/>
    <col min="10278" max="10496" width="11.42578125" style="87"/>
    <col min="10497" max="10497" width="5.28515625" style="87" customWidth="1"/>
    <col min="10498" max="10498" width="11.28515625" style="87" customWidth="1"/>
    <col min="10499" max="10499" width="13.5703125" style="87" customWidth="1"/>
    <col min="10500" max="10500" width="21.7109375" style="87" customWidth="1"/>
    <col min="10501" max="10501" width="23.5703125" style="87" customWidth="1"/>
    <col min="10502" max="10502" width="30.42578125" style="87" customWidth="1"/>
    <col min="10503" max="10503" width="26.28515625" style="87" customWidth="1"/>
    <col min="10504" max="10504" width="18.42578125" style="87" customWidth="1"/>
    <col min="10505" max="10505" width="21.140625" style="87" customWidth="1"/>
    <col min="10506" max="10506" width="11" style="87" bestFit="1" customWidth="1"/>
    <col min="10507" max="10508" width="14.42578125" style="87" customWidth="1"/>
    <col min="10509" max="10509" width="12" style="87" bestFit="1" customWidth="1"/>
    <col min="10510" max="10510" width="12.42578125" style="87" customWidth="1"/>
    <col min="10511" max="10512" width="15.85546875" style="87" customWidth="1"/>
    <col min="10513" max="10513" width="32.5703125" style="87" customWidth="1"/>
    <col min="10514" max="10514" width="19.140625" style="87" customWidth="1"/>
    <col min="10515" max="10515" width="58.28515625" style="87" customWidth="1"/>
    <col min="10516" max="10529" width="11.42578125" style="87"/>
    <col min="10530" max="10533" width="0" style="87" hidden="1" customWidth="1"/>
    <col min="10534" max="10752" width="11.42578125" style="87"/>
    <col min="10753" max="10753" width="5.28515625" style="87" customWidth="1"/>
    <col min="10754" max="10754" width="11.28515625" style="87" customWidth="1"/>
    <col min="10755" max="10755" width="13.5703125" style="87" customWidth="1"/>
    <col min="10756" max="10756" width="21.7109375" style="87" customWidth="1"/>
    <col min="10757" max="10757" width="23.5703125" style="87" customWidth="1"/>
    <col min="10758" max="10758" width="30.42578125" style="87" customWidth="1"/>
    <col min="10759" max="10759" width="26.28515625" style="87" customWidth="1"/>
    <col min="10760" max="10760" width="18.42578125" style="87" customWidth="1"/>
    <col min="10761" max="10761" width="21.140625" style="87" customWidth="1"/>
    <col min="10762" max="10762" width="11" style="87" bestFit="1" customWidth="1"/>
    <col min="10763" max="10764" width="14.42578125" style="87" customWidth="1"/>
    <col min="10765" max="10765" width="12" style="87" bestFit="1" customWidth="1"/>
    <col min="10766" max="10766" width="12.42578125" style="87" customWidth="1"/>
    <col min="10767" max="10768" width="15.85546875" style="87" customWidth="1"/>
    <col min="10769" max="10769" width="32.5703125" style="87" customWidth="1"/>
    <col min="10770" max="10770" width="19.140625" style="87" customWidth="1"/>
    <col min="10771" max="10771" width="58.28515625" style="87" customWidth="1"/>
    <col min="10772" max="10785" width="11.42578125" style="87"/>
    <col min="10786" max="10789" width="0" style="87" hidden="1" customWidth="1"/>
    <col min="10790" max="11008" width="11.42578125" style="87"/>
    <col min="11009" max="11009" width="5.28515625" style="87" customWidth="1"/>
    <col min="11010" max="11010" width="11.28515625" style="87" customWidth="1"/>
    <col min="11011" max="11011" width="13.5703125" style="87" customWidth="1"/>
    <col min="11012" max="11012" width="21.7109375" style="87" customWidth="1"/>
    <col min="11013" max="11013" width="23.5703125" style="87" customWidth="1"/>
    <col min="11014" max="11014" width="30.42578125" style="87" customWidth="1"/>
    <col min="11015" max="11015" width="26.28515625" style="87" customWidth="1"/>
    <col min="11016" max="11016" width="18.42578125" style="87" customWidth="1"/>
    <col min="11017" max="11017" width="21.140625" style="87" customWidth="1"/>
    <col min="11018" max="11018" width="11" style="87" bestFit="1" customWidth="1"/>
    <col min="11019" max="11020" width="14.42578125" style="87" customWidth="1"/>
    <col min="11021" max="11021" width="12" style="87" bestFit="1" customWidth="1"/>
    <col min="11022" max="11022" width="12.42578125" style="87" customWidth="1"/>
    <col min="11023" max="11024" width="15.85546875" style="87" customWidth="1"/>
    <col min="11025" max="11025" width="32.5703125" style="87" customWidth="1"/>
    <col min="11026" max="11026" width="19.140625" style="87" customWidth="1"/>
    <col min="11027" max="11027" width="58.28515625" style="87" customWidth="1"/>
    <col min="11028" max="11041" width="11.42578125" style="87"/>
    <col min="11042" max="11045" width="0" style="87" hidden="1" customWidth="1"/>
    <col min="11046" max="11264" width="11.42578125" style="87"/>
    <col min="11265" max="11265" width="5.28515625" style="87" customWidth="1"/>
    <col min="11266" max="11266" width="11.28515625" style="87" customWidth="1"/>
    <col min="11267" max="11267" width="13.5703125" style="87" customWidth="1"/>
    <col min="11268" max="11268" width="21.7109375" style="87" customWidth="1"/>
    <col min="11269" max="11269" width="23.5703125" style="87" customWidth="1"/>
    <col min="11270" max="11270" width="30.42578125" style="87" customWidth="1"/>
    <col min="11271" max="11271" width="26.28515625" style="87" customWidth="1"/>
    <col min="11272" max="11272" width="18.42578125" style="87" customWidth="1"/>
    <col min="11273" max="11273" width="21.140625" style="87" customWidth="1"/>
    <col min="11274" max="11274" width="11" style="87" bestFit="1" customWidth="1"/>
    <col min="11275" max="11276" width="14.42578125" style="87" customWidth="1"/>
    <col min="11277" max="11277" width="12" style="87" bestFit="1" customWidth="1"/>
    <col min="11278" max="11278" width="12.42578125" style="87" customWidth="1"/>
    <col min="11279" max="11280" width="15.85546875" style="87" customWidth="1"/>
    <col min="11281" max="11281" width="32.5703125" style="87" customWidth="1"/>
    <col min="11282" max="11282" width="19.140625" style="87" customWidth="1"/>
    <col min="11283" max="11283" width="58.28515625" style="87" customWidth="1"/>
    <col min="11284" max="11297" width="11.42578125" style="87"/>
    <col min="11298" max="11301" width="0" style="87" hidden="1" customWidth="1"/>
    <col min="11302" max="11520" width="11.42578125" style="87"/>
    <col min="11521" max="11521" width="5.28515625" style="87" customWidth="1"/>
    <col min="11522" max="11522" width="11.28515625" style="87" customWidth="1"/>
    <col min="11523" max="11523" width="13.5703125" style="87" customWidth="1"/>
    <col min="11524" max="11524" width="21.7109375" style="87" customWidth="1"/>
    <col min="11525" max="11525" width="23.5703125" style="87" customWidth="1"/>
    <col min="11526" max="11526" width="30.42578125" style="87" customWidth="1"/>
    <col min="11527" max="11527" width="26.28515625" style="87" customWidth="1"/>
    <col min="11528" max="11528" width="18.42578125" style="87" customWidth="1"/>
    <col min="11529" max="11529" width="21.140625" style="87" customWidth="1"/>
    <col min="11530" max="11530" width="11" style="87" bestFit="1" customWidth="1"/>
    <col min="11531" max="11532" width="14.42578125" style="87" customWidth="1"/>
    <col min="11533" max="11533" width="12" style="87" bestFit="1" customWidth="1"/>
    <col min="11534" max="11534" width="12.42578125" style="87" customWidth="1"/>
    <col min="11535" max="11536" width="15.85546875" style="87" customWidth="1"/>
    <col min="11537" max="11537" width="32.5703125" style="87" customWidth="1"/>
    <col min="11538" max="11538" width="19.140625" style="87" customWidth="1"/>
    <col min="11539" max="11539" width="58.28515625" style="87" customWidth="1"/>
    <col min="11540" max="11553" width="11.42578125" style="87"/>
    <col min="11554" max="11557" width="0" style="87" hidden="1" customWidth="1"/>
    <col min="11558" max="11776" width="11.42578125" style="87"/>
    <col min="11777" max="11777" width="5.28515625" style="87" customWidth="1"/>
    <col min="11778" max="11778" width="11.28515625" style="87" customWidth="1"/>
    <col min="11779" max="11779" width="13.5703125" style="87" customWidth="1"/>
    <col min="11780" max="11780" width="21.7109375" style="87" customWidth="1"/>
    <col min="11781" max="11781" width="23.5703125" style="87" customWidth="1"/>
    <col min="11782" max="11782" width="30.42578125" style="87" customWidth="1"/>
    <col min="11783" max="11783" width="26.28515625" style="87" customWidth="1"/>
    <col min="11784" max="11784" width="18.42578125" style="87" customWidth="1"/>
    <col min="11785" max="11785" width="21.140625" style="87" customWidth="1"/>
    <col min="11786" max="11786" width="11" style="87" bestFit="1" customWidth="1"/>
    <col min="11787" max="11788" width="14.42578125" style="87" customWidth="1"/>
    <col min="11789" max="11789" width="12" style="87" bestFit="1" customWidth="1"/>
    <col min="11790" max="11790" width="12.42578125" style="87" customWidth="1"/>
    <col min="11791" max="11792" width="15.85546875" style="87" customWidth="1"/>
    <col min="11793" max="11793" width="32.5703125" style="87" customWidth="1"/>
    <col min="11794" max="11794" width="19.140625" style="87" customWidth="1"/>
    <col min="11795" max="11795" width="58.28515625" style="87" customWidth="1"/>
    <col min="11796" max="11809" width="11.42578125" style="87"/>
    <col min="11810" max="11813" width="0" style="87" hidden="1" customWidth="1"/>
    <col min="11814" max="12032" width="11.42578125" style="87"/>
    <col min="12033" max="12033" width="5.28515625" style="87" customWidth="1"/>
    <col min="12034" max="12034" width="11.28515625" style="87" customWidth="1"/>
    <col min="12035" max="12035" width="13.5703125" style="87" customWidth="1"/>
    <col min="12036" max="12036" width="21.7109375" style="87" customWidth="1"/>
    <col min="12037" max="12037" width="23.5703125" style="87" customWidth="1"/>
    <col min="12038" max="12038" width="30.42578125" style="87" customWidth="1"/>
    <col min="12039" max="12039" width="26.28515625" style="87" customWidth="1"/>
    <col min="12040" max="12040" width="18.42578125" style="87" customWidth="1"/>
    <col min="12041" max="12041" width="21.140625" style="87" customWidth="1"/>
    <col min="12042" max="12042" width="11" style="87" bestFit="1" customWidth="1"/>
    <col min="12043" max="12044" width="14.42578125" style="87" customWidth="1"/>
    <col min="12045" max="12045" width="12" style="87" bestFit="1" customWidth="1"/>
    <col min="12046" max="12046" width="12.42578125" style="87" customWidth="1"/>
    <col min="12047" max="12048" width="15.85546875" style="87" customWidth="1"/>
    <col min="12049" max="12049" width="32.5703125" style="87" customWidth="1"/>
    <col min="12050" max="12050" width="19.140625" style="87" customWidth="1"/>
    <col min="12051" max="12051" width="58.28515625" style="87" customWidth="1"/>
    <col min="12052" max="12065" width="11.42578125" style="87"/>
    <col min="12066" max="12069" width="0" style="87" hidden="1" customWidth="1"/>
    <col min="12070" max="12288" width="11.42578125" style="87"/>
    <col min="12289" max="12289" width="5.28515625" style="87" customWidth="1"/>
    <col min="12290" max="12290" width="11.28515625" style="87" customWidth="1"/>
    <col min="12291" max="12291" width="13.5703125" style="87" customWidth="1"/>
    <col min="12292" max="12292" width="21.7109375" style="87" customWidth="1"/>
    <col min="12293" max="12293" width="23.5703125" style="87" customWidth="1"/>
    <col min="12294" max="12294" width="30.42578125" style="87" customWidth="1"/>
    <col min="12295" max="12295" width="26.28515625" style="87" customWidth="1"/>
    <col min="12296" max="12296" width="18.42578125" style="87" customWidth="1"/>
    <col min="12297" max="12297" width="21.140625" style="87" customWidth="1"/>
    <col min="12298" max="12298" width="11" style="87" bestFit="1" customWidth="1"/>
    <col min="12299" max="12300" width="14.42578125" style="87" customWidth="1"/>
    <col min="12301" max="12301" width="12" style="87" bestFit="1" customWidth="1"/>
    <col min="12302" max="12302" width="12.42578125" style="87" customWidth="1"/>
    <col min="12303" max="12304" width="15.85546875" style="87" customWidth="1"/>
    <col min="12305" max="12305" width="32.5703125" style="87" customWidth="1"/>
    <col min="12306" max="12306" width="19.140625" style="87" customWidth="1"/>
    <col min="12307" max="12307" width="58.28515625" style="87" customWidth="1"/>
    <col min="12308" max="12321" width="11.42578125" style="87"/>
    <col min="12322" max="12325" width="0" style="87" hidden="1" customWidth="1"/>
    <col min="12326" max="12544" width="11.42578125" style="87"/>
    <col min="12545" max="12545" width="5.28515625" style="87" customWidth="1"/>
    <col min="12546" max="12546" width="11.28515625" style="87" customWidth="1"/>
    <col min="12547" max="12547" width="13.5703125" style="87" customWidth="1"/>
    <col min="12548" max="12548" width="21.7109375" style="87" customWidth="1"/>
    <col min="12549" max="12549" width="23.5703125" style="87" customWidth="1"/>
    <col min="12550" max="12550" width="30.42578125" style="87" customWidth="1"/>
    <col min="12551" max="12551" width="26.28515625" style="87" customWidth="1"/>
    <col min="12552" max="12552" width="18.42578125" style="87" customWidth="1"/>
    <col min="12553" max="12553" width="21.140625" style="87" customWidth="1"/>
    <col min="12554" max="12554" width="11" style="87" bestFit="1" customWidth="1"/>
    <col min="12555" max="12556" width="14.42578125" style="87" customWidth="1"/>
    <col min="12557" max="12557" width="12" style="87" bestFit="1" customWidth="1"/>
    <col min="12558" max="12558" width="12.42578125" style="87" customWidth="1"/>
    <col min="12559" max="12560" width="15.85546875" style="87" customWidth="1"/>
    <col min="12561" max="12561" width="32.5703125" style="87" customWidth="1"/>
    <col min="12562" max="12562" width="19.140625" style="87" customWidth="1"/>
    <col min="12563" max="12563" width="58.28515625" style="87" customWidth="1"/>
    <col min="12564" max="12577" width="11.42578125" style="87"/>
    <col min="12578" max="12581" width="0" style="87" hidden="1" customWidth="1"/>
    <col min="12582" max="12800" width="11.42578125" style="87"/>
    <col min="12801" max="12801" width="5.28515625" style="87" customWidth="1"/>
    <col min="12802" max="12802" width="11.28515625" style="87" customWidth="1"/>
    <col min="12803" max="12803" width="13.5703125" style="87" customWidth="1"/>
    <col min="12804" max="12804" width="21.7109375" style="87" customWidth="1"/>
    <col min="12805" max="12805" width="23.5703125" style="87" customWidth="1"/>
    <col min="12806" max="12806" width="30.42578125" style="87" customWidth="1"/>
    <col min="12807" max="12807" width="26.28515625" style="87" customWidth="1"/>
    <col min="12808" max="12808" width="18.42578125" style="87" customWidth="1"/>
    <col min="12809" max="12809" width="21.140625" style="87" customWidth="1"/>
    <col min="12810" max="12810" width="11" style="87" bestFit="1" customWidth="1"/>
    <col min="12811" max="12812" width="14.42578125" style="87" customWidth="1"/>
    <col min="12813" max="12813" width="12" style="87" bestFit="1" customWidth="1"/>
    <col min="12814" max="12814" width="12.42578125" style="87" customWidth="1"/>
    <col min="12815" max="12816" width="15.85546875" style="87" customWidth="1"/>
    <col min="12817" max="12817" width="32.5703125" style="87" customWidth="1"/>
    <col min="12818" max="12818" width="19.140625" style="87" customWidth="1"/>
    <col min="12819" max="12819" width="58.28515625" style="87" customWidth="1"/>
    <col min="12820" max="12833" width="11.42578125" style="87"/>
    <col min="12834" max="12837" width="0" style="87" hidden="1" customWidth="1"/>
    <col min="12838" max="13056" width="11.42578125" style="87"/>
    <col min="13057" max="13057" width="5.28515625" style="87" customWidth="1"/>
    <col min="13058" max="13058" width="11.28515625" style="87" customWidth="1"/>
    <col min="13059" max="13059" width="13.5703125" style="87" customWidth="1"/>
    <col min="13060" max="13060" width="21.7109375" style="87" customWidth="1"/>
    <col min="13061" max="13061" width="23.5703125" style="87" customWidth="1"/>
    <col min="13062" max="13062" width="30.42578125" style="87" customWidth="1"/>
    <col min="13063" max="13063" width="26.28515625" style="87" customWidth="1"/>
    <col min="13064" max="13064" width="18.42578125" style="87" customWidth="1"/>
    <col min="13065" max="13065" width="21.140625" style="87" customWidth="1"/>
    <col min="13066" max="13066" width="11" style="87" bestFit="1" customWidth="1"/>
    <col min="13067" max="13068" width="14.42578125" style="87" customWidth="1"/>
    <col min="13069" max="13069" width="12" style="87" bestFit="1" customWidth="1"/>
    <col min="13070" max="13070" width="12.42578125" style="87" customWidth="1"/>
    <col min="13071" max="13072" width="15.85546875" style="87" customWidth="1"/>
    <col min="13073" max="13073" width="32.5703125" style="87" customWidth="1"/>
    <col min="13074" max="13074" width="19.140625" style="87" customWidth="1"/>
    <col min="13075" max="13075" width="58.28515625" style="87" customWidth="1"/>
    <col min="13076" max="13089" width="11.42578125" style="87"/>
    <col min="13090" max="13093" width="0" style="87" hidden="1" customWidth="1"/>
    <col min="13094" max="13312" width="11.42578125" style="87"/>
    <col min="13313" max="13313" width="5.28515625" style="87" customWidth="1"/>
    <col min="13314" max="13314" width="11.28515625" style="87" customWidth="1"/>
    <col min="13315" max="13315" width="13.5703125" style="87" customWidth="1"/>
    <col min="13316" max="13316" width="21.7109375" style="87" customWidth="1"/>
    <col min="13317" max="13317" width="23.5703125" style="87" customWidth="1"/>
    <col min="13318" max="13318" width="30.42578125" style="87" customWidth="1"/>
    <col min="13319" max="13319" width="26.28515625" style="87" customWidth="1"/>
    <col min="13320" max="13320" width="18.42578125" style="87" customWidth="1"/>
    <col min="13321" max="13321" width="21.140625" style="87" customWidth="1"/>
    <col min="13322" max="13322" width="11" style="87" bestFit="1" customWidth="1"/>
    <col min="13323" max="13324" width="14.42578125" style="87" customWidth="1"/>
    <col min="13325" max="13325" width="12" style="87" bestFit="1" customWidth="1"/>
    <col min="13326" max="13326" width="12.42578125" style="87" customWidth="1"/>
    <col min="13327" max="13328" width="15.85546875" style="87" customWidth="1"/>
    <col min="13329" max="13329" width="32.5703125" style="87" customWidth="1"/>
    <col min="13330" max="13330" width="19.140625" style="87" customWidth="1"/>
    <col min="13331" max="13331" width="58.28515625" style="87" customWidth="1"/>
    <col min="13332" max="13345" width="11.42578125" style="87"/>
    <col min="13346" max="13349" width="0" style="87" hidden="1" customWidth="1"/>
    <col min="13350" max="13568" width="11.42578125" style="87"/>
    <col min="13569" max="13569" width="5.28515625" style="87" customWidth="1"/>
    <col min="13570" max="13570" width="11.28515625" style="87" customWidth="1"/>
    <col min="13571" max="13571" width="13.5703125" style="87" customWidth="1"/>
    <col min="13572" max="13572" width="21.7109375" style="87" customWidth="1"/>
    <col min="13573" max="13573" width="23.5703125" style="87" customWidth="1"/>
    <col min="13574" max="13574" width="30.42578125" style="87" customWidth="1"/>
    <col min="13575" max="13575" width="26.28515625" style="87" customWidth="1"/>
    <col min="13576" max="13576" width="18.42578125" style="87" customWidth="1"/>
    <col min="13577" max="13577" width="21.140625" style="87" customWidth="1"/>
    <col min="13578" max="13578" width="11" style="87" bestFit="1" customWidth="1"/>
    <col min="13579" max="13580" width="14.42578125" style="87" customWidth="1"/>
    <col min="13581" max="13581" width="12" style="87" bestFit="1" customWidth="1"/>
    <col min="13582" max="13582" width="12.42578125" style="87" customWidth="1"/>
    <col min="13583" max="13584" width="15.85546875" style="87" customWidth="1"/>
    <col min="13585" max="13585" width="32.5703125" style="87" customWidth="1"/>
    <col min="13586" max="13586" width="19.140625" style="87" customWidth="1"/>
    <col min="13587" max="13587" width="58.28515625" style="87" customWidth="1"/>
    <col min="13588" max="13601" width="11.42578125" style="87"/>
    <col min="13602" max="13605" width="0" style="87" hidden="1" customWidth="1"/>
    <col min="13606" max="13824" width="11.42578125" style="87"/>
    <col min="13825" max="13825" width="5.28515625" style="87" customWidth="1"/>
    <col min="13826" max="13826" width="11.28515625" style="87" customWidth="1"/>
    <col min="13827" max="13827" width="13.5703125" style="87" customWidth="1"/>
    <col min="13828" max="13828" width="21.7109375" style="87" customWidth="1"/>
    <col min="13829" max="13829" width="23.5703125" style="87" customWidth="1"/>
    <col min="13830" max="13830" width="30.42578125" style="87" customWidth="1"/>
    <col min="13831" max="13831" width="26.28515625" style="87" customWidth="1"/>
    <col min="13832" max="13832" width="18.42578125" style="87" customWidth="1"/>
    <col min="13833" max="13833" width="21.140625" style="87" customWidth="1"/>
    <col min="13834" max="13834" width="11" style="87" bestFit="1" customWidth="1"/>
    <col min="13835" max="13836" width="14.42578125" style="87" customWidth="1"/>
    <col min="13837" max="13837" width="12" style="87" bestFit="1" customWidth="1"/>
    <col min="13838" max="13838" width="12.42578125" style="87" customWidth="1"/>
    <col min="13839" max="13840" width="15.85546875" style="87" customWidth="1"/>
    <col min="13841" max="13841" width="32.5703125" style="87" customWidth="1"/>
    <col min="13842" max="13842" width="19.140625" style="87" customWidth="1"/>
    <col min="13843" max="13843" width="58.28515625" style="87" customWidth="1"/>
    <col min="13844" max="13857" width="11.42578125" style="87"/>
    <col min="13858" max="13861" width="0" style="87" hidden="1" customWidth="1"/>
    <col min="13862" max="14080" width="11.42578125" style="87"/>
    <col min="14081" max="14081" width="5.28515625" style="87" customWidth="1"/>
    <col min="14082" max="14082" width="11.28515625" style="87" customWidth="1"/>
    <col min="14083" max="14083" width="13.5703125" style="87" customWidth="1"/>
    <col min="14084" max="14084" width="21.7109375" style="87" customWidth="1"/>
    <col min="14085" max="14085" width="23.5703125" style="87" customWidth="1"/>
    <col min="14086" max="14086" width="30.42578125" style="87" customWidth="1"/>
    <col min="14087" max="14087" width="26.28515625" style="87" customWidth="1"/>
    <col min="14088" max="14088" width="18.42578125" style="87" customWidth="1"/>
    <col min="14089" max="14089" width="21.140625" style="87" customWidth="1"/>
    <col min="14090" max="14090" width="11" style="87" bestFit="1" customWidth="1"/>
    <col min="14091" max="14092" width="14.42578125" style="87" customWidth="1"/>
    <col min="14093" max="14093" width="12" style="87" bestFit="1" customWidth="1"/>
    <col min="14094" max="14094" width="12.42578125" style="87" customWidth="1"/>
    <col min="14095" max="14096" width="15.85546875" style="87" customWidth="1"/>
    <col min="14097" max="14097" width="32.5703125" style="87" customWidth="1"/>
    <col min="14098" max="14098" width="19.140625" style="87" customWidth="1"/>
    <col min="14099" max="14099" width="58.28515625" style="87" customWidth="1"/>
    <col min="14100" max="14113" width="11.42578125" style="87"/>
    <col min="14114" max="14117" width="0" style="87" hidden="1" customWidth="1"/>
    <col min="14118" max="14336" width="11.42578125" style="87"/>
    <col min="14337" max="14337" width="5.28515625" style="87" customWidth="1"/>
    <col min="14338" max="14338" width="11.28515625" style="87" customWidth="1"/>
    <col min="14339" max="14339" width="13.5703125" style="87" customWidth="1"/>
    <col min="14340" max="14340" width="21.7109375" style="87" customWidth="1"/>
    <col min="14341" max="14341" width="23.5703125" style="87" customWidth="1"/>
    <col min="14342" max="14342" width="30.42578125" style="87" customWidth="1"/>
    <col min="14343" max="14343" width="26.28515625" style="87" customWidth="1"/>
    <col min="14344" max="14344" width="18.42578125" style="87" customWidth="1"/>
    <col min="14345" max="14345" width="21.140625" style="87" customWidth="1"/>
    <col min="14346" max="14346" width="11" style="87" bestFit="1" customWidth="1"/>
    <col min="14347" max="14348" width="14.42578125" style="87" customWidth="1"/>
    <col min="14349" max="14349" width="12" style="87" bestFit="1" customWidth="1"/>
    <col min="14350" max="14350" width="12.42578125" style="87" customWidth="1"/>
    <col min="14351" max="14352" width="15.85546875" style="87" customWidth="1"/>
    <col min="14353" max="14353" width="32.5703125" style="87" customWidth="1"/>
    <col min="14354" max="14354" width="19.140625" style="87" customWidth="1"/>
    <col min="14355" max="14355" width="58.28515625" style="87" customWidth="1"/>
    <col min="14356" max="14369" width="11.42578125" style="87"/>
    <col min="14370" max="14373" width="0" style="87" hidden="1" customWidth="1"/>
    <col min="14374" max="14592" width="11.42578125" style="87"/>
    <col min="14593" max="14593" width="5.28515625" style="87" customWidth="1"/>
    <col min="14594" max="14594" width="11.28515625" style="87" customWidth="1"/>
    <col min="14595" max="14595" width="13.5703125" style="87" customWidth="1"/>
    <col min="14596" max="14596" width="21.7109375" style="87" customWidth="1"/>
    <col min="14597" max="14597" width="23.5703125" style="87" customWidth="1"/>
    <col min="14598" max="14598" width="30.42578125" style="87" customWidth="1"/>
    <col min="14599" max="14599" width="26.28515625" style="87" customWidth="1"/>
    <col min="14600" max="14600" width="18.42578125" style="87" customWidth="1"/>
    <col min="14601" max="14601" width="21.140625" style="87" customWidth="1"/>
    <col min="14602" max="14602" width="11" style="87" bestFit="1" customWidth="1"/>
    <col min="14603" max="14604" width="14.42578125" style="87" customWidth="1"/>
    <col min="14605" max="14605" width="12" style="87" bestFit="1" customWidth="1"/>
    <col min="14606" max="14606" width="12.42578125" style="87" customWidth="1"/>
    <col min="14607" max="14608" width="15.85546875" style="87" customWidth="1"/>
    <col min="14609" max="14609" width="32.5703125" style="87" customWidth="1"/>
    <col min="14610" max="14610" width="19.140625" style="87" customWidth="1"/>
    <col min="14611" max="14611" width="58.28515625" style="87" customWidth="1"/>
    <col min="14612" max="14625" width="11.42578125" style="87"/>
    <col min="14626" max="14629" width="0" style="87" hidden="1" customWidth="1"/>
    <col min="14630" max="14848" width="11.42578125" style="87"/>
    <col min="14849" max="14849" width="5.28515625" style="87" customWidth="1"/>
    <col min="14850" max="14850" width="11.28515625" style="87" customWidth="1"/>
    <col min="14851" max="14851" width="13.5703125" style="87" customWidth="1"/>
    <col min="14852" max="14852" width="21.7109375" style="87" customWidth="1"/>
    <col min="14853" max="14853" width="23.5703125" style="87" customWidth="1"/>
    <col min="14854" max="14854" width="30.42578125" style="87" customWidth="1"/>
    <col min="14855" max="14855" width="26.28515625" style="87" customWidth="1"/>
    <col min="14856" max="14856" width="18.42578125" style="87" customWidth="1"/>
    <col min="14857" max="14857" width="21.140625" style="87" customWidth="1"/>
    <col min="14858" max="14858" width="11" style="87" bestFit="1" customWidth="1"/>
    <col min="14859" max="14860" width="14.42578125" style="87" customWidth="1"/>
    <col min="14861" max="14861" width="12" style="87" bestFit="1" customWidth="1"/>
    <col min="14862" max="14862" width="12.42578125" style="87" customWidth="1"/>
    <col min="14863" max="14864" width="15.85546875" style="87" customWidth="1"/>
    <col min="14865" max="14865" width="32.5703125" style="87" customWidth="1"/>
    <col min="14866" max="14866" width="19.140625" style="87" customWidth="1"/>
    <col min="14867" max="14867" width="58.28515625" style="87" customWidth="1"/>
    <col min="14868" max="14881" width="11.42578125" style="87"/>
    <col min="14882" max="14885" width="0" style="87" hidden="1" customWidth="1"/>
    <col min="14886" max="15104" width="11.42578125" style="87"/>
    <col min="15105" max="15105" width="5.28515625" style="87" customWidth="1"/>
    <col min="15106" max="15106" width="11.28515625" style="87" customWidth="1"/>
    <col min="15107" max="15107" width="13.5703125" style="87" customWidth="1"/>
    <col min="15108" max="15108" width="21.7109375" style="87" customWidth="1"/>
    <col min="15109" max="15109" width="23.5703125" style="87" customWidth="1"/>
    <col min="15110" max="15110" width="30.42578125" style="87" customWidth="1"/>
    <col min="15111" max="15111" width="26.28515625" style="87" customWidth="1"/>
    <col min="15112" max="15112" width="18.42578125" style="87" customWidth="1"/>
    <col min="15113" max="15113" width="21.140625" style="87" customWidth="1"/>
    <col min="15114" max="15114" width="11" style="87" bestFit="1" customWidth="1"/>
    <col min="15115" max="15116" width="14.42578125" style="87" customWidth="1"/>
    <col min="15117" max="15117" width="12" style="87" bestFit="1" customWidth="1"/>
    <col min="15118" max="15118" width="12.42578125" style="87" customWidth="1"/>
    <col min="15119" max="15120" width="15.85546875" style="87" customWidth="1"/>
    <col min="15121" max="15121" width="32.5703125" style="87" customWidth="1"/>
    <col min="15122" max="15122" width="19.140625" style="87" customWidth="1"/>
    <col min="15123" max="15123" width="58.28515625" style="87" customWidth="1"/>
    <col min="15124" max="15137" width="11.42578125" style="87"/>
    <col min="15138" max="15141" width="0" style="87" hidden="1" customWidth="1"/>
    <col min="15142" max="15360" width="11.42578125" style="87"/>
    <col min="15361" max="15361" width="5.28515625" style="87" customWidth="1"/>
    <col min="15362" max="15362" width="11.28515625" style="87" customWidth="1"/>
    <col min="15363" max="15363" width="13.5703125" style="87" customWidth="1"/>
    <col min="15364" max="15364" width="21.7109375" style="87" customWidth="1"/>
    <col min="15365" max="15365" width="23.5703125" style="87" customWidth="1"/>
    <col min="15366" max="15366" width="30.42578125" style="87" customWidth="1"/>
    <col min="15367" max="15367" width="26.28515625" style="87" customWidth="1"/>
    <col min="15368" max="15368" width="18.42578125" style="87" customWidth="1"/>
    <col min="15369" max="15369" width="21.140625" style="87" customWidth="1"/>
    <col min="15370" max="15370" width="11" style="87" bestFit="1" customWidth="1"/>
    <col min="15371" max="15372" width="14.42578125" style="87" customWidth="1"/>
    <col min="15373" max="15373" width="12" style="87" bestFit="1" customWidth="1"/>
    <col min="15374" max="15374" width="12.42578125" style="87" customWidth="1"/>
    <col min="15375" max="15376" width="15.85546875" style="87" customWidth="1"/>
    <col min="15377" max="15377" width="32.5703125" style="87" customWidth="1"/>
    <col min="15378" max="15378" width="19.140625" style="87" customWidth="1"/>
    <col min="15379" max="15379" width="58.28515625" style="87" customWidth="1"/>
    <col min="15380" max="15393" width="11.42578125" style="87"/>
    <col min="15394" max="15397" width="0" style="87" hidden="1" customWidth="1"/>
    <col min="15398" max="15616" width="11.42578125" style="87"/>
    <col min="15617" max="15617" width="5.28515625" style="87" customWidth="1"/>
    <col min="15618" max="15618" width="11.28515625" style="87" customWidth="1"/>
    <col min="15619" max="15619" width="13.5703125" style="87" customWidth="1"/>
    <col min="15620" max="15620" width="21.7109375" style="87" customWidth="1"/>
    <col min="15621" max="15621" width="23.5703125" style="87" customWidth="1"/>
    <col min="15622" max="15622" width="30.42578125" style="87" customWidth="1"/>
    <col min="15623" max="15623" width="26.28515625" style="87" customWidth="1"/>
    <col min="15624" max="15624" width="18.42578125" style="87" customWidth="1"/>
    <col min="15625" max="15625" width="21.140625" style="87" customWidth="1"/>
    <col min="15626" max="15626" width="11" style="87" bestFit="1" customWidth="1"/>
    <col min="15627" max="15628" width="14.42578125" style="87" customWidth="1"/>
    <col min="15629" max="15629" width="12" style="87" bestFit="1" customWidth="1"/>
    <col min="15630" max="15630" width="12.42578125" style="87" customWidth="1"/>
    <col min="15631" max="15632" width="15.85546875" style="87" customWidth="1"/>
    <col min="15633" max="15633" width="32.5703125" style="87" customWidth="1"/>
    <col min="15634" max="15634" width="19.140625" style="87" customWidth="1"/>
    <col min="15635" max="15635" width="58.28515625" style="87" customWidth="1"/>
    <col min="15636" max="15649" width="11.42578125" style="87"/>
    <col min="15650" max="15653" width="0" style="87" hidden="1" customWidth="1"/>
    <col min="15654" max="15872" width="11.42578125" style="87"/>
    <col min="15873" max="15873" width="5.28515625" style="87" customWidth="1"/>
    <col min="15874" max="15874" width="11.28515625" style="87" customWidth="1"/>
    <col min="15875" max="15875" width="13.5703125" style="87" customWidth="1"/>
    <col min="15876" max="15876" width="21.7109375" style="87" customWidth="1"/>
    <col min="15877" max="15877" width="23.5703125" style="87" customWidth="1"/>
    <col min="15878" max="15878" width="30.42578125" style="87" customWidth="1"/>
    <col min="15879" max="15879" width="26.28515625" style="87" customWidth="1"/>
    <col min="15880" max="15880" width="18.42578125" style="87" customWidth="1"/>
    <col min="15881" max="15881" width="21.140625" style="87" customWidth="1"/>
    <col min="15882" max="15882" width="11" style="87" bestFit="1" customWidth="1"/>
    <col min="15883" max="15884" width="14.42578125" style="87" customWidth="1"/>
    <col min="15885" max="15885" width="12" style="87" bestFit="1" customWidth="1"/>
    <col min="15886" max="15886" width="12.42578125" style="87" customWidth="1"/>
    <col min="15887" max="15888" width="15.85546875" style="87" customWidth="1"/>
    <col min="15889" max="15889" width="32.5703125" style="87" customWidth="1"/>
    <col min="15890" max="15890" width="19.140625" style="87" customWidth="1"/>
    <col min="15891" max="15891" width="58.28515625" style="87" customWidth="1"/>
    <col min="15892" max="15905" width="11.42578125" style="87"/>
    <col min="15906" max="15909" width="0" style="87" hidden="1" customWidth="1"/>
    <col min="15910" max="16128" width="11.42578125" style="87"/>
    <col min="16129" max="16129" width="5.28515625" style="87" customWidth="1"/>
    <col min="16130" max="16130" width="11.28515625" style="87" customWidth="1"/>
    <col min="16131" max="16131" width="13.5703125" style="87" customWidth="1"/>
    <col min="16132" max="16132" width="21.7109375" style="87" customWidth="1"/>
    <col min="16133" max="16133" width="23.5703125" style="87" customWidth="1"/>
    <col min="16134" max="16134" width="30.42578125" style="87" customWidth="1"/>
    <col min="16135" max="16135" width="26.28515625" style="87" customWidth="1"/>
    <col min="16136" max="16136" width="18.42578125" style="87" customWidth="1"/>
    <col min="16137" max="16137" width="21.140625" style="87" customWidth="1"/>
    <col min="16138" max="16138" width="11" style="87" bestFit="1" customWidth="1"/>
    <col min="16139" max="16140" width="14.42578125" style="87" customWidth="1"/>
    <col min="16141" max="16141" width="12" style="87" bestFit="1" customWidth="1"/>
    <col min="16142" max="16142" width="12.42578125" style="87" customWidth="1"/>
    <col min="16143" max="16144" width="15.85546875" style="87" customWidth="1"/>
    <col min="16145" max="16145" width="32.5703125" style="87" customWidth="1"/>
    <col min="16146" max="16146" width="19.140625" style="87" customWidth="1"/>
    <col min="16147" max="16147" width="58.28515625" style="87" customWidth="1"/>
    <col min="16148" max="16161" width="11.42578125" style="87"/>
    <col min="16162" max="16165" width="0" style="87" hidden="1" customWidth="1"/>
    <col min="16166" max="16384" width="11.42578125" style="87"/>
  </cols>
  <sheetData>
    <row r="1" spans="1:37" ht="99" customHeight="1" thickBot="1" x14ac:dyDescent="0.45">
      <c r="A1" s="172"/>
      <c r="B1" s="172"/>
      <c r="C1" s="173" t="s">
        <v>39</v>
      </c>
      <c r="D1" s="173"/>
      <c r="E1" s="173"/>
      <c r="F1" s="173"/>
      <c r="G1" s="173"/>
      <c r="H1" s="173"/>
      <c r="I1" s="173"/>
      <c r="J1" s="173"/>
      <c r="K1" s="173"/>
      <c r="L1" s="173"/>
      <c r="M1" s="173"/>
      <c r="N1" s="173"/>
      <c r="O1" s="173"/>
      <c r="P1" s="173"/>
      <c r="Q1" s="173"/>
      <c r="R1" s="173"/>
      <c r="S1" s="91"/>
    </row>
    <row r="2" spans="1:37" ht="33.75"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45" x14ac:dyDescent="0.2">
      <c r="A3" s="16">
        <v>1</v>
      </c>
      <c r="B3" s="23">
        <v>43047</v>
      </c>
      <c r="C3" s="42" t="s">
        <v>2694</v>
      </c>
      <c r="D3" s="13" t="s">
        <v>35</v>
      </c>
      <c r="E3" s="13" t="s">
        <v>208</v>
      </c>
      <c r="F3" s="13" t="s">
        <v>57</v>
      </c>
      <c r="G3" s="13" t="s">
        <v>247</v>
      </c>
      <c r="H3" s="13" t="s">
        <v>115</v>
      </c>
      <c r="I3" s="13" t="s">
        <v>40</v>
      </c>
      <c r="J3" s="23">
        <v>43047</v>
      </c>
      <c r="K3" s="23">
        <v>43077</v>
      </c>
      <c r="L3" s="43">
        <f>+K3-J3</f>
        <v>30</v>
      </c>
      <c r="M3" s="13" t="s">
        <v>72</v>
      </c>
      <c r="N3" s="44" t="s">
        <v>32</v>
      </c>
      <c r="O3" s="23">
        <v>43151</v>
      </c>
      <c r="P3" s="43">
        <f>+O3-J3</f>
        <v>104</v>
      </c>
      <c r="Q3" s="13" t="s">
        <v>2314</v>
      </c>
      <c r="R3" s="45" t="s">
        <v>2315</v>
      </c>
      <c r="S3" s="13"/>
      <c r="AH3" s="87" t="s">
        <v>21</v>
      </c>
      <c r="AI3" s="87" t="s">
        <v>21</v>
      </c>
      <c r="AJ3" s="87" t="s">
        <v>21</v>
      </c>
      <c r="AK3" s="87" t="s">
        <v>21</v>
      </c>
    </row>
    <row r="4" spans="1:37" ht="48" x14ac:dyDescent="0.2">
      <c r="A4" s="16">
        <v>2</v>
      </c>
      <c r="B4" s="23">
        <v>43047</v>
      </c>
      <c r="C4" s="42" t="s">
        <v>2694</v>
      </c>
      <c r="D4" s="13" t="s">
        <v>35</v>
      </c>
      <c r="E4" s="13" t="s">
        <v>208</v>
      </c>
      <c r="F4" s="13" t="s">
        <v>57</v>
      </c>
      <c r="G4" s="13" t="s">
        <v>209</v>
      </c>
      <c r="H4" s="13" t="s">
        <v>115</v>
      </c>
      <c r="I4" s="13" t="s">
        <v>40</v>
      </c>
      <c r="J4" s="23">
        <v>43047</v>
      </c>
      <c r="K4" s="23">
        <v>43146</v>
      </c>
      <c r="L4" s="43">
        <f t="shared" ref="L4:L67" si="0">+K4-J4</f>
        <v>99</v>
      </c>
      <c r="M4" s="13" t="s">
        <v>72</v>
      </c>
      <c r="N4" s="44" t="s">
        <v>32</v>
      </c>
      <c r="O4" s="23">
        <v>43147</v>
      </c>
      <c r="P4" s="43">
        <f t="shared" ref="P4:P67" si="1">+O4-J4</f>
        <v>100</v>
      </c>
      <c r="Q4" s="117" t="s">
        <v>248</v>
      </c>
      <c r="R4" s="45" t="s">
        <v>73</v>
      </c>
      <c r="S4" s="17" t="s">
        <v>2316</v>
      </c>
      <c r="AH4" s="87" t="s">
        <v>38</v>
      </c>
      <c r="AI4" s="87" t="s">
        <v>40</v>
      </c>
      <c r="AJ4" s="87" t="s">
        <v>20</v>
      </c>
      <c r="AK4" s="87" t="s">
        <v>31</v>
      </c>
    </row>
    <row r="5" spans="1:37" ht="22.5" x14ac:dyDescent="0.2">
      <c r="A5" s="16">
        <v>3</v>
      </c>
      <c r="B5" s="23">
        <v>43060</v>
      </c>
      <c r="C5" s="42" t="s">
        <v>2694</v>
      </c>
      <c r="D5" s="13" t="s">
        <v>35</v>
      </c>
      <c r="E5" s="13" t="s">
        <v>249</v>
      </c>
      <c r="F5" s="13" t="s">
        <v>36</v>
      </c>
      <c r="G5" s="13" t="s">
        <v>250</v>
      </c>
      <c r="H5" s="13" t="s">
        <v>112</v>
      </c>
      <c r="I5" s="13" t="s">
        <v>28</v>
      </c>
      <c r="J5" s="23">
        <v>43060</v>
      </c>
      <c r="K5" s="23">
        <v>43115</v>
      </c>
      <c r="L5" s="43">
        <f t="shared" si="0"/>
        <v>55</v>
      </c>
      <c r="M5" s="13" t="s">
        <v>72</v>
      </c>
      <c r="N5" s="44" t="s">
        <v>32</v>
      </c>
      <c r="O5" s="23">
        <v>43115</v>
      </c>
      <c r="P5" s="43">
        <f t="shared" si="1"/>
        <v>55</v>
      </c>
      <c r="Q5" s="13" t="s">
        <v>1153</v>
      </c>
      <c r="R5" s="45" t="s">
        <v>76</v>
      </c>
      <c r="S5" s="13"/>
      <c r="AH5" s="87" t="s">
        <v>29</v>
      </c>
      <c r="AI5" s="87" t="s">
        <v>41</v>
      </c>
      <c r="AJ5" s="87" t="s">
        <v>42</v>
      </c>
      <c r="AK5" s="87" t="s">
        <v>43</v>
      </c>
    </row>
    <row r="6" spans="1:37" ht="45" x14ac:dyDescent="0.2">
      <c r="A6" s="16">
        <v>4</v>
      </c>
      <c r="B6" s="23">
        <v>43067</v>
      </c>
      <c r="C6" s="42" t="s">
        <v>2694</v>
      </c>
      <c r="D6" s="13" t="s">
        <v>20</v>
      </c>
      <c r="E6" s="13" t="s">
        <v>210</v>
      </c>
      <c r="F6" s="13" t="s">
        <v>70</v>
      </c>
      <c r="G6" s="13" t="s">
        <v>210</v>
      </c>
      <c r="H6" s="13" t="s">
        <v>112</v>
      </c>
      <c r="I6" s="13" t="s">
        <v>28</v>
      </c>
      <c r="J6" s="23">
        <v>43067</v>
      </c>
      <c r="K6" s="23">
        <v>43097</v>
      </c>
      <c r="L6" s="43">
        <f t="shared" si="0"/>
        <v>30</v>
      </c>
      <c r="M6" s="13" t="s">
        <v>72</v>
      </c>
      <c r="N6" s="44" t="s">
        <v>32</v>
      </c>
      <c r="O6" s="23">
        <v>43096</v>
      </c>
      <c r="P6" s="43">
        <f t="shared" si="1"/>
        <v>29</v>
      </c>
      <c r="Q6" s="13" t="s">
        <v>2317</v>
      </c>
      <c r="R6" s="45" t="s">
        <v>2318</v>
      </c>
      <c r="S6" s="13" t="s">
        <v>2319</v>
      </c>
      <c r="AH6" s="87" t="s">
        <v>32</v>
      </c>
      <c r="AI6" s="87" t="s">
        <v>44</v>
      </c>
      <c r="AJ6" s="87" t="s">
        <v>35</v>
      </c>
      <c r="AK6" s="87" t="s">
        <v>27</v>
      </c>
    </row>
    <row r="7" spans="1:37" ht="45" x14ac:dyDescent="0.2">
      <c r="A7" s="16">
        <v>5</v>
      </c>
      <c r="B7" s="23">
        <v>43074</v>
      </c>
      <c r="C7" s="42" t="s">
        <v>2596</v>
      </c>
      <c r="D7" s="13" t="s">
        <v>35</v>
      </c>
      <c r="E7" s="13" t="s">
        <v>252</v>
      </c>
      <c r="F7" s="13" t="s">
        <v>57</v>
      </c>
      <c r="G7" s="13" t="s">
        <v>253</v>
      </c>
      <c r="H7" s="13" t="s">
        <v>112</v>
      </c>
      <c r="I7" s="13" t="s">
        <v>28</v>
      </c>
      <c r="J7" s="23">
        <v>43074</v>
      </c>
      <c r="K7" s="23">
        <v>43115</v>
      </c>
      <c r="L7" s="43">
        <f t="shared" si="0"/>
        <v>41</v>
      </c>
      <c r="M7" s="13" t="s">
        <v>72</v>
      </c>
      <c r="N7" s="44" t="s">
        <v>32</v>
      </c>
      <c r="O7" s="23">
        <v>43115</v>
      </c>
      <c r="P7" s="43">
        <f t="shared" si="1"/>
        <v>41</v>
      </c>
      <c r="Q7" s="13" t="s">
        <v>1154</v>
      </c>
      <c r="R7" s="45" t="s">
        <v>1155</v>
      </c>
      <c r="S7" s="13"/>
      <c r="AI7" s="87" t="s">
        <v>28</v>
      </c>
      <c r="AJ7" s="87" t="s">
        <v>26</v>
      </c>
      <c r="AK7" s="87" t="s">
        <v>45</v>
      </c>
    </row>
    <row r="8" spans="1:37" ht="33.75" x14ac:dyDescent="0.2">
      <c r="A8" s="16">
        <v>6</v>
      </c>
      <c r="B8" s="23">
        <v>43075</v>
      </c>
      <c r="C8" s="42" t="s">
        <v>2596</v>
      </c>
      <c r="D8" s="13" t="s">
        <v>20</v>
      </c>
      <c r="E8" s="13" t="s">
        <v>254</v>
      </c>
      <c r="F8" s="13" t="s">
        <v>57</v>
      </c>
      <c r="G8" s="13" t="s">
        <v>255</v>
      </c>
      <c r="H8" s="13" t="s">
        <v>112</v>
      </c>
      <c r="I8" s="13" t="s">
        <v>28</v>
      </c>
      <c r="J8" s="23">
        <v>43075</v>
      </c>
      <c r="K8" s="23">
        <v>43125</v>
      </c>
      <c r="L8" s="43">
        <f t="shared" si="0"/>
        <v>50</v>
      </c>
      <c r="M8" s="13" t="s">
        <v>103</v>
      </c>
      <c r="N8" s="44" t="s">
        <v>32</v>
      </c>
      <c r="O8" s="23">
        <v>43116</v>
      </c>
      <c r="P8" s="43">
        <f t="shared" si="1"/>
        <v>41</v>
      </c>
      <c r="Q8" s="13" t="s">
        <v>1156</v>
      </c>
      <c r="R8" s="45" t="s">
        <v>73</v>
      </c>
      <c r="S8" s="13"/>
      <c r="AI8" s="87" t="s">
        <v>37</v>
      </c>
      <c r="AJ8" s="87" t="s">
        <v>22</v>
      </c>
      <c r="AK8" s="87" t="s">
        <v>46</v>
      </c>
    </row>
    <row r="9" spans="1:37" ht="33.75" x14ac:dyDescent="0.2">
      <c r="A9" s="16">
        <v>7</v>
      </c>
      <c r="B9" s="23">
        <v>43088</v>
      </c>
      <c r="C9" s="42" t="s">
        <v>2596</v>
      </c>
      <c r="D9" s="13" t="s">
        <v>20</v>
      </c>
      <c r="E9" s="13" t="s">
        <v>256</v>
      </c>
      <c r="F9" s="13" t="s">
        <v>31</v>
      </c>
      <c r="G9" s="13" t="s">
        <v>256</v>
      </c>
      <c r="H9" s="13" t="s">
        <v>112</v>
      </c>
      <c r="I9" s="13" t="s">
        <v>28</v>
      </c>
      <c r="J9" s="23">
        <v>43088</v>
      </c>
      <c r="K9" s="23">
        <v>43119</v>
      </c>
      <c r="L9" s="43">
        <f t="shared" si="0"/>
        <v>31</v>
      </c>
      <c r="M9" s="13" t="s">
        <v>72</v>
      </c>
      <c r="N9" s="44" t="s">
        <v>32</v>
      </c>
      <c r="O9" s="23">
        <v>43122</v>
      </c>
      <c r="P9" s="43">
        <f t="shared" si="1"/>
        <v>34</v>
      </c>
      <c r="Q9" s="13" t="s">
        <v>1157</v>
      </c>
      <c r="R9" s="45" t="s">
        <v>207</v>
      </c>
      <c r="S9" s="13">
        <v>130572018</v>
      </c>
      <c r="AI9" s="87" t="s">
        <v>66</v>
      </c>
      <c r="AJ9" s="87" t="s">
        <v>68</v>
      </c>
      <c r="AK9" s="87" t="s">
        <v>67</v>
      </c>
    </row>
    <row r="10" spans="1:37" ht="45" x14ac:dyDescent="0.2">
      <c r="A10" s="16">
        <v>8</v>
      </c>
      <c r="B10" s="23">
        <v>43090</v>
      </c>
      <c r="C10" s="42" t="s">
        <v>2596</v>
      </c>
      <c r="D10" s="13" t="s">
        <v>20</v>
      </c>
      <c r="E10" s="13" t="s">
        <v>257</v>
      </c>
      <c r="F10" s="13" t="s">
        <v>31</v>
      </c>
      <c r="G10" s="13" t="s">
        <v>258</v>
      </c>
      <c r="H10" s="13" t="s">
        <v>112</v>
      </c>
      <c r="I10" s="13" t="s">
        <v>28</v>
      </c>
      <c r="J10" s="23">
        <v>43090</v>
      </c>
      <c r="K10" s="23">
        <v>43121</v>
      </c>
      <c r="L10" s="43">
        <f t="shared" si="0"/>
        <v>31</v>
      </c>
      <c r="M10" s="13" t="s">
        <v>1158</v>
      </c>
      <c r="N10" s="44" t="s">
        <v>32</v>
      </c>
      <c r="O10" s="23">
        <v>43125</v>
      </c>
      <c r="P10" s="43">
        <f t="shared" si="1"/>
        <v>35</v>
      </c>
      <c r="Q10" s="13" t="s">
        <v>1159</v>
      </c>
      <c r="R10" s="45" t="s">
        <v>73</v>
      </c>
      <c r="S10" s="13" t="s">
        <v>1160</v>
      </c>
      <c r="AI10" s="87" t="s">
        <v>47</v>
      </c>
      <c r="AJ10" s="87" t="s">
        <v>25</v>
      </c>
      <c r="AK10" s="87" t="s">
        <v>48</v>
      </c>
    </row>
    <row r="11" spans="1:37" ht="33.75" x14ac:dyDescent="0.2">
      <c r="A11" s="16">
        <v>9</v>
      </c>
      <c r="B11" s="23">
        <v>43090</v>
      </c>
      <c r="C11" s="42" t="s">
        <v>2596</v>
      </c>
      <c r="D11" s="13" t="s">
        <v>20</v>
      </c>
      <c r="E11" s="13" t="s">
        <v>259</v>
      </c>
      <c r="F11" s="13" t="s">
        <v>46</v>
      </c>
      <c r="G11" s="13" t="s">
        <v>259</v>
      </c>
      <c r="H11" s="13" t="s">
        <v>112</v>
      </c>
      <c r="I11" s="13" t="s">
        <v>28</v>
      </c>
      <c r="J11" s="23">
        <v>43090</v>
      </c>
      <c r="K11" s="23">
        <v>43121</v>
      </c>
      <c r="L11" s="43">
        <f t="shared" si="0"/>
        <v>31</v>
      </c>
      <c r="M11" s="13" t="s">
        <v>72</v>
      </c>
      <c r="N11" s="44" t="s">
        <v>32</v>
      </c>
      <c r="O11" s="23">
        <v>43095</v>
      </c>
      <c r="P11" s="43">
        <f t="shared" si="1"/>
        <v>5</v>
      </c>
      <c r="Q11" s="13" t="s">
        <v>260</v>
      </c>
      <c r="R11" s="45" t="s">
        <v>76</v>
      </c>
      <c r="S11" s="13" t="s">
        <v>261</v>
      </c>
      <c r="AI11" s="87" t="s">
        <v>69</v>
      </c>
      <c r="AJ11" s="87" t="s">
        <v>24</v>
      </c>
      <c r="AK11" s="87" t="s">
        <v>70</v>
      </c>
    </row>
    <row r="12" spans="1:37" ht="35.25" customHeight="1" x14ac:dyDescent="0.2">
      <c r="A12" s="16">
        <v>10</v>
      </c>
      <c r="B12" s="23">
        <v>43111</v>
      </c>
      <c r="C12" s="42" t="s">
        <v>79</v>
      </c>
      <c r="D12" s="13" t="s">
        <v>26</v>
      </c>
      <c r="E12" s="13" t="s">
        <v>1161</v>
      </c>
      <c r="F12" s="13" t="s">
        <v>31</v>
      </c>
      <c r="G12" s="13" t="s">
        <v>1161</v>
      </c>
      <c r="H12" s="13" t="s">
        <v>112</v>
      </c>
      <c r="I12" s="13" t="s">
        <v>28</v>
      </c>
      <c r="J12" s="23">
        <v>43111</v>
      </c>
      <c r="K12" s="23">
        <v>43142</v>
      </c>
      <c r="L12" s="43">
        <f t="shared" si="0"/>
        <v>31</v>
      </c>
      <c r="M12" s="13" t="s">
        <v>103</v>
      </c>
      <c r="N12" s="44" t="s">
        <v>32</v>
      </c>
      <c r="O12" s="23">
        <v>43119</v>
      </c>
      <c r="P12" s="43">
        <f t="shared" si="1"/>
        <v>8</v>
      </c>
      <c r="Q12" s="13" t="s">
        <v>1162</v>
      </c>
      <c r="R12" s="45" t="s">
        <v>73</v>
      </c>
      <c r="S12" s="13"/>
      <c r="AI12" s="87" t="s">
        <v>49</v>
      </c>
      <c r="AJ12" s="87" t="s">
        <v>50</v>
      </c>
      <c r="AK12" s="87" t="s">
        <v>51</v>
      </c>
    </row>
    <row r="13" spans="1:37" ht="46.5" customHeight="1" x14ac:dyDescent="0.2">
      <c r="A13" s="16">
        <v>11</v>
      </c>
      <c r="B13" s="23">
        <v>43112</v>
      </c>
      <c r="C13" s="42" t="s">
        <v>79</v>
      </c>
      <c r="D13" s="13" t="s">
        <v>20</v>
      </c>
      <c r="E13" s="13" t="s">
        <v>1163</v>
      </c>
      <c r="F13" s="13" t="s">
        <v>59</v>
      </c>
      <c r="G13" s="13" t="s">
        <v>1163</v>
      </c>
      <c r="H13" s="13" t="s">
        <v>112</v>
      </c>
      <c r="I13" s="13" t="s">
        <v>28</v>
      </c>
      <c r="J13" s="23">
        <v>43112</v>
      </c>
      <c r="K13" s="23">
        <v>43131</v>
      </c>
      <c r="L13" s="43">
        <f t="shared" si="0"/>
        <v>19</v>
      </c>
      <c r="M13" s="13" t="s">
        <v>103</v>
      </c>
      <c r="N13" s="44" t="s">
        <v>32</v>
      </c>
      <c r="O13" s="23">
        <v>43131</v>
      </c>
      <c r="P13" s="43">
        <f t="shared" si="1"/>
        <v>19</v>
      </c>
      <c r="Q13" s="13" t="s">
        <v>1164</v>
      </c>
      <c r="R13" s="45" t="s">
        <v>73</v>
      </c>
      <c r="S13" s="13"/>
      <c r="AI13" s="87" t="s">
        <v>52</v>
      </c>
      <c r="AJ13" s="87" t="s">
        <v>53</v>
      </c>
      <c r="AK13" s="87" t="s">
        <v>54</v>
      </c>
    </row>
    <row r="14" spans="1:37" ht="34.5" customHeight="1" x14ac:dyDescent="0.2">
      <c r="A14" s="16">
        <v>12</v>
      </c>
      <c r="B14" s="23">
        <v>43112</v>
      </c>
      <c r="C14" s="42" t="s">
        <v>79</v>
      </c>
      <c r="D14" s="13" t="s">
        <v>20</v>
      </c>
      <c r="E14" s="13" t="s">
        <v>1165</v>
      </c>
      <c r="F14" s="13" t="s">
        <v>31</v>
      </c>
      <c r="G14" s="13" t="s">
        <v>1165</v>
      </c>
      <c r="H14" s="13" t="s">
        <v>115</v>
      </c>
      <c r="I14" s="13" t="s">
        <v>28</v>
      </c>
      <c r="J14" s="23">
        <v>43112</v>
      </c>
      <c r="K14" s="23">
        <v>43143</v>
      </c>
      <c r="L14" s="43">
        <f t="shared" si="0"/>
        <v>31</v>
      </c>
      <c r="M14" s="13" t="s">
        <v>103</v>
      </c>
      <c r="N14" s="44" t="s">
        <v>32</v>
      </c>
      <c r="O14" s="23">
        <v>43119</v>
      </c>
      <c r="P14" s="43">
        <f t="shared" si="1"/>
        <v>7</v>
      </c>
      <c r="Q14" s="13" t="s">
        <v>1166</v>
      </c>
      <c r="R14" s="45"/>
      <c r="S14" s="13"/>
      <c r="AJ14" s="87" t="s">
        <v>55</v>
      </c>
      <c r="AK14" s="87" t="s">
        <v>36</v>
      </c>
    </row>
    <row r="15" spans="1:37" ht="36.75" customHeight="1" x14ac:dyDescent="0.2">
      <c r="A15" s="16">
        <v>13</v>
      </c>
      <c r="B15" s="23">
        <v>43113</v>
      </c>
      <c r="C15" s="42" t="s">
        <v>79</v>
      </c>
      <c r="D15" s="13" t="s">
        <v>20</v>
      </c>
      <c r="E15" s="13" t="s">
        <v>1167</v>
      </c>
      <c r="F15" s="13" t="s">
        <v>31</v>
      </c>
      <c r="G15" s="13" t="s">
        <v>1167</v>
      </c>
      <c r="H15" s="13" t="s">
        <v>115</v>
      </c>
      <c r="I15" s="13" t="s">
        <v>28</v>
      </c>
      <c r="J15" s="23">
        <v>43113</v>
      </c>
      <c r="K15" s="23">
        <v>43132</v>
      </c>
      <c r="L15" s="43">
        <f t="shared" si="0"/>
        <v>19</v>
      </c>
      <c r="M15" s="13" t="s">
        <v>103</v>
      </c>
      <c r="N15" s="44" t="s">
        <v>32</v>
      </c>
      <c r="O15" s="23">
        <v>43122</v>
      </c>
      <c r="P15" s="43">
        <f t="shared" si="1"/>
        <v>9</v>
      </c>
      <c r="Q15" s="13" t="s">
        <v>1168</v>
      </c>
      <c r="R15" s="45" t="s">
        <v>76</v>
      </c>
      <c r="S15" s="13"/>
      <c r="AJ15" s="87" t="s">
        <v>56</v>
      </c>
      <c r="AK15" s="87" t="s">
        <v>57</v>
      </c>
    </row>
    <row r="16" spans="1:37" ht="33.75" x14ac:dyDescent="0.2">
      <c r="A16" s="16">
        <v>14</v>
      </c>
      <c r="B16" s="23">
        <v>43113</v>
      </c>
      <c r="C16" s="42" t="s">
        <v>79</v>
      </c>
      <c r="D16" s="13" t="s">
        <v>20</v>
      </c>
      <c r="E16" s="13" t="s">
        <v>1169</v>
      </c>
      <c r="F16" s="13" t="s">
        <v>54</v>
      </c>
      <c r="G16" s="13" t="s">
        <v>1169</v>
      </c>
      <c r="H16" s="13" t="s">
        <v>115</v>
      </c>
      <c r="I16" s="13" t="s">
        <v>28</v>
      </c>
      <c r="J16" s="23">
        <v>43113</v>
      </c>
      <c r="K16" s="23">
        <v>43144</v>
      </c>
      <c r="L16" s="43">
        <f t="shared" si="0"/>
        <v>31</v>
      </c>
      <c r="M16" s="13" t="s">
        <v>103</v>
      </c>
      <c r="N16" s="44" t="s">
        <v>32</v>
      </c>
      <c r="O16" s="23">
        <v>43129</v>
      </c>
      <c r="P16" s="43">
        <f t="shared" si="1"/>
        <v>16</v>
      </c>
      <c r="Q16" s="13" t="s">
        <v>1170</v>
      </c>
      <c r="R16" s="45" t="s">
        <v>76</v>
      </c>
      <c r="S16" s="13"/>
      <c r="AJ16" s="87" t="s">
        <v>30</v>
      </c>
      <c r="AK16" s="87" t="s">
        <v>60</v>
      </c>
    </row>
    <row r="17" spans="1:37" ht="22.5" x14ac:dyDescent="0.2">
      <c r="A17" s="16">
        <v>15</v>
      </c>
      <c r="B17" s="23">
        <v>43116</v>
      </c>
      <c r="C17" s="42" t="s">
        <v>79</v>
      </c>
      <c r="D17" s="13" t="s">
        <v>215</v>
      </c>
      <c r="E17" s="13" t="s">
        <v>1171</v>
      </c>
      <c r="F17" s="13" t="s">
        <v>27</v>
      </c>
      <c r="G17" s="13" t="s">
        <v>1171</v>
      </c>
      <c r="H17" s="13" t="s">
        <v>115</v>
      </c>
      <c r="I17" s="13" t="s">
        <v>28</v>
      </c>
      <c r="J17" s="23">
        <v>43116</v>
      </c>
      <c r="K17" s="23">
        <v>43117</v>
      </c>
      <c r="L17" s="43">
        <f t="shared" si="0"/>
        <v>1</v>
      </c>
      <c r="M17" s="13" t="s">
        <v>1172</v>
      </c>
      <c r="N17" s="44" t="s">
        <v>32</v>
      </c>
      <c r="O17" s="23">
        <v>43117</v>
      </c>
      <c r="P17" s="43">
        <f t="shared" si="1"/>
        <v>1</v>
      </c>
      <c r="Q17" s="13" t="s">
        <v>1173</v>
      </c>
      <c r="R17" s="45"/>
      <c r="S17" s="13"/>
      <c r="AJ17" s="87" t="s">
        <v>58</v>
      </c>
      <c r="AK17" s="87" t="s">
        <v>59</v>
      </c>
    </row>
    <row r="18" spans="1:37" ht="50.25" customHeight="1" x14ac:dyDescent="0.2">
      <c r="A18" s="16">
        <v>16</v>
      </c>
      <c r="B18" s="23">
        <v>43116</v>
      </c>
      <c r="C18" s="42" t="s">
        <v>79</v>
      </c>
      <c r="D18" s="13" t="s">
        <v>20</v>
      </c>
      <c r="E18" s="25" t="s">
        <v>1174</v>
      </c>
      <c r="F18" s="13" t="s">
        <v>57</v>
      </c>
      <c r="G18" s="25" t="s">
        <v>1175</v>
      </c>
      <c r="H18" s="13" t="s">
        <v>115</v>
      </c>
      <c r="I18" s="13" t="s">
        <v>28</v>
      </c>
      <c r="J18" s="23">
        <v>43116</v>
      </c>
      <c r="K18" s="23">
        <v>43147</v>
      </c>
      <c r="L18" s="43">
        <f t="shared" si="0"/>
        <v>31</v>
      </c>
      <c r="M18" s="13" t="s">
        <v>72</v>
      </c>
      <c r="N18" s="44" t="s">
        <v>32</v>
      </c>
      <c r="O18" s="23">
        <v>43125</v>
      </c>
      <c r="P18" s="43">
        <f t="shared" si="1"/>
        <v>9</v>
      </c>
      <c r="Q18" s="13" t="s">
        <v>1176</v>
      </c>
      <c r="R18" s="45" t="s">
        <v>77</v>
      </c>
      <c r="S18" s="13"/>
      <c r="AJ18" s="87" t="s">
        <v>33</v>
      </c>
      <c r="AK18" s="87" t="s">
        <v>61</v>
      </c>
    </row>
    <row r="19" spans="1:37" ht="54.75" customHeight="1" x14ac:dyDescent="0.2">
      <c r="A19" s="16">
        <v>17</v>
      </c>
      <c r="B19" s="23">
        <v>43116</v>
      </c>
      <c r="C19" s="42" t="s">
        <v>79</v>
      </c>
      <c r="D19" s="13" t="s">
        <v>35</v>
      </c>
      <c r="E19" s="13" t="s">
        <v>1177</v>
      </c>
      <c r="F19" s="13" t="s">
        <v>34</v>
      </c>
      <c r="G19" s="13" t="s">
        <v>1177</v>
      </c>
      <c r="H19" s="13" t="s">
        <v>115</v>
      </c>
      <c r="I19" s="13" t="s">
        <v>28</v>
      </c>
      <c r="J19" s="23">
        <v>43116</v>
      </c>
      <c r="K19" s="23">
        <v>43125</v>
      </c>
      <c r="L19" s="43">
        <f t="shared" si="0"/>
        <v>9</v>
      </c>
      <c r="M19" s="13" t="s">
        <v>72</v>
      </c>
      <c r="N19" s="44" t="s">
        <v>32</v>
      </c>
      <c r="O19" s="23">
        <v>43125</v>
      </c>
      <c r="P19" s="43">
        <f t="shared" si="1"/>
        <v>9</v>
      </c>
      <c r="Q19" s="13" t="s">
        <v>1178</v>
      </c>
      <c r="R19" s="45" t="s">
        <v>77</v>
      </c>
      <c r="S19" s="13"/>
      <c r="AJ19" s="87" t="s">
        <v>23</v>
      </c>
      <c r="AK19" s="87" t="s">
        <v>62</v>
      </c>
    </row>
    <row r="20" spans="1:37" ht="56.25" x14ac:dyDescent="0.2">
      <c r="A20" s="16">
        <v>18</v>
      </c>
      <c r="B20" s="23">
        <v>43117</v>
      </c>
      <c r="C20" s="42" t="s">
        <v>79</v>
      </c>
      <c r="D20" s="13" t="s">
        <v>20</v>
      </c>
      <c r="E20" s="13" t="s">
        <v>1179</v>
      </c>
      <c r="F20" s="13" t="s">
        <v>27</v>
      </c>
      <c r="G20" s="13" t="s">
        <v>1180</v>
      </c>
      <c r="H20" s="13" t="s">
        <v>115</v>
      </c>
      <c r="I20" s="13" t="s">
        <v>28</v>
      </c>
      <c r="J20" s="23">
        <v>43117</v>
      </c>
      <c r="K20" s="23">
        <v>43148</v>
      </c>
      <c r="L20" s="43">
        <f t="shared" si="0"/>
        <v>31</v>
      </c>
      <c r="M20" s="13" t="s">
        <v>2320</v>
      </c>
      <c r="N20" s="44" t="s">
        <v>32</v>
      </c>
      <c r="O20" s="23">
        <v>43147</v>
      </c>
      <c r="P20" s="43">
        <f t="shared" si="1"/>
        <v>30</v>
      </c>
      <c r="Q20" s="13" t="s">
        <v>2321</v>
      </c>
      <c r="R20" s="45" t="s">
        <v>73</v>
      </c>
      <c r="S20" s="13"/>
      <c r="AK20" s="87" t="s">
        <v>64</v>
      </c>
    </row>
    <row r="21" spans="1:37" ht="39.75" customHeight="1" x14ac:dyDescent="0.2">
      <c r="A21" s="16">
        <v>19</v>
      </c>
      <c r="B21" s="23">
        <v>43118</v>
      </c>
      <c r="C21" s="42" t="s">
        <v>79</v>
      </c>
      <c r="D21" s="13" t="s">
        <v>26</v>
      </c>
      <c r="E21" s="13" t="s">
        <v>1181</v>
      </c>
      <c r="F21" s="13" t="s">
        <v>57</v>
      </c>
      <c r="G21" s="13" t="s">
        <v>1182</v>
      </c>
      <c r="H21" s="13" t="s">
        <v>115</v>
      </c>
      <c r="I21" s="13" t="s">
        <v>40</v>
      </c>
      <c r="J21" s="23">
        <v>43118</v>
      </c>
      <c r="K21" s="23">
        <v>43149</v>
      </c>
      <c r="L21" s="43">
        <f t="shared" si="0"/>
        <v>31</v>
      </c>
      <c r="M21" s="13" t="s">
        <v>72</v>
      </c>
      <c r="N21" s="44" t="s">
        <v>32</v>
      </c>
      <c r="O21" s="23">
        <v>43138</v>
      </c>
      <c r="P21" s="43">
        <f t="shared" si="1"/>
        <v>20</v>
      </c>
      <c r="Q21" s="13" t="s">
        <v>2322</v>
      </c>
      <c r="R21" s="45" t="s">
        <v>77</v>
      </c>
      <c r="S21" s="13" t="s">
        <v>2322</v>
      </c>
      <c r="AK21" s="87" t="s">
        <v>5</v>
      </c>
    </row>
    <row r="22" spans="1:37" ht="45" x14ac:dyDescent="0.2">
      <c r="A22" s="16">
        <v>20</v>
      </c>
      <c r="B22" s="23">
        <v>43118</v>
      </c>
      <c r="C22" s="42" t="s">
        <v>79</v>
      </c>
      <c r="D22" s="13" t="s">
        <v>26</v>
      </c>
      <c r="E22" s="13" t="s">
        <v>1183</v>
      </c>
      <c r="F22" s="13" t="s">
        <v>34</v>
      </c>
      <c r="G22" s="13" t="s">
        <v>1184</v>
      </c>
      <c r="H22" s="13" t="s">
        <v>115</v>
      </c>
      <c r="I22" s="13" t="s">
        <v>28</v>
      </c>
      <c r="J22" s="23">
        <v>43118</v>
      </c>
      <c r="K22" s="23">
        <v>43149</v>
      </c>
      <c r="L22" s="43">
        <f t="shared" si="0"/>
        <v>31</v>
      </c>
      <c r="M22" s="13" t="s">
        <v>72</v>
      </c>
      <c r="N22" s="44" t="s">
        <v>32</v>
      </c>
      <c r="O22" s="23">
        <v>43123</v>
      </c>
      <c r="P22" s="43">
        <f t="shared" si="1"/>
        <v>5</v>
      </c>
      <c r="Q22" s="13" t="s">
        <v>1185</v>
      </c>
      <c r="R22" s="45" t="s">
        <v>74</v>
      </c>
      <c r="S22" s="13"/>
      <c r="AK22" s="87" t="s">
        <v>65</v>
      </c>
    </row>
    <row r="23" spans="1:37" ht="35.25" customHeight="1" x14ac:dyDescent="0.2">
      <c r="A23" s="16">
        <v>21</v>
      </c>
      <c r="B23" s="23">
        <v>43118</v>
      </c>
      <c r="C23" s="42" t="s">
        <v>79</v>
      </c>
      <c r="D23" s="13" t="s">
        <v>26</v>
      </c>
      <c r="E23" s="13" t="s">
        <v>1186</v>
      </c>
      <c r="F23" s="13" t="s">
        <v>34</v>
      </c>
      <c r="G23" s="13" t="s">
        <v>1187</v>
      </c>
      <c r="H23" s="13" t="s">
        <v>115</v>
      </c>
      <c r="I23" s="13" t="s">
        <v>28</v>
      </c>
      <c r="J23" s="23">
        <v>43118</v>
      </c>
      <c r="K23" s="23">
        <v>43149</v>
      </c>
      <c r="L23" s="43">
        <f t="shared" si="0"/>
        <v>31</v>
      </c>
      <c r="M23" s="13" t="s">
        <v>72</v>
      </c>
      <c r="N23" s="44" t="s">
        <v>32</v>
      </c>
      <c r="O23" s="23">
        <v>43123</v>
      </c>
      <c r="P23" s="43">
        <f t="shared" si="1"/>
        <v>5</v>
      </c>
      <c r="Q23" s="13" t="s">
        <v>1185</v>
      </c>
      <c r="R23" s="45" t="s">
        <v>74</v>
      </c>
      <c r="S23" s="13"/>
      <c r="AK23" s="87" t="s">
        <v>34</v>
      </c>
    </row>
    <row r="24" spans="1:37" ht="35.25" customHeight="1" x14ac:dyDescent="0.2">
      <c r="A24" s="16">
        <v>22</v>
      </c>
      <c r="B24" s="23">
        <v>43120</v>
      </c>
      <c r="C24" s="42" t="s">
        <v>79</v>
      </c>
      <c r="D24" s="13" t="s">
        <v>20</v>
      </c>
      <c r="E24" s="13" t="s">
        <v>1188</v>
      </c>
      <c r="F24" s="13" t="s">
        <v>34</v>
      </c>
      <c r="G24" s="13" t="s">
        <v>1188</v>
      </c>
      <c r="H24" s="13" t="s">
        <v>115</v>
      </c>
      <c r="I24" s="13" t="s">
        <v>28</v>
      </c>
      <c r="J24" s="23">
        <v>43120</v>
      </c>
      <c r="K24" s="23">
        <v>43136</v>
      </c>
      <c r="L24" s="43">
        <f t="shared" si="0"/>
        <v>16</v>
      </c>
      <c r="M24" s="13" t="s">
        <v>72</v>
      </c>
      <c r="N24" s="44" t="s">
        <v>32</v>
      </c>
      <c r="O24" s="23">
        <v>43131</v>
      </c>
      <c r="P24" s="43">
        <f t="shared" si="1"/>
        <v>11</v>
      </c>
      <c r="Q24" s="13" t="s">
        <v>1189</v>
      </c>
      <c r="R24" s="45" t="s">
        <v>74</v>
      </c>
      <c r="S24" s="13"/>
    </row>
    <row r="25" spans="1:37" ht="67.5" x14ac:dyDescent="0.2">
      <c r="A25" s="16">
        <v>23</v>
      </c>
      <c r="B25" s="23">
        <v>43123</v>
      </c>
      <c r="C25" s="42" t="s">
        <v>79</v>
      </c>
      <c r="D25" s="13" t="s">
        <v>20</v>
      </c>
      <c r="E25" s="13" t="s">
        <v>1190</v>
      </c>
      <c r="F25" s="13" t="s">
        <v>34</v>
      </c>
      <c r="G25" s="13" t="s">
        <v>1191</v>
      </c>
      <c r="H25" s="13" t="s">
        <v>115</v>
      </c>
      <c r="I25" s="13" t="s">
        <v>28</v>
      </c>
      <c r="J25" s="23">
        <v>43123</v>
      </c>
      <c r="K25" s="23">
        <v>43154</v>
      </c>
      <c r="L25" s="43">
        <f t="shared" si="0"/>
        <v>31</v>
      </c>
      <c r="M25" s="13" t="s">
        <v>103</v>
      </c>
      <c r="N25" s="44" t="s">
        <v>32</v>
      </c>
      <c r="O25" s="23">
        <v>43136</v>
      </c>
      <c r="P25" s="43">
        <f t="shared" si="1"/>
        <v>13</v>
      </c>
      <c r="Q25" s="13" t="s">
        <v>2323</v>
      </c>
      <c r="R25" s="45" t="s">
        <v>2324</v>
      </c>
      <c r="S25" s="13"/>
    </row>
    <row r="26" spans="1:37" ht="56.25" x14ac:dyDescent="0.2">
      <c r="A26" s="16">
        <v>24</v>
      </c>
      <c r="B26" s="23">
        <v>43123</v>
      </c>
      <c r="C26" s="42" t="s">
        <v>79</v>
      </c>
      <c r="D26" s="13" t="s">
        <v>20</v>
      </c>
      <c r="E26" s="13" t="s">
        <v>1192</v>
      </c>
      <c r="F26" s="13" t="s">
        <v>27</v>
      </c>
      <c r="G26" s="13" t="s">
        <v>1192</v>
      </c>
      <c r="H26" s="13" t="s">
        <v>115</v>
      </c>
      <c r="I26" s="13" t="s">
        <v>28</v>
      </c>
      <c r="J26" s="23">
        <v>43123</v>
      </c>
      <c r="K26" s="23">
        <v>43154</v>
      </c>
      <c r="L26" s="43">
        <f t="shared" si="0"/>
        <v>31</v>
      </c>
      <c r="M26" s="13" t="s">
        <v>110</v>
      </c>
      <c r="N26" s="44" t="s">
        <v>32</v>
      </c>
      <c r="O26" s="23">
        <v>43125</v>
      </c>
      <c r="P26" s="43">
        <f t="shared" si="1"/>
        <v>2</v>
      </c>
      <c r="Q26" s="13" t="s">
        <v>1193</v>
      </c>
      <c r="R26" s="45" t="s">
        <v>73</v>
      </c>
      <c r="S26" s="13"/>
    </row>
    <row r="27" spans="1:37" ht="45" x14ac:dyDescent="0.2">
      <c r="A27" s="16">
        <v>25</v>
      </c>
      <c r="B27" s="23">
        <v>43123</v>
      </c>
      <c r="C27" s="42" t="s">
        <v>79</v>
      </c>
      <c r="D27" s="13" t="s">
        <v>20</v>
      </c>
      <c r="E27" s="13" t="s">
        <v>1194</v>
      </c>
      <c r="F27" s="13" t="s">
        <v>31</v>
      </c>
      <c r="G27" s="13" t="s">
        <v>1194</v>
      </c>
      <c r="H27" s="13" t="s">
        <v>115</v>
      </c>
      <c r="I27" s="13" t="s">
        <v>28</v>
      </c>
      <c r="J27" s="23">
        <v>43123</v>
      </c>
      <c r="K27" s="23">
        <v>43154</v>
      </c>
      <c r="L27" s="43">
        <f t="shared" si="0"/>
        <v>31</v>
      </c>
      <c r="M27" s="13" t="s">
        <v>72</v>
      </c>
      <c r="N27" s="44" t="s">
        <v>32</v>
      </c>
      <c r="O27" s="23">
        <v>43131</v>
      </c>
      <c r="P27" s="43">
        <f t="shared" si="1"/>
        <v>8</v>
      </c>
      <c r="Q27" s="13" t="s">
        <v>1189</v>
      </c>
      <c r="R27" s="45" t="s">
        <v>74</v>
      </c>
      <c r="S27" s="13"/>
    </row>
    <row r="28" spans="1:37" ht="56.25" x14ac:dyDescent="0.2">
      <c r="A28" s="16">
        <v>26</v>
      </c>
      <c r="B28" s="23">
        <v>43123</v>
      </c>
      <c r="C28" s="42" t="s">
        <v>79</v>
      </c>
      <c r="D28" s="13" t="s">
        <v>20</v>
      </c>
      <c r="E28" s="13" t="s">
        <v>1195</v>
      </c>
      <c r="F28" s="13" t="s">
        <v>34</v>
      </c>
      <c r="G28" s="13" t="s">
        <v>1196</v>
      </c>
      <c r="H28" s="13" t="s">
        <v>115</v>
      </c>
      <c r="I28" s="13" t="s">
        <v>28</v>
      </c>
      <c r="J28" s="23">
        <v>43123</v>
      </c>
      <c r="K28" s="23">
        <v>43154</v>
      </c>
      <c r="L28" s="43">
        <f t="shared" si="0"/>
        <v>31</v>
      </c>
      <c r="M28" s="13" t="s">
        <v>103</v>
      </c>
      <c r="N28" s="44" t="s">
        <v>32</v>
      </c>
      <c r="O28" s="23">
        <v>43150</v>
      </c>
      <c r="P28" s="43">
        <f t="shared" si="1"/>
        <v>27</v>
      </c>
      <c r="Q28" s="13" t="s">
        <v>2325</v>
      </c>
      <c r="R28" s="45" t="s">
        <v>73</v>
      </c>
      <c r="S28" s="13"/>
    </row>
    <row r="29" spans="1:37" ht="30.75" customHeight="1" x14ac:dyDescent="0.2">
      <c r="A29" s="16">
        <v>27</v>
      </c>
      <c r="B29" s="23">
        <v>43123</v>
      </c>
      <c r="C29" s="42" t="s">
        <v>79</v>
      </c>
      <c r="D29" s="13" t="s">
        <v>20</v>
      </c>
      <c r="E29" s="13" t="s">
        <v>1197</v>
      </c>
      <c r="F29" s="13" t="s">
        <v>27</v>
      </c>
      <c r="G29" s="13" t="s">
        <v>1197</v>
      </c>
      <c r="H29" s="13" t="s">
        <v>115</v>
      </c>
      <c r="I29" s="13" t="s">
        <v>28</v>
      </c>
      <c r="J29" s="23">
        <v>43123</v>
      </c>
      <c r="K29" s="23">
        <v>43154</v>
      </c>
      <c r="L29" s="43">
        <f t="shared" si="0"/>
        <v>31</v>
      </c>
      <c r="M29" s="13" t="s">
        <v>103</v>
      </c>
      <c r="N29" s="44" t="s">
        <v>32</v>
      </c>
      <c r="O29" s="23">
        <v>43125</v>
      </c>
      <c r="P29" s="43">
        <f t="shared" si="1"/>
        <v>2</v>
      </c>
      <c r="Q29" s="13" t="s">
        <v>1198</v>
      </c>
      <c r="R29" s="45" t="s">
        <v>73</v>
      </c>
      <c r="S29" s="13"/>
    </row>
    <row r="30" spans="1:37" ht="30.75" customHeight="1" x14ac:dyDescent="0.2">
      <c r="A30" s="16">
        <v>28</v>
      </c>
      <c r="B30" s="23">
        <v>43124</v>
      </c>
      <c r="C30" s="42" t="s">
        <v>79</v>
      </c>
      <c r="D30" s="13" t="s">
        <v>35</v>
      </c>
      <c r="E30" s="13" t="s">
        <v>2326</v>
      </c>
      <c r="F30" s="13" t="s">
        <v>31</v>
      </c>
      <c r="G30" s="13" t="s">
        <v>1199</v>
      </c>
      <c r="H30" s="13" t="s">
        <v>115</v>
      </c>
      <c r="I30" s="13" t="s">
        <v>28</v>
      </c>
      <c r="J30" s="23">
        <v>43124</v>
      </c>
      <c r="K30" s="23">
        <v>43183</v>
      </c>
      <c r="L30" s="43">
        <f t="shared" si="0"/>
        <v>59</v>
      </c>
      <c r="M30" s="13" t="s">
        <v>72</v>
      </c>
      <c r="N30" s="44" t="s">
        <v>32</v>
      </c>
      <c r="O30" s="23">
        <v>43132</v>
      </c>
      <c r="P30" s="43">
        <f t="shared" si="1"/>
        <v>8</v>
      </c>
      <c r="Q30" s="13" t="s">
        <v>2327</v>
      </c>
      <c r="R30" s="45" t="s">
        <v>2328</v>
      </c>
      <c r="S30" s="13"/>
    </row>
    <row r="31" spans="1:37" ht="35.25" customHeight="1" x14ac:dyDescent="0.2">
      <c r="A31" s="16">
        <v>29</v>
      </c>
      <c r="B31" s="23">
        <v>43124</v>
      </c>
      <c r="C31" s="42" t="s">
        <v>79</v>
      </c>
      <c r="D31" s="13" t="s">
        <v>20</v>
      </c>
      <c r="E31" s="13" t="s">
        <v>1200</v>
      </c>
      <c r="F31" s="13" t="s">
        <v>27</v>
      </c>
      <c r="G31" s="13" t="s">
        <v>1200</v>
      </c>
      <c r="H31" s="13" t="s">
        <v>115</v>
      </c>
      <c r="I31" s="13" t="s">
        <v>28</v>
      </c>
      <c r="J31" s="23">
        <v>43124</v>
      </c>
      <c r="K31" s="23">
        <v>43155</v>
      </c>
      <c r="L31" s="43">
        <f t="shared" si="0"/>
        <v>31</v>
      </c>
      <c r="M31" s="13" t="s">
        <v>72</v>
      </c>
      <c r="N31" s="44" t="s">
        <v>32</v>
      </c>
      <c r="O31" s="23">
        <v>43125</v>
      </c>
      <c r="P31" s="43">
        <f t="shared" si="1"/>
        <v>1</v>
      </c>
      <c r="Q31" s="13" t="s">
        <v>1201</v>
      </c>
      <c r="R31" s="45" t="s">
        <v>73</v>
      </c>
      <c r="S31" s="45"/>
    </row>
    <row r="32" spans="1:37" ht="35.25" customHeight="1" x14ac:dyDescent="0.2">
      <c r="A32" s="16">
        <v>30</v>
      </c>
      <c r="B32" s="23">
        <v>43125</v>
      </c>
      <c r="C32" s="42" t="s">
        <v>79</v>
      </c>
      <c r="D32" s="13" t="s">
        <v>30</v>
      </c>
      <c r="E32" s="13" t="s">
        <v>1202</v>
      </c>
      <c r="F32" s="13" t="s">
        <v>27</v>
      </c>
      <c r="G32" s="13" t="s">
        <v>1203</v>
      </c>
      <c r="H32" s="13" t="s">
        <v>115</v>
      </c>
      <c r="I32" s="13" t="s">
        <v>28</v>
      </c>
      <c r="J32" s="23">
        <v>43125</v>
      </c>
      <c r="K32" s="23">
        <v>43147</v>
      </c>
      <c r="L32" s="43">
        <f t="shared" si="0"/>
        <v>22</v>
      </c>
      <c r="M32" s="13" t="s">
        <v>72</v>
      </c>
      <c r="N32" s="44" t="s">
        <v>32</v>
      </c>
      <c r="O32" s="23">
        <v>43136</v>
      </c>
      <c r="P32" s="43">
        <f t="shared" si="1"/>
        <v>11</v>
      </c>
      <c r="Q32" s="13" t="s">
        <v>2329</v>
      </c>
      <c r="R32" s="45" t="s">
        <v>2330</v>
      </c>
      <c r="S32" s="13"/>
    </row>
    <row r="33" spans="1:19" ht="50.25" customHeight="1" x14ac:dyDescent="0.2">
      <c r="A33" s="16">
        <v>31</v>
      </c>
      <c r="B33" s="23">
        <v>43125</v>
      </c>
      <c r="C33" s="42" t="s">
        <v>79</v>
      </c>
      <c r="D33" s="13" t="s">
        <v>30</v>
      </c>
      <c r="E33" s="13" t="s">
        <v>1204</v>
      </c>
      <c r="F33" s="13" t="s">
        <v>27</v>
      </c>
      <c r="G33" s="13" t="s">
        <v>1205</v>
      </c>
      <c r="H33" s="13" t="s">
        <v>115</v>
      </c>
      <c r="I33" s="13" t="s">
        <v>28</v>
      </c>
      <c r="J33" s="23">
        <v>43125</v>
      </c>
      <c r="K33" s="23">
        <v>43147</v>
      </c>
      <c r="L33" s="43">
        <f t="shared" si="0"/>
        <v>22</v>
      </c>
      <c r="M33" s="13" t="s">
        <v>103</v>
      </c>
      <c r="N33" s="44" t="s">
        <v>32</v>
      </c>
      <c r="O33" s="23">
        <v>43136</v>
      </c>
      <c r="P33" s="43">
        <f t="shared" si="1"/>
        <v>11</v>
      </c>
      <c r="Q33" s="13" t="s">
        <v>2331</v>
      </c>
      <c r="R33" s="45" t="s">
        <v>2330</v>
      </c>
      <c r="S33" s="13"/>
    </row>
    <row r="34" spans="1:19" ht="33.75" customHeight="1" x14ac:dyDescent="0.2">
      <c r="A34" s="16">
        <v>32</v>
      </c>
      <c r="B34" s="23">
        <v>43125</v>
      </c>
      <c r="C34" s="42" t="s">
        <v>79</v>
      </c>
      <c r="D34" s="13" t="s">
        <v>30</v>
      </c>
      <c r="E34" s="13" t="s">
        <v>1206</v>
      </c>
      <c r="F34" s="13" t="s">
        <v>27</v>
      </c>
      <c r="G34" s="13" t="s">
        <v>1207</v>
      </c>
      <c r="H34" s="13" t="s">
        <v>115</v>
      </c>
      <c r="I34" s="13" t="s">
        <v>28</v>
      </c>
      <c r="J34" s="23">
        <v>43125</v>
      </c>
      <c r="K34" s="23">
        <v>43147</v>
      </c>
      <c r="L34" s="43">
        <f t="shared" si="0"/>
        <v>22</v>
      </c>
      <c r="M34" s="13" t="s">
        <v>72</v>
      </c>
      <c r="N34" s="44" t="s">
        <v>32</v>
      </c>
      <c r="O34" s="23">
        <v>43136</v>
      </c>
      <c r="P34" s="43">
        <f t="shared" si="1"/>
        <v>11</v>
      </c>
      <c r="Q34" s="13" t="s">
        <v>2332</v>
      </c>
      <c r="R34" s="45" t="s">
        <v>2330</v>
      </c>
      <c r="S34" s="13"/>
    </row>
    <row r="35" spans="1:19" ht="35.25" customHeight="1" x14ac:dyDescent="0.2">
      <c r="A35" s="16">
        <v>33</v>
      </c>
      <c r="B35" s="23">
        <v>43125</v>
      </c>
      <c r="C35" s="42" t="s">
        <v>79</v>
      </c>
      <c r="D35" s="13" t="s">
        <v>30</v>
      </c>
      <c r="E35" s="13" t="s">
        <v>1208</v>
      </c>
      <c r="F35" s="13" t="s">
        <v>27</v>
      </c>
      <c r="G35" s="13" t="s">
        <v>1208</v>
      </c>
      <c r="H35" s="13" t="s">
        <v>115</v>
      </c>
      <c r="I35" s="13" t="s">
        <v>28</v>
      </c>
      <c r="J35" s="23">
        <v>43125</v>
      </c>
      <c r="K35" s="23">
        <v>43147</v>
      </c>
      <c r="L35" s="43">
        <f t="shared" si="0"/>
        <v>22</v>
      </c>
      <c r="M35" s="13" t="s">
        <v>72</v>
      </c>
      <c r="N35" s="44" t="s">
        <v>32</v>
      </c>
      <c r="O35" s="23">
        <v>43136</v>
      </c>
      <c r="P35" s="43">
        <f t="shared" si="1"/>
        <v>11</v>
      </c>
      <c r="Q35" s="13" t="s">
        <v>2333</v>
      </c>
      <c r="R35" s="45" t="s">
        <v>2330</v>
      </c>
      <c r="S35" s="13"/>
    </row>
    <row r="36" spans="1:19" ht="35.25" customHeight="1" x14ac:dyDescent="0.2">
      <c r="A36" s="16">
        <v>34</v>
      </c>
      <c r="B36" s="23">
        <v>43130</v>
      </c>
      <c r="C36" s="42" t="s">
        <v>79</v>
      </c>
      <c r="D36" s="13" t="s">
        <v>35</v>
      </c>
      <c r="E36" s="13" t="s">
        <v>1209</v>
      </c>
      <c r="F36" s="13" t="s">
        <v>34</v>
      </c>
      <c r="G36" s="13" t="s">
        <v>1209</v>
      </c>
      <c r="H36" s="13" t="s">
        <v>115</v>
      </c>
      <c r="I36" s="13" t="s">
        <v>28</v>
      </c>
      <c r="J36" s="23">
        <v>43130</v>
      </c>
      <c r="K36" s="23">
        <v>43159</v>
      </c>
      <c r="L36" s="43">
        <f t="shared" si="0"/>
        <v>29</v>
      </c>
      <c r="M36" s="13" t="s">
        <v>72</v>
      </c>
      <c r="N36" s="44" t="s">
        <v>32</v>
      </c>
      <c r="O36" s="23">
        <v>43141</v>
      </c>
      <c r="P36" s="43">
        <f t="shared" si="1"/>
        <v>11</v>
      </c>
      <c r="Q36" s="13" t="s">
        <v>2334</v>
      </c>
      <c r="R36" s="45" t="s">
        <v>73</v>
      </c>
      <c r="S36" s="13"/>
    </row>
    <row r="37" spans="1:19" ht="40.5" customHeight="1" x14ac:dyDescent="0.2">
      <c r="A37" s="16">
        <v>35</v>
      </c>
      <c r="B37" s="23">
        <v>43131</v>
      </c>
      <c r="C37" s="42" t="s">
        <v>79</v>
      </c>
      <c r="D37" s="13" t="s">
        <v>42</v>
      </c>
      <c r="E37" s="13" t="s">
        <v>1210</v>
      </c>
      <c r="F37" s="13" t="s">
        <v>34</v>
      </c>
      <c r="G37" s="13" t="s">
        <v>1210</v>
      </c>
      <c r="H37" s="13" t="s">
        <v>112</v>
      </c>
      <c r="I37" s="13" t="s">
        <v>28</v>
      </c>
      <c r="J37" s="23">
        <v>43131</v>
      </c>
      <c r="K37" s="23">
        <v>43159</v>
      </c>
      <c r="L37" s="43">
        <f t="shared" si="0"/>
        <v>28</v>
      </c>
      <c r="M37" s="13" t="s">
        <v>72</v>
      </c>
      <c r="N37" s="44" t="s">
        <v>32</v>
      </c>
      <c r="O37" s="23">
        <v>43158</v>
      </c>
      <c r="P37" s="43">
        <f t="shared" si="1"/>
        <v>27</v>
      </c>
      <c r="Q37" s="13" t="s">
        <v>3604</v>
      </c>
      <c r="R37" s="45" t="s">
        <v>76</v>
      </c>
      <c r="S37" s="13"/>
    </row>
    <row r="38" spans="1:19" ht="33.75" x14ac:dyDescent="0.2">
      <c r="A38" s="16">
        <v>36</v>
      </c>
      <c r="B38" s="23">
        <v>43131</v>
      </c>
      <c r="C38" s="42" t="s">
        <v>79</v>
      </c>
      <c r="D38" s="13" t="s">
        <v>20</v>
      </c>
      <c r="E38" s="13" t="s">
        <v>2335</v>
      </c>
      <c r="F38" s="13" t="s">
        <v>31</v>
      </c>
      <c r="G38" s="13" t="s">
        <v>1211</v>
      </c>
      <c r="H38" s="13" t="s">
        <v>115</v>
      </c>
      <c r="I38" s="13" t="s">
        <v>28</v>
      </c>
      <c r="J38" s="23">
        <v>43131</v>
      </c>
      <c r="K38" s="23">
        <v>43159</v>
      </c>
      <c r="L38" s="43">
        <f t="shared" si="0"/>
        <v>28</v>
      </c>
      <c r="M38" s="13" t="s">
        <v>103</v>
      </c>
      <c r="N38" s="44" t="s">
        <v>32</v>
      </c>
      <c r="O38" s="23">
        <v>43144</v>
      </c>
      <c r="P38" s="43">
        <f t="shared" si="1"/>
        <v>13</v>
      </c>
      <c r="Q38" s="13" t="s">
        <v>2336</v>
      </c>
      <c r="R38" s="45" t="s">
        <v>73</v>
      </c>
      <c r="S38" s="13"/>
    </row>
    <row r="39" spans="1:19" ht="45" x14ac:dyDescent="0.2">
      <c r="A39" s="16">
        <v>37</v>
      </c>
      <c r="B39" s="23">
        <v>43131</v>
      </c>
      <c r="C39" s="42" t="s">
        <v>79</v>
      </c>
      <c r="D39" s="13" t="s">
        <v>20</v>
      </c>
      <c r="E39" s="13" t="s">
        <v>1212</v>
      </c>
      <c r="F39" s="13" t="s">
        <v>31</v>
      </c>
      <c r="G39" s="13" t="s">
        <v>1212</v>
      </c>
      <c r="H39" s="13" t="s">
        <v>115</v>
      </c>
      <c r="I39" s="13" t="s">
        <v>28</v>
      </c>
      <c r="J39" s="23">
        <v>43131</v>
      </c>
      <c r="K39" s="23">
        <v>43159</v>
      </c>
      <c r="L39" s="43">
        <f t="shared" si="0"/>
        <v>28</v>
      </c>
      <c r="M39" s="13" t="s">
        <v>72</v>
      </c>
      <c r="N39" s="44" t="s">
        <v>32</v>
      </c>
      <c r="O39" s="23">
        <v>43147</v>
      </c>
      <c r="P39" s="43">
        <f t="shared" si="1"/>
        <v>16</v>
      </c>
      <c r="Q39" s="13" t="s">
        <v>2337</v>
      </c>
      <c r="R39" s="45" t="s">
        <v>73</v>
      </c>
      <c r="S39" s="13"/>
    </row>
    <row r="40" spans="1:19" ht="90" x14ac:dyDescent="0.2">
      <c r="A40" s="16">
        <v>38</v>
      </c>
      <c r="B40" s="23">
        <v>43132</v>
      </c>
      <c r="C40" s="42" t="s">
        <v>1265</v>
      </c>
      <c r="D40" s="13" t="s">
        <v>20</v>
      </c>
      <c r="E40" s="13" t="s">
        <v>2338</v>
      </c>
      <c r="F40" s="13" t="s">
        <v>34</v>
      </c>
      <c r="G40" s="13" t="s">
        <v>2338</v>
      </c>
      <c r="H40" s="13" t="s">
        <v>115</v>
      </c>
      <c r="I40" s="13" t="s">
        <v>28</v>
      </c>
      <c r="J40" s="23">
        <v>43132</v>
      </c>
      <c r="K40" s="23">
        <v>43150</v>
      </c>
      <c r="L40" s="43">
        <f t="shared" si="0"/>
        <v>18</v>
      </c>
      <c r="M40" s="13" t="s">
        <v>103</v>
      </c>
      <c r="N40" s="44" t="s">
        <v>32</v>
      </c>
      <c r="O40" s="23">
        <v>43150</v>
      </c>
      <c r="P40" s="43">
        <f t="shared" si="1"/>
        <v>18</v>
      </c>
      <c r="Q40" s="13" t="s">
        <v>2339</v>
      </c>
      <c r="R40" s="45" t="s">
        <v>251</v>
      </c>
      <c r="S40" s="13"/>
    </row>
    <row r="41" spans="1:19" ht="45" x14ac:dyDescent="0.2">
      <c r="A41" s="16">
        <v>39</v>
      </c>
      <c r="B41" s="23">
        <v>43133</v>
      </c>
      <c r="C41" s="42" t="s">
        <v>1265</v>
      </c>
      <c r="D41" s="13" t="s">
        <v>20</v>
      </c>
      <c r="E41" s="13" t="s">
        <v>2340</v>
      </c>
      <c r="F41" s="13" t="s">
        <v>31</v>
      </c>
      <c r="G41" s="13" t="s">
        <v>2341</v>
      </c>
      <c r="H41" s="13" t="s">
        <v>115</v>
      </c>
      <c r="I41" s="13" t="s">
        <v>28</v>
      </c>
      <c r="J41" s="23">
        <v>43133</v>
      </c>
      <c r="K41" s="23">
        <v>43139</v>
      </c>
      <c r="L41" s="43">
        <f t="shared" si="0"/>
        <v>6</v>
      </c>
      <c r="M41" s="13" t="s">
        <v>72</v>
      </c>
      <c r="N41" s="44" t="s">
        <v>32</v>
      </c>
      <c r="O41" s="23">
        <v>43139</v>
      </c>
      <c r="P41" s="43">
        <f t="shared" si="1"/>
        <v>6</v>
      </c>
      <c r="Q41" s="13" t="s">
        <v>2342</v>
      </c>
      <c r="R41" s="45" t="s">
        <v>73</v>
      </c>
      <c r="S41" s="13"/>
    </row>
    <row r="42" spans="1:19" ht="56.25" x14ac:dyDescent="0.2">
      <c r="A42" s="16">
        <v>40</v>
      </c>
      <c r="B42" s="23">
        <v>43137</v>
      </c>
      <c r="C42" s="42" t="s">
        <v>1265</v>
      </c>
      <c r="D42" s="13" t="s">
        <v>26</v>
      </c>
      <c r="E42" s="13" t="s">
        <v>2343</v>
      </c>
      <c r="F42" s="13" t="s">
        <v>27</v>
      </c>
      <c r="G42" s="13" t="s">
        <v>2343</v>
      </c>
      <c r="H42" s="13" t="s">
        <v>112</v>
      </c>
      <c r="I42" s="13" t="s">
        <v>28</v>
      </c>
      <c r="J42" s="23">
        <v>43137</v>
      </c>
      <c r="K42" s="23">
        <v>43141</v>
      </c>
      <c r="L42" s="43">
        <f t="shared" si="0"/>
        <v>4</v>
      </c>
      <c r="M42" s="13" t="s">
        <v>103</v>
      </c>
      <c r="N42" s="44" t="s">
        <v>32</v>
      </c>
      <c r="O42" s="23">
        <v>43138</v>
      </c>
      <c r="P42" s="43">
        <f t="shared" si="1"/>
        <v>1</v>
      </c>
      <c r="Q42" s="13" t="s">
        <v>2344</v>
      </c>
      <c r="R42" s="45" t="s">
        <v>2345</v>
      </c>
      <c r="S42" s="13" t="s">
        <v>2346</v>
      </c>
    </row>
    <row r="43" spans="1:19" ht="45" x14ac:dyDescent="0.2">
      <c r="A43" s="16">
        <v>41</v>
      </c>
      <c r="B43" s="23">
        <v>43137</v>
      </c>
      <c r="C43" s="42" t="s">
        <v>1265</v>
      </c>
      <c r="D43" s="13" t="s">
        <v>20</v>
      </c>
      <c r="E43" s="13" t="s">
        <v>2347</v>
      </c>
      <c r="F43" s="13" t="s">
        <v>31</v>
      </c>
      <c r="G43" s="13" t="s">
        <v>2347</v>
      </c>
      <c r="H43" s="13" t="s">
        <v>112</v>
      </c>
      <c r="I43" s="13" t="s">
        <v>28</v>
      </c>
      <c r="J43" s="23">
        <v>43137</v>
      </c>
      <c r="K43" s="23">
        <v>43165</v>
      </c>
      <c r="L43" s="43">
        <f t="shared" si="0"/>
        <v>28</v>
      </c>
      <c r="M43" s="13" t="s">
        <v>103</v>
      </c>
      <c r="N43" s="44" t="s">
        <v>32</v>
      </c>
      <c r="O43" s="23">
        <v>43143</v>
      </c>
      <c r="P43" s="43">
        <f t="shared" si="1"/>
        <v>6</v>
      </c>
      <c r="Q43" s="13" t="s">
        <v>2348</v>
      </c>
      <c r="R43" s="45" t="s">
        <v>88</v>
      </c>
      <c r="S43" s="13"/>
    </row>
    <row r="44" spans="1:19" ht="45" x14ac:dyDescent="0.2">
      <c r="A44" s="16">
        <v>42</v>
      </c>
      <c r="B44" s="23">
        <v>43138</v>
      </c>
      <c r="C44" s="42" t="s">
        <v>1265</v>
      </c>
      <c r="D44" s="13" t="s">
        <v>20</v>
      </c>
      <c r="E44" s="13" t="s">
        <v>2349</v>
      </c>
      <c r="F44" s="13" t="s">
        <v>36</v>
      </c>
      <c r="G44" s="13" t="s">
        <v>2350</v>
      </c>
      <c r="H44" s="13" t="s">
        <v>112</v>
      </c>
      <c r="I44" s="13" t="s">
        <v>40</v>
      </c>
      <c r="J44" s="23">
        <v>43138</v>
      </c>
      <c r="K44" s="23">
        <v>43138</v>
      </c>
      <c r="L44" s="43">
        <f t="shared" si="0"/>
        <v>0</v>
      </c>
      <c r="M44" s="13" t="s">
        <v>72</v>
      </c>
      <c r="N44" s="44" t="s">
        <v>32</v>
      </c>
      <c r="O44" s="23">
        <v>43138</v>
      </c>
      <c r="P44" s="43">
        <f t="shared" si="1"/>
        <v>0</v>
      </c>
      <c r="Q44" s="13" t="s">
        <v>2351</v>
      </c>
      <c r="R44" s="45" t="s">
        <v>74</v>
      </c>
      <c r="S44" s="13"/>
    </row>
    <row r="45" spans="1:19" ht="22.5" x14ac:dyDescent="0.2">
      <c r="A45" s="16">
        <v>43</v>
      </c>
      <c r="B45" s="23">
        <v>43139</v>
      </c>
      <c r="C45" s="42" t="s">
        <v>1265</v>
      </c>
      <c r="D45" s="13" t="s">
        <v>35</v>
      </c>
      <c r="E45" s="13" t="s">
        <v>2352</v>
      </c>
      <c r="F45" s="13" t="s">
        <v>36</v>
      </c>
      <c r="G45" s="13" t="s">
        <v>2352</v>
      </c>
      <c r="H45" s="13" t="s">
        <v>115</v>
      </c>
      <c r="I45" s="13" t="s">
        <v>28</v>
      </c>
      <c r="J45" s="23">
        <v>43139</v>
      </c>
      <c r="K45" s="23">
        <v>43152</v>
      </c>
      <c r="L45" s="43">
        <f t="shared" si="0"/>
        <v>13</v>
      </c>
      <c r="M45" s="13" t="s">
        <v>72</v>
      </c>
      <c r="N45" s="44" t="s">
        <v>32</v>
      </c>
      <c r="O45" s="23">
        <v>43152</v>
      </c>
      <c r="P45" s="43">
        <f t="shared" si="1"/>
        <v>13</v>
      </c>
      <c r="Q45" s="13" t="s">
        <v>2353</v>
      </c>
      <c r="R45" s="45" t="s">
        <v>73</v>
      </c>
      <c r="S45" s="13"/>
    </row>
    <row r="46" spans="1:19" ht="22.5" x14ac:dyDescent="0.2">
      <c r="A46" s="16">
        <v>44</v>
      </c>
      <c r="B46" s="23">
        <v>43141</v>
      </c>
      <c r="C46" s="42" t="s">
        <v>1265</v>
      </c>
      <c r="D46" s="13" t="s">
        <v>20</v>
      </c>
      <c r="E46" s="13" t="s">
        <v>2354</v>
      </c>
      <c r="F46" s="13" t="s">
        <v>36</v>
      </c>
      <c r="G46" s="13" t="s">
        <v>2354</v>
      </c>
      <c r="H46" s="13" t="s">
        <v>115</v>
      </c>
      <c r="I46" s="13" t="s">
        <v>28</v>
      </c>
      <c r="J46" s="23">
        <v>43141</v>
      </c>
      <c r="K46" s="23">
        <v>43145</v>
      </c>
      <c r="L46" s="43">
        <f t="shared" si="0"/>
        <v>4</v>
      </c>
      <c r="M46" s="13" t="s">
        <v>72</v>
      </c>
      <c r="N46" s="44" t="s">
        <v>32</v>
      </c>
      <c r="O46" s="23">
        <v>43145</v>
      </c>
      <c r="P46" s="43">
        <f t="shared" si="1"/>
        <v>4</v>
      </c>
      <c r="Q46" s="13" t="s">
        <v>2355</v>
      </c>
      <c r="R46" s="45" t="s">
        <v>73</v>
      </c>
      <c r="S46" s="13"/>
    </row>
    <row r="47" spans="1:19" ht="22.5" x14ac:dyDescent="0.2">
      <c r="A47" s="16">
        <v>45</v>
      </c>
      <c r="B47" s="23">
        <v>43144</v>
      </c>
      <c r="C47" s="42" t="s">
        <v>1265</v>
      </c>
      <c r="D47" s="13" t="s">
        <v>35</v>
      </c>
      <c r="E47" s="13" t="s">
        <v>2356</v>
      </c>
      <c r="F47" s="13" t="s">
        <v>36</v>
      </c>
      <c r="G47" s="13" t="s">
        <v>2356</v>
      </c>
      <c r="H47" s="13" t="s">
        <v>112</v>
      </c>
      <c r="I47" s="13" t="s">
        <v>28</v>
      </c>
      <c r="J47" s="23">
        <v>43144</v>
      </c>
      <c r="K47" s="23">
        <v>43172</v>
      </c>
      <c r="L47" s="43">
        <f t="shared" si="0"/>
        <v>28</v>
      </c>
      <c r="M47" s="13" t="s">
        <v>72</v>
      </c>
      <c r="N47" s="44" t="s">
        <v>32</v>
      </c>
      <c r="O47" s="23">
        <v>42435</v>
      </c>
      <c r="P47" s="43">
        <f t="shared" si="1"/>
        <v>-709</v>
      </c>
      <c r="Q47" s="13" t="s">
        <v>3605</v>
      </c>
      <c r="R47" s="45" t="s">
        <v>73</v>
      </c>
      <c r="S47" s="13"/>
    </row>
    <row r="48" spans="1:19" ht="33.75" x14ac:dyDescent="0.2">
      <c r="A48" s="16">
        <v>46</v>
      </c>
      <c r="B48" s="23">
        <v>43144</v>
      </c>
      <c r="C48" s="42" t="s">
        <v>1265</v>
      </c>
      <c r="D48" s="13" t="s">
        <v>20</v>
      </c>
      <c r="E48" s="13" t="s">
        <v>2357</v>
      </c>
      <c r="F48" s="13" t="s">
        <v>31</v>
      </c>
      <c r="G48" s="13" t="s">
        <v>2358</v>
      </c>
      <c r="H48" s="13" t="s">
        <v>112</v>
      </c>
      <c r="I48" s="13" t="s">
        <v>28</v>
      </c>
      <c r="J48" s="23">
        <v>43144</v>
      </c>
      <c r="K48" s="23">
        <v>43172</v>
      </c>
      <c r="L48" s="43">
        <f t="shared" si="0"/>
        <v>28</v>
      </c>
      <c r="M48" s="13" t="s">
        <v>72</v>
      </c>
      <c r="N48" s="44" t="s">
        <v>32</v>
      </c>
      <c r="O48" s="23">
        <v>43164</v>
      </c>
      <c r="P48" s="43">
        <f t="shared" si="1"/>
        <v>20</v>
      </c>
      <c r="Q48" s="13" t="s">
        <v>3606</v>
      </c>
      <c r="R48" s="45" t="s">
        <v>78</v>
      </c>
      <c r="S48" s="13"/>
    </row>
    <row r="49" spans="1:19" ht="33.75" x14ac:dyDescent="0.2">
      <c r="A49" s="16">
        <v>47</v>
      </c>
      <c r="B49" s="23">
        <v>43145</v>
      </c>
      <c r="C49" s="42" t="s">
        <v>1265</v>
      </c>
      <c r="D49" s="13" t="s">
        <v>20</v>
      </c>
      <c r="E49" s="13" t="s">
        <v>2359</v>
      </c>
      <c r="F49" s="13" t="s">
        <v>31</v>
      </c>
      <c r="G49" s="13" t="s">
        <v>2359</v>
      </c>
      <c r="H49" s="13" t="s">
        <v>112</v>
      </c>
      <c r="I49" s="13" t="s">
        <v>28</v>
      </c>
      <c r="J49" s="23">
        <v>43145</v>
      </c>
      <c r="K49" s="23">
        <v>43173</v>
      </c>
      <c r="L49" s="43">
        <f t="shared" si="0"/>
        <v>28</v>
      </c>
      <c r="M49" s="13" t="s">
        <v>103</v>
      </c>
      <c r="N49" s="44" t="s">
        <v>32</v>
      </c>
      <c r="O49" s="23">
        <v>43165</v>
      </c>
      <c r="P49" s="43">
        <f t="shared" si="1"/>
        <v>20</v>
      </c>
      <c r="Q49" s="13" t="s">
        <v>3607</v>
      </c>
      <c r="R49" s="45" t="s">
        <v>73</v>
      </c>
      <c r="S49" s="13"/>
    </row>
    <row r="50" spans="1:19" ht="45" x14ac:dyDescent="0.2">
      <c r="A50" s="16">
        <v>48</v>
      </c>
      <c r="B50" s="33">
        <v>43145</v>
      </c>
      <c r="C50" s="34" t="s">
        <v>1265</v>
      </c>
      <c r="D50" s="35" t="s">
        <v>20</v>
      </c>
      <c r="E50" s="35" t="s">
        <v>2360</v>
      </c>
      <c r="F50" s="35" t="s">
        <v>31</v>
      </c>
      <c r="G50" s="35" t="s">
        <v>2360</v>
      </c>
      <c r="H50" s="35" t="s">
        <v>112</v>
      </c>
      <c r="I50" s="35" t="s">
        <v>28</v>
      </c>
      <c r="J50" s="33">
        <v>43145</v>
      </c>
      <c r="K50" s="23">
        <v>43173</v>
      </c>
      <c r="L50" s="43">
        <f t="shared" si="0"/>
        <v>28</v>
      </c>
      <c r="M50" s="35" t="s">
        <v>72</v>
      </c>
      <c r="N50" s="44" t="s">
        <v>32</v>
      </c>
      <c r="O50" s="23">
        <v>43164</v>
      </c>
      <c r="P50" s="43">
        <f t="shared" si="1"/>
        <v>19</v>
      </c>
      <c r="Q50" s="13" t="s">
        <v>3608</v>
      </c>
      <c r="R50" s="45" t="s">
        <v>78</v>
      </c>
      <c r="S50" s="13"/>
    </row>
    <row r="51" spans="1:19" ht="56.25" x14ac:dyDescent="0.2">
      <c r="A51" s="16">
        <v>49</v>
      </c>
      <c r="B51" s="26">
        <v>43146</v>
      </c>
      <c r="C51" s="24" t="s">
        <v>1265</v>
      </c>
      <c r="D51" s="25" t="s">
        <v>20</v>
      </c>
      <c r="E51" s="25" t="s">
        <v>2361</v>
      </c>
      <c r="F51" s="25" t="s">
        <v>51</v>
      </c>
      <c r="G51" s="25" t="s">
        <v>2362</v>
      </c>
      <c r="H51" s="25" t="s">
        <v>112</v>
      </c>
      <c r="I51" s="25" t="s">
        <v>28</v>
      </c>
      <c r="J51" s="23">
        <v>43146</v>
      </c>
      <c r="K51" s="23">
        <v>43174</v>
      </c>
      <c r="L51" s="43">
        <f t="shared" si="0"/>
        <v>28</v>
      </c>
      <c r="M51" s="13" t="s">
        <v>72</v>
      </c>
      <c r="N51" s="44" t="s">
        <v>32</v>
      </c>
      <c r="O51" s="23">
        <v>43164</v>
      </c>
      <c r="P51" s="43">
        <f t="shared" si="1"/>
        <v>18</v>
      </c>
      <c r="Q51" s="13" t="s">
        <v>3609</v>
      </c>
      <c r="R51" s="45" t="s">
        <v>76</v>
      </c>
      <c r="S51" s="13"/>
    </row>
    <row r="52" spans="1:19" ht="33.75" x14ac:dyDescent="0.2">
      <c r="A52" s="16">
        <v>50</v>
      </c>
      <c r="B52" s="23">
        <v>43146</v>
      </c>
      <c r="C52" s="42" t="s">
        <v>1265</v>
      </c>
      <c r="D52" s="13" t="s">
        <v>20</v>
      </c>
      <c r="E52" s="13" t="s">
        <v>2363</v>
      </c>
      <c r="F52" s="13" t="s">
        <v>31</v>
      </c>
      <c r="G52" s="13" t="s">
        <v>2364</v>
      </c>
      <c r="H52" s="13" t="s">
        <v>112</v>
      </c>
      <c r="I52" s="13" t="s">
        <v>28</v>
      </c>
      <c r="J52" s="23">
        <v>43146</v>
      </c>
      <c r="K52" s="23">
        <v>43174</v>
      </c>
      <c r="L52" s="43">
        <f t="shared" si="0"/>
        <v>28</v>
      </c>
      <c r="M52" s="13" t="s">
        <v>103</v>
      </c>
      <c r="N52" s="44" t="s">
        <v>32</v>
      </c>
      <c r="O52" s="23">
        <v>43172</v>
      </c>
      <c r="P52" s="43">
        <f t="shared" si="1"/>
        <v>26</v>
      </c>
      <c r="Q52" s="13" t="s">
        <v>3610</v>
      </c>
      <c r="R52" s="45" t="s">
        <v>73</v>
      </c>
      <c r="S52" s="13"/>
    </row>
    <row r="53" spans="1:19" ht="33.75" x14ac:dyDescent="0.2">
      <c r="A53" s="16">
        <v>51</v>
      </c>
      <c r="B53" s="23">
        <v>43147</v>
      </c>
      <c r="C53" s="42" t="s">
        <v>1265</v>
      </c>
      <c r="D53" s="13" t="s">
        <v>30</v>
      </c>
      <c r="E53" s="13" t="s">
        <v>2365</v>
      </c>
      <c r="F53" s="13" t="s">
        <v>36</v>
      </c>
      <c r="G53" s="13" t="s">
        <v>2366</v>
      </c>
      <c r="H53" s="13" t="s">
        <v>115</v>
      </c>
      <c r="I53" s="13" t="s">
        <v>28</v>
      </c>
      <c r="J53" s="23">
        <v>43147</v>
      </c>
      <c r="K53" s="23">
        <v>43175</v>
      </c>
      <c r="L53" s="43">
        <f t="shared" si="0"/>
        <v>28</v>
      </c>
      <c r="M53" s="13" t="s">
        <v>72</v>
      </c>
      <c r="N53" s="44" t="s">
        <v>32</v>
      </c>
      <c r="O53" s="23">
        <v>43150</v>
      </c>
      <c r="P53" s="43">
        <f t="shared" si="1"/>
        <v>3</v>
      </c>
      <c r="Q53" s="13" t="s">
        <v>2367</v>
      </c>
      <c r="R53" s="45" t="s">
        <v>2345</v>
      </c>
      <c r="S53" s="13"/>
    </row>
    <row r="54" spans="1:19" ht="45" x14ac:dyDescent="0.2">
      <c r="A54" s="16">
        <v>52</v>
      </c>
      <c r="B54" s="23">
        <v>43147</v>
      </c>
      <c r="C54" s="42" t="s">
        <v>1265</v>
      </c>
      <c r="D54" s="13" t="s">
        <v>20</v>
      </c>
      <c r="E54" s="13" t="s">
        <v>2368</v>
      </c>
      <c r="F54" s="13" t="s">
        <v>57</v>
      </c>
      <c r="G54" s="13" t="s">
        <v>2368</v>
      </c>
      <c r="H54" s="13" t="s">
        <v>112</v>
      </c>
      <c r="I54" s="13" t="s">
        <v>28</v>
      </c>
      <c r="J54" s="23">
        <v>43147</v>
      </c>
      <c r="K54" s="23">
        <v>43154</v>
      </c>
      <c r="L54" s="43">
        <f t="shared" si="0"/>
        <v>7</v>
      </c>
      <c r="M54" s="13" t="s">
        <v>72</v>
      </c>
      <c r="N54" s="44" t="s">
        <v>32</v>
      </c>
      <c r="O54" s="23">
        <v>43154</v>
      </c>
      <c r="P54" s="43">
        <f t="shared" si="1"/>
        <v>7</v>
      </c>
      <c r="Q54" s="13" t="s">
        <v>2369</v>
      </c>
      <c r="R54" s="45" t="s">
        <v>73</v>
      </c>
      <c r="S54" s="13"/>
    </row>
    <row r="55" spans="1:19" ht="56.25" x14ac:dyDescent="0.2">
      <c r="A55" s="16">
        <v>53</v>
      </c>
      <c r="B55" s="23">
        <v>43147</v>
      </c>
      <c r="C55" s="42" t="s">
        <v>1265</v>
      </c>
      <c r="D55" s="13" t="s">
        <v>30</v>
      </c>
      <c r="E55" s="13" t="s">
        <v>2370</v>
      </c>
      <c r="F55" s="13" t="s">
        <v>27</v>
      </c>
      <c r="G55" s="13" t="s">
        <v>2371</v>
      </c>
      <c r="H55" s="13" t="s">
        <v>112</v>
      </c>
      <c r="I55" s="13" t="s">
        <v>28</v>
      </c>
      <c r="J55" s="23">
        <v>43147</v>
      </c>
      <c r="K55" s="23">
        <v>43175</v>
      </c>
      <c r="L55" s="43">
        <f t="shared" si="0"/>
        <v>28</v>
      </c>
      <c r="M55" s="13" t="s">
        <v>103</v>
      </c>
      <c r="N55" s="44" t="s">
        <v>32</v>
      </c>
      <c r="O55" s="23">
        <v>43153</v>
      </c>
      <c r="P55" s="43">
        <f t="shared" si="1"/>
        <v>6</v>
      </c>
      <c r="Q55" s="13" t="s">
        <v>2372</v>
      </c>
      <c r="R55" s="45" t="s">
        <v>2330</v>
      </c>
      <c r="S55" s="13"/>
    </row>
    <row r="56" spans="1:19" ht="45" x14ac:dyDescent="0.2">
      <c r="A56" s="16">
        <v>54</v>
      </c>
      <c r="B56" s="23">
        <v>43147</v>
      </c>
      <c r="C56" s="42" t="s">
        <v>1265</v>
      </c>
      <c r="D56" s="13" t="s">
        <v>30</v>
      </c>
      <c r="E56" s="13" t="s">
        <v>2373</v>
      </c>
      <c r="F56" s="13" t="s">
        <v>45</v>
      </c>
      <c r="G56" s="13" t="s">
        <v>2373</v>
      </c>
      <c r="H56" s="13" t="s">
        <v>112</v>
      </c>
      <c r="I56" s="13" t="s">
        <v>28</v>
      </c>
      <c r="J56" s="23">
        <v>43147</v>
      </c>
      <c r="K56" s="23">
        <v>43156</v>
      </c>
      <c r="L56" s="43">
        <f t="shared" si="0"/>
        <v>9</v>
      </c>
      <c r="M56" s="13" t="s">
        <v>72</v>
      </c>
      <c r="N56" s="44" t="s">
        <v>32</v>
      </c>
      <c r="O56" s="23"/>
      <c r="P56" s="43">
        <f t="shared" si="1"/>
        <v>-43147</v>
      </c>
      <c r="Q56" s="13" t="s">
        <v>122</v>
      </c>
      <c r="R56" s="45" t="s">
        <v>2330</v>
      </c>
      <c r="S56" s="13"/>
    </row>
    <row r="57" spans="1:19" ht="22.5" x14ac:dyDescent="0.2">
      <c r="A57" s="16">
        <v>55</v>
      </c>
      <c r="B57" s="23">
        <v>43147</v>
      </c>
      <c r="C57" s="42" t="s">
        <v>1265</v>
      </c>
      <c r="D57" s="13" t="s">
        <v>20</v>
      </c>
      <c r="E57" s="13" t="s">
        <v>2374</v>
      </c>
      <c r="F57" s="13" t="s">
        <v>31</v>
      </c>
      <c r="G57" s="13" t="s">
        <v>2374</v>
      </c>
      <c r="H57" s="13" t="s">
        <v>112</v>
      </c>
      <c r="I57" s="13" t="s">
        <v>28</v>
      </c>
      <c r="J57" s="23">
        <v>43147</v>
      </c>
      <c r="K57" s="23">
        <v>43175</v>
      </c>
      <c r="L57" s="43">
        <f t="shared" si="0"/>
        <v>28</v>
      </c>
      <c r="M57" s="13" t="s">
        <v>103</v>
      </c>
      <c r="N57" s="44" t="s">
        <v>32</v>
      </c>
      <c r="O57" s="23">
        <v>43164</v>
      </c>
      <c r="P57" s="43">
        <f t="shared" si="1"/>
        <v>17</v>
      </c>
      <c r="Q57" s="13" t="s">
        <v>3611</v>
      </c>
      <c r="R57" s="45" t="s">
        <v>78</v>
      </c>
      <c r="S57" s="13"/>
    </row>
    <row r="58" spans="1:19" ht="45" x14ac:dyDescent="0.2">
      <c r="A58" s="16">
        <v>56</v>
      </c>
      <c r="B58" s="23">
        <v>43147</v>
      </c>
      <c r="C58" s="42" t="s">
        <v>1265</v>
      </c>
      <c r="D58" s="13" t="s">
        <v>30</v>
      </c>
      <c r="E58" s="13" t="s">
        <v>2375</v>
      </c>
      <c r="F58" s="13" t="s">
        <v>27</v>
      </c>
      <c r="G58" s="13" t="s">
        <v>2375</v>
      </c>
      <c r="H58" s="13" t="s">
        <v>112</v>
      </c>
      <c r="I58" s="13" t="s">
        <v>28</v>
      </c>
      <c r="J58" s="23">
        <v>43147</v>
      </c>
      <c r="K58" s="23">
        <v>43157</v>
      </c>
      <c r="L58" s="43">
        <f t="shared" si="0"/>
        <v>10</v>
      </c>
      <c r="M58" s="13" t="s">
        <v>72</v>
      </c>
      <c r="N58" s="44" t="s">
        <v>32</v>
      </c>
      <c r="O58" s="23"/>
      <c r="P58" s="43">
        <f t="shared" si="1"/>
        <v>-43147</v>
      </c>
      <c r="Q58" s="13"/>
      <c r="R58" s="45"/>
      <c r="S58" s="13"/>
    </row>
    <row r="59" spans="1:19" ht="33.75" x14ac:dyDescent="0.2">
      <c r="A59" s="16">
        <v>57</v>
      </c>
      <c r="B59" s="23">
        <v>43150</v>
      </c>
      <c r="C59" s="42" t="s">
        <v>1265</v>
      </c>
      <c r="D59" s="13" t="s">
        <v>26</v>
      </c>
      <c r="E59" s="13" t="s">
        <v>2376</v>
      </c>
      <c r="F59" s="13" t="s">
        <v>31</v>
      </c>
      <c r="G59" s="13" t="s">
        <v>2376</v>
      </c>
      <c r="H59" s="13" t="s">
        <v>112</v>
      </c>
      <c r="I59" s="13" t="s">
        <v>28</v>
      </c>
      <c r="J59" s="23">
        <v>43150</v>
      </c>
      <c r="K59" s="23">
        <v>43178</v>
      </c>
      <c r="L59" s="43">
        <f t="shared" si="0"/>
        <v>28</v>
      </c>
      <c r="M59" s="13" t="s">
        <v>72</v>
      </c>
      <c r="N59" s="44" t="s">
        <v>32</v>
      </c>
      <c r="O59" s="23">
        <v>43164</v>
      </c>
      <c r="P59" s="43">
        <f t="shared" si="1"/>
        <v>14</v>
      </c>
      <c r="Q59" s="13" t="s">
        <v>3612</v>
      </c>
      <c r="R59" s="45" t="s">
        <v>78</v>
      </c>
      <c r="S59" s="13"/>
    </row>
    <row r="60" spans="1:19" ht="45" x14ac:dyDescent="0.2">
      <c r="A60" s="16">
        <v>58</v>
      </c>
      <c r="B60" s="23">
        <v>43151</v>
      </c>
      <c r="C60" s="42" t="s">
        <v>1265</v>
      </c>
      <c r="D60" s="13" t="s">
        <v>20</v>
      </c>
      <c r="E60" s="13" t="s">
        <v>2377</v>
      </c>
      <c r="F60" s="13" t="s">
        <v>34</v>
      </c>
      <c r="G60" s="13" t="s">
        <v>2378</v>
      </c>
      <c r="H60" s="13" t="s">
        <v>112</v>
      </c>
      <c r="I60" s="13" t="s">
        <v>28</v>
      </c>
      <c r="J60" s="23">
        <v>43151</v>
      </c>
      <c r="K60" s="23">
        <v>43179</v>
      </c>
      <c r="L60" s="43">
        <f t="shared" si="0"/>
        <v>28</v>
      </c>
      <c r="M60" s="13" t="s">
        <v>72</v>
      </c>
      <c r="N60" s="44" t="s">
        <v>32</v>
      </c>
      <c r="O60" s="23">
        <v>43171</v>
      </c>
      <c r="P60" s="43">
        <f t="shared" si="1"/>
        <v>20</v>
      </c>
      <c r="Q60" s="13" t="s">
        <v>3613</v>
      </c>
      <c r="R60" s="45" t="s">
        <v>251</v>
      </c>
      <c r="S60" s="13"/>
    </row>
    <row r="61" spans="1:19" ht="33.75" x14ac:dyDescent="0.2">
      <c r="A61" s="16">
        <v>59</v>
      </c>
      <c r="B61" s="23">
        <v>43152</v>
      </c>
      <c r="C61" s="42" t="s">
        <v>1265</v>
      </c>
      <c r="D61" s="13" t="s">
        <v>20</v>
      </c>
      <c r="E61" s="13" t="s">
        <v>2379</v>
      </c>
      <c r="F61" s="13" t="s">
        <v>31</v>
      </c>
      <c r="G61" s="13" t="s">
        <v>2380</v>
      </c>
      <c r="H61" s="13" t="s">
        <v>112</v>
      </c>
      <c r="I61" s="13" t="s">
        <v>28</v>
      </c>
      <c r="J61" s="23">
        <v>43152</v>
      </c>
      <c r="K61" s="23">
        <v>43180</v>
      </c>
      <c r="L61" s="43">
        <f t="shared" si="0"/>
        <v>28</v>
      </c>
      <c r="M61" s="13" t="s">
        <v>72</v>
      </c>
      <c r="N61" s="44" t="s">
        <v>32</v>
      </c>
      <c r="O61" s="23">
        <v>43172</v>
      </c>
      <c r="P61" s="43">
        <f t="shared" si="1"/>
        <v>20</v>
      </c>
      <c r="Q61" s="13"/>
      <c r="R61" s="45"/>
      <c r="S61" s="13"/>
    </row>
    <row r="62" spans="1:19" ht="22.5" x14ac:dyDescent="0.2">
      <c r="A62" s="16">
        <v>60</v>
      </c>
      <c r="B62" s="23">
        <v>43152</v>
      </c>
      <c r="C62" s="42" t="s">
        <v>1265</v>
      </c>
      <c r="D62" s="13" t="s">
        <v>20</v>
      </c>
      <c r="E62" s="13" t="s">
        <v>2381</v>
      </c>
      <c r="F62" s="13" t="s">
        <v>31</v>
      </c>
      <c r="G62" s="13" t="s">
        <v>2381</v>
      </c>
      <c r="H62" s="13" t="s">
        <v>112</v>
      </c>
      <c r="I62" s="13" t="s">
        <v>28</v>
      </c>
      <c r="J62" s="23">
        <v>43152</v>
      </c>
      <c r="K62" s="23">
        <v>43180</v>
      </c>
      <c r="L62" s="43">
        <f t="shared" si="0"/>
        <v>28</v>
      </c>
      <c r="M62" s="13" t="s">
        <v>72</v>
      </c>
      <c r="N62" s="44" t="s">
        <v>32</v>
      </c>
      <c r="O62" s="23">
        <v>43172</v>
      </c>
      <c r="P62" s="43">
        <f t="shared" si="1"/>
        <v>20</v>
      </c>
      <c r="Q62" s="13"/>
      <c r="R62" s="45"/>
      <c r="S62" s="13"/>
    </row>
    <row r="63" spans="1:19" ht="33.75" x14ac:dyDescent="0.2">
      <c r="A63" s="16">
        <v>61</v>
      </c>
      <c r="B63" s="23">
        <v>43153</v>
      </c>
      <c r="C63" s="42" t="s">
        <v>1265</v>
      </c>
      <c r="D63" s="13" t="s">
        <v>20</v>
      </c>
      <c r="E63" s="13" t="s">
        <v>2382</v>
      </c>
      <c r="F63" s="13" t="s">
        <v>57</v>
      </c>
      <c r="G63" s="13" t="s">
        <v>2382</v>
      </c>
      <c r="H63" s="13" t="s">
        <v>112</v>
      </c>
      <c r="I63" s="13" t="s">
        <v>28</v>
      </c>
      <c r="J63" s="23">
        <v>43153</v>
      </c>
      <c r="K63" s="23">
        <v>43195</v>
      </c>
      <c r="L63" s="43">
        <f t="shared" si="0"/>
        <v>42</v>
      </c>
      <c r="M63" s="13" t="s">
        <v>72</v>
      </c>
      <c r="N63" s="44" t="s">
        <v>32</v>
      </c>
      <c r="O63" s="23">
        <v>43172</v>
      </c>
      <c r="P63" s="43">
        <f t="shared" si="1"/>
        <v>19</v>
      </c>
      <c r="Q63" s="13"/>
      <c r="R63" s="45"/>
      <c r="S63" s="13"/>
    </row>
    <row r="64" spans="1:19" ht="33.75" x14ac:dyDescent="0.2">
      <c r="A64" s="16">
        <v>62</v>
      </c>
      <c r="B64" s="23">
        <v>43157</v>
      </c>
      <c r="C64" s="42" t="s">
        <v>1265</v>
      </c>
      <c r="D64" s="13" t="s">
        <v>26</v>
      </c>
      <c r="E64" s="13" t="s">
        <v>3614</v>
      </c>
      <c r="F64" s="13" t="s">
        <v>34</v>
      </c>
      <c r="G64" s="13" t="s">
        <v>2383</v>
      </c>
      <c r="H64" s="13" t="s">
        <v>112</v>
      </c>
      <c r="I64" s="13" t="s">
        <v>28</v>
      </c>
      <c r="J64" s="23">
        <v>43157</v>
      </c>
      <c r="K64" s="23">
        <v>43166</v>
      </c>
      <c r="L64" s="43">
        <f t="shared" si="0"/>
        <v>9</v>
      </c>
      <c r="M64" s="13" t="s">
        <v>72</v>
      </c>
      <c r="N64" s="44" t="s">
        <v>32</v>
      </c>
      <c r="O64" s="23">
        <v>43166</v>
      </c>
      <c r="P64" s="43">
        <f t="shared" si="1"/>
        <v>9</v>
      </c>
      <c r="Q64" s="13" t="s">
        <v>3615</v>
      </c>
      <c r="R64" s="45" t="s">
        <v>73</v>
      </c>
      <c r="S64" s="13"/>
    </row>
    <row r="65" spans="1:19" ht="33.75" x14ac:dyDescent="0.2">
      <c r="A65" s="16">
        <v>63</v>
      </c>
      <c r="B65" s="23">
        <v>43158</v>
      </c>
      <c r="C65" s="42" t="s">
        <v>1265</v>
      </c>
      <c r="D65" s="13" t="s">
        <v>20</v>
      </c>
      <c r="E65" s="13" t="s">
        <v>2384</v>
      </c>
      <c r="F65" s="13" t="s">
        <v>34</v>
      </c>
      <c r="G65" s="13" t="s">
        <v>2384</v>
      </c>
      <c r="H65" s="13" t="s">
        <v>115</v>
      </c>
      <c r="I65" s="13" t="s">
        <v>28</v>
      </c>
      <c r="J65" s="23">
        <v>43158</v>
      </c>
      <c r="K65" s="23">
        <v>43186</v>
      </c>
      <c r="L65" s="43">
        <f t="shared" si="0"/>
        <v>28</v>
      </c>
      <c r="M65" s="13" t="s">
        <v>72</v>
      </c>
      <c r="N65" s="44" t="s">
        <v>32</v>
      </c>
      <c r="O65" s="23">
        <v>43190</v>
      </c>
      <c r="P65" s="43">
        <f t="shared" si="1"/>
        <v>32</v>
      </c>
      <c r="Q65" s="13" t="s">
        <v>3616</v>
      </c>
      <c r="R65" s="45" t="s">
        <v>76</v>
      </c>
      <c r="S65" s="13"/>
    </row>
    <row r="66" spans="1:19" ht="22.5" x14ac:dyDescent="0.2">
      <c r="A66" s="16">
        <v>64</v>
      </c>
      <c r="B66" s="23">
        <v>43159</v>
      </c>
      <c r="C66" s="42" t="s">
        <v>1265</v>
      </c>
      <c r="D66" s="13" t="s">
        <v>42</v>
      </c>
      <c r="E66" s="13" t="s">
        <v>2385</v>
      </c>
      <c r="F66" s="13" t="s">
        <v>34</v>
      </c>
      <c r="G66" s="13" t="s">
        <v>2385</v>
      </c>
      <c r="H66" s="13" t="s">
        <v>115</v>
      </c>
      <c r="I66" s="13" t="s">
        <v>28</v>
      </c>
      <c r="J66" s="23">
        <v>43159</v>
      </c>
      <c r="K66" s="23">
        <v>43190</v>
      </c>
      <c r="L66" s="43">
        <f t="shared" si="0"/>
        <v>31</v>
      </c>
      <c r="M66" s="13" t="s">
        <v>72</v>
      </c>
      <c r="N66" s="44" t="s">
        <v>32</v>
      </c>
      <c r="O66" s="23">
        <v>43187</v>
      </c>
      <c r="P66" s="43">
        <f t="shared" si="1"/>
        <v>28</v>
      </c>
      <c r="Q66" s="13"/>
      <c r="R66" s="45"/>
      <c r="S66" s="13"/>
    </row>
    <row r="67" spans="1:19" ht="56.25" x14ac:dyDescent="0.2">
      <c r="A67" s="16">
        <v>65</v>
      </c>
      <c r="B67" s="23">
        <v>43162</v>
      </c>
      <c r="C67" s="42" t="s">
        <v>2420</v>
      </c>
      <c r="D67" s="13" t="s">
        <v>20</v>
      </c>
      <c r="E67" s="13" t="s">
        <v>3617</v>
      </c>
      <c r="F67" s="13" t="s">
        <v>34</v>
      </c>
      <c r="G67" s="13" t="s">
        <v>3617</v>
      </c>
      <c r="H67" s="13" t="s">
        <v>112</v>
      </c>
      <c r="I67" s="13">
        <v>43164</v>
      </c>
      <c r="J67" s="23">
        <v>43162</v>
      </c>
      <c r="K67" s="23">
        <v>43164</v>
      </c>
      <c r="L67" s="43">
        <f t="shared" si="0"/>
        <v>2</v>
      </c>
      <c r="M67" s="13" t="s">
        <v>72</v>
      </c>
      <c r="N67" s="44" t="s">
        <v>32</v>
      </c>
      <c r="O67" s="23">
        <v>43164</v>
      </c>
      <c r="P67" s="43">
        <f t="shared" si="1"/>
        <v>2</v>
      </c>
      <c r="Q67" s="13" t="s">
        <v>3618</v>
      </c>
      <c r="R67" s="45" t="s">
        <v>76</v>
      </c>
      <c r="S67" s="13"/>
    </row>
    <row r="68" spans="1:19" ht="45" x14ac:dyDescent="0.2">
      <c r="A68" s="16">
        <v>66</v>
      </c>
      <c r="B68" s="23">
        <v>43163</v>
      </c>
      <c r="C68" s="42" t="s">
        <v>2420</v>
      </c>
      <c r="D68" s="13" t="s">
        <v>26</v>
      </c>
      <c r="E68" s="13" t="s">
        <v>3619</v>
      </c>
      <c r="F68" s="13" t="s">
        <v>34</v>
      </c>
      <c r="G68" s="13" t="s">
        <v>3619</v>
      </c>
      <c r="H68" s="13" t="s">
        <v>112</v>
      </c>
      <c r="I68" s="13" t="s">
        <v>28</v>
      </c>
      <c r="J68" s="23">
        <v>43163</v>
      </c>
      <c r="K68" s="23">
        <v>43164</v>
      </c>
      <c r="L68" s="43">
        <f t="shared" ref="L68:L98" si="2">+K68-J68</f>
        <v>1</v>
      </c>
      <c r="M68" s="13" t="s">
        <v>72</v>
      </c>
      <c r="N68" s="44" t="s">
        <v>32</v>
      </c>
      <c r="O68" s="23">
        <v>43164</v>
      </c>
      <c r="P68" s="43">
        <f t="shared" ref="P68:P98" si="3">+O68-J68</f>
        <v>1</v>
      </c>
      <c r="Q68" s="13" t="s">
        <v>3620</v>
      </c>
      <c r="R68" s="45" t="s">
        <v>251</v>
      </c>
      <c r="S68" s="13"/>
    </row>
    <row r="69" spans="1:19" ht="56.25" x14ac:dyDescent="0.2">
      <c r="A69" s="16">
        <v>67</v>
      </c>
      <c r="B69" s="23">
        <v>43163</v>
      </c>
      <c r="C69" s="42" t="s">
        <v>2420</v>
      </c>
      <c r="D69" s="13" t="s">
        <v>20</v>
      </c>
      <c r="E69" s="13" t="s">
        <v>3621</v>
      </c>
      <c r="F69" s="13" t="s">
        <v>34</v>
      </c>
      <c r="G69" s="13" t="s">
        <v>3621</v>
      </c>
      <c r="H69" s="13" t="s">
        <v>112</v>
      </c>
      <c r="I69" s="13" t="s">
        <v>28</v>
      </c>
      <c r="J69" s="23">
        <v>43163</v>
      </c>
      <c r="K69" s="23">
        <v>43164</v>
      </c>
      <c r="L69" s="43">
        <f t="shared" si="2"/>
        <v>1</v>
      </c>
      <c r="M69" s="13" t="s">
        <v>72</v>
      </c>
      <c r="N69" s="44" t="s">
        <v>32</v>
      </c>
      <c r="O69" s="23">
        <v>43164</v>
      </c>
      <c r="P69" s="43">
        <f t="shared" si="3"/>
        <v>1</v>
      </c>
      <c r="Q69" s="13" t="s">
        <v>3622</v>
      </c>
      <c r="R69" s="45" t="s">
        <v>251</v>
      </c>
      <c r="S69" s="13"/>
    </row>
    <row r="70" spans="1:19" ht="45" x14ac:dyDescent="0.2">
      <c r="A70" s="16">
        <v>68</v>
      </c>
      <c r="B70" s="23">
        <v>43165</v>
      </c>
      <c r="C70" s="42" t="s">
        <v>2420</v>
      </c>
      <c r="D70" s="13" t="s">
        <v>215</v>
      </c>
      <c r="E70" s="13" t="s">
        <v>3623</v>
      </c>
      <c r="F70" s="13" t="s">
        <v>27</v>
      </c>
      <c r="G70" s="13" t="s">
        <v>3623</v>
      </c>
      <c r="H70" s="13" t="s">
        <v>112</v>
      </c>
      <c r="I70" s="13" t="s">
        <v>28</v>
      </c>
      <c r="J70" s="23">
        <v>43165</v>
      </c>
      <c r="K70" s="23">
        <v>43196</v>
      </c>
      <c r="L70" s="43">
        <f t="shared" si="2"/>
        <v>31</v>
      </c>
      <c r="M70" s="13" t="s">
        <v>2320</v>
      </c>
      <c r="N70" s="44" t="s">
        <v>32</v>
      </c>
      <c r="O70" s="23">
        <v>43181</v>
      </c>
      <c r="P70" s="43">
        <f t="shared" si="3"/>
        <v>16</v>
      </c>
      <c r="Q70" s="13"/>
      <c r="R70" s="45"/>
      <c r="S70" s="13"/>
    </row>
    <row r="71" spans="1:19" ht="56.25" x14ac:dyDescent="0.2">
      <c r="A71" s="16">
        <v>69</v>
      </c>
      <c r="B71" s="23">
        <v>43165</v>
      </c>
      <c r="C71" s="42" t="s">
        <v>2420</v>
      </c>
      <c r="D71" s="13" t="s">
        <v>20</v>
      </c>
      <c r="E71" s="13" t="s">
        <v>3624</v>
      </c>
      <c r="F71" s="13" t="s">
        <v>27</v>
      </c>
      <c r="G71" s="13" t="s">
        <v>3624</v>
      </c>
      <c r="H71" s="13" t="s">
        <v>112</v>
      </c>
      <c r="I71" s="13" t="s">
        <v>28</v>
      </c>
      <c r="J71" s="23">
        <v>43165</v>
      </c>
      <c r="K71" s="23">
        <v>43196</v>
      </c>
      <c r="L71" s="43">
        <f t="shared" si="2"/>
        <v>31</v>
      </c>
      <c r="M71" s="13" t="s">
        <v>2320</v>
      </c>
      <c r="N71" s="44" t="s">
        <v>29</v>
      </c>
      <c r="O71" s="23"/>
      <c r="P71" s="43">
        <f t="shared" si="3"/>
        <v>-43165</v>
      </c>
      <c r="Q71" s="13"/>
      <c r="R71" s="45"/>
      <c r="S71" s="13"/>
    </row>
    <row r="72" spans="1:19" ht="56.25" x14ac:dyDescent="0.2">
      <c r="A72" s="16">
        <v>70</v>
      </c>
      <c r="B72" s="23">
        <v>43166</v>
      </c>
      <c r="C72" s="42" t="s">
        <v>2420</v>
      </c>
      <c r="D72" s="13" t="s">
        <v>20</v>
      </c>
      <c r="E72" s="13" t="s">
        <v>3625</v>
      </c>
      <c r="F72" s="13" t="s">
        <v>27</v>
      </c>
      <c r="G72" s="13" t="s">
        <v>3625</v>
      </c>
      <c r="H72" s="13" t="s">
        <v>112</v>
      </c>
      <c r="I72" s="13" t="s">
        <v>28</v>
      </c>
      <c r="J72" s="23">
        <v>43166</v>
      </c>
      <c r="K72" s="23">
        <v>43197</v>
      </c>
      <c r="L72" s="43">
        <f t="shared" si="2"/>
        <v>31</v>
      </c>
      <c r="M72" s="13" t="s">
        <v>2320</v>
      </c>
      <c r="N72" s="44" t="s">
        <v>29</v>
      </c>
      <c r="O72" s="23"/>
      <c r="P72" s="43">
        <f t="shared" si="3"/>
        <v>-43166</v>
      </c>
      <c r="Q72" s="13"/>
      <c r="R72" s="45"/>
      <c r="S72" s="13"/>
    </row>
    <row r="73" spans="1:19" ht="56.25" x14ac:dyDescent="0.2">
      <c r="A73" s="16">
        <v>71</v>
      </c>
      <c r="B73" s="23">
        <v>43166</v>
      </c>
      <c r="C73" s="42" t="s">
        <v>2420</v>
      </c>
      <c r="D73" s="13" t="s">
        <v>20</v>
      </c>
      <c r="E73" s="13" t="s">
        <v>3626</v>
      </c>
      <c r="F73" s="13" t="s">
        <v>51</v>
      </c>
      <c r="G73" s="13" t="s">
        <v>3627</v>
      </c>
      <c r="H73" s="13" t="s">
        <v>112</v>
      </c>
      <c r="I73" s="13" t="s">
        <v>28</v>
      </c>
      <c r="J73" s="23">
        <v>43166</v>
      </c>
      <c r="K73" s="23">
        <v>43197</v>
      </c>
      <c r="L73" s="43">
        <f t="shared" si="2"/>
        <v>31</v>
      </c>
      <c r="M73" s="13" t="s">
        <v>72</v>
      </c>
      <c r="N73" s="44" t="s">
        <v>32</v>
      </c>
      <c r="O73" s="23">
        <v>43185</v>
      </c>
      <c r="P73" s="43">
        <f t="shared" si="3"/>
        <v>19</v>
      </c>
      <c r="Q73" s="13" t="s">
        <v>3628</v>
      </c>
      <c r="R73" s="45" t="s">
        <v>76</v>
      </c>
      <c r="S73" s="13"/>
    </row>
    <row r="74" spans="1:19" ht="45" x14ac:dyDescent="0.2">
      <c r="A74" s="16">
        <v>72</v>
      </c>
      <c r="B74" s="23">
        <v>43167</v>
      </c>
      <c r="C74" s="42" t="s">
        <v>2420</v>
      </c>
      <c r="D74" s="13" t="s">
        <v>20</v>
      </c>
      <c r="E74" s="13" t="s">
        <v>3629</v>
      </c>
      <c r="F74" s="13" t="s">
        <v>27</v>
      </c>
      <c r="G74" s="13" t="s">
        <v>3629</v>
      </c>
      <c r="H74" s="13" t="s">
        <v>112</v>
      </c>
      <c r="I74" s="13" t="s">
        <v>28</v>
      </c>
      <c r="J74" s="23">
        <v>43167</v>
      </c>
      <c r="K74" s="23">
        <v>43198</v>
      </c>
      <c r="L74" s="43">
        <f t="shared" si="2"/>
        <v>31</v>
      </c>
      <c r="M74" s="13" t="s">
        <v>110</v>
      </c>
      <c r="N74" s="44" t="s">
        <v>29</v>
      </c>
      <c r="O74" s="23"/>
      <c r="P74" s="43">
        <f t="shared" si="3"/>
        <v>-43167</v>
      </c>
      <c r="Q74" s="13"/>
      <c r="R74" s="45"/>
      <c r="S74" s="13"/>
    </row>
    <row r="75" spans="1:19" ht="33.75" x14ac:dyDescent="0.2">
      <c r="A75" s="16">
        <v>73</v>
      </c>
      <c r="B75" s="23">
        <v>43168</v>
      </c>
      <c r="C75" s="42" t="s">
        <v>2420</v>
      </c>
      <c r="D75" s="13" t="s">
        <v>26</v>
      </c>
      <c r="E75" s="13" t="s">
        <v>3630</v>
      </c>
      <c r="F75" s="13" t="s">
        <v>36</v>
      </c>
      <c r="G75" s="13" t="s">
        <v>3630</v>
      </c>
      <c r="H75" s="13" t="s">
        <v>112</v>
      </c>
      <c r="I75" s="13" t="s">
        <v>28</v>
      </c>
      <c r="J75" s="23">
        <v>43168</v>
      </c>
      <c r="K75" s="23">
        <v>43175</v>
      </c>
      <c r="L75" s="43">
        <f t="shared" si="2"/>
        <v>7</v>
      </c>
      <c r="M75" s="13" t="s">
        <v>103</v>
      </c>
      <c r="N75" s="44" t="s">
        <v>32</v>
      </c>
      <c r="O75" s="23">
        <v>43175</v>
      </c>
      <c r="P75" s="43">
        <f t="shared" si="3"/>
        <v>7</v>
      </c>
      <c r="Q75" s="13" t="s">
        <v>3631</v>
      </c>
      <c r="R75" s="45" t="s">
        <v>73</v>
      </c>
      <c r="S75" s="13"/>
    </row>
    <row r="76" spans="1:19" ht="56.25" x14ac:dyDescent="0.2">
      <c r="A76" s="16">
        <v>74</v>
      </c>
      <c r="B76" s="23">
        <v>43168</v>
      </c>
      <c r="C76" s="42" t="s">
        <v>2420</v>
      </c>
      <c r="D76" s="13" t="s">
        <v>20</v>
      </c>
      <c r="E76" s="13" t="s">
        <v>3632</v>
      </c>
      <c r="F76" s="13" t="s">
        <v>51</v>
      </c>
      <c r="G76" s="13" t="s">
        <v>3632</v>
      </c>
      <c r="H76" s="13" t="s">
        <v>112</v>
      </c>
      <c r="I76" s="13" t="s">
        <v>28</v>
      </c>
      <c r="J76" s="23">
        <v>43168</v>
      </c>
      <c r="K76" s="23">
        <v>43199</v>
      </c>
      <c r="L76" s="43">
        <f t="shared" si="2"/>
        <v>31</v>
      </c>
      <c r="M76" s="13" t="s">
        <v>72</v>
      </c>
      <c r="N76" s="44" t="s">
        <v>32</v>
      </c>
      <c r="O76" s="23">
        <v>43185</v>
      </c>
      <c r="P76" s="43">
        <f t="shared" si="3"/>
        <v>17</v>
      </c>
      <c r="Q76" s="13" t="s">
        <v>3628</v>
      </c>
      <c r="R76" s="45"/>
      <c r="S76" s="13"/>
    </row>
    <row r="77" spans="1:19" ht="45" x14ac:dyDescent="0.2">
      <c r="A77" s="16">
        <v>75</v>
      </c>
      <c r="B77" s="23">
        <v>43168</v>
      </c>
      <c r="C77" s="42" t="s">
        <v>2420</v>
      </c>
      <c r="D77" s="13" t="s">
        <v>20</v>
      </c>
      <c r="E77" s="13" t="s">
        <v>3633</v>
      </c>
      <c r="F77" s="13" t="s">
        <v>31</v>
      </c>
      <c r="G77" s="13" t="s">
        <v>3633</v>
      </c>
      <c r="H77" s="13" t="s">
        <v>112</v>
      </c>
      <c r="I77" s="13" t="s">
        <v>28</v>
      </c>
      <c r="J77" s="23">
        <v>43168</v>
      </c>
      <c r="K77" s="23">
        <v>43199</v>
      </c>
      <c r="L77" s="43">
        <f t="shared" si="2"/>
        <v>31</v>
      </c>
      <c r="M77" s="13" t="s">
        <v>72</v>
      </c>
      <c r="N77" s="44" t="s">
        <v>32</v>
      </c>
      <c r="O77" s="23">
        <v>43181</v>
      </c>
      <c r="P77" s="43">
        <f t="shared" si="3"/>
        <v>13</v>
      </c>
      <c r="Q77" s="13" t="s">
        <v>3634</v>
      </c>
      <c r="R77" s="45"/>
      <c r="S77" s="13"/>
    </row>
    <row r="78" spans="1:19" ht="45" x14ac:dyDescent="0.2">
      <c r="A78" s="16">
        <v>76</v>
      </c>
      <c r="B78" s="23">
        <v>43168</v>
      </c>
      <c r="C78" s="42" t="s">
        <v>2420</v>
      </c>
      <c r="D78" s="13" t="s">
        <v>20</v>
      </c>
      <c r="E78" s="13" t="s">
        <v>3635</v>
      </c>
      <c r="F78" s="13" t="s">
        <v>31</v>
      </c>
      <c r="G78" s="13" t="s">
        <v>3635</v>
      </c>
      <c r="H78" s="13" t="s">
        <v>115</v>
      </c>
      <c r="I78" s="13" t="s">
        <v>28</v>
      </c>
      <c r="J78" s="23">
        <v>43168</v>
      </c>
      <c r="K78" s="23">
        <v>43199</v>
      </c>
      <c r="L78" s="43">
        <f t="shared" si="2"/>
        <v>31</v>
      </c>
      <c r="M78" s="13" t="s">
        <v>72</v>
      </c>
      <c r="N78" s="44" t="s">
        <v>29</v>
      </c>
      <c r="O78" s="23"/>
      <c r="P78" s="43">
        <f t="shared" si="3"/>
        <v>-43168</v>
      </c>
      <c r="Q78" s="13"/>
      <c r="R78" s="45"/>
      <c r="S78" s="13"/>
    </row>
    <row r="79" spans="1:19" ht="33.75" x14ac:dyDescent="0.2">
      <c r="A79" s="16">
        <v>77</v>
      </c>
      <c r="B79" s="23">
        <v>43171</v>
      </c>
      <c r="C79" s="42" t="s">
        <v>2420</v>
      </c>
      <c r="D79" s="13" t="s">
        <v>26</v>
      </c>
      <c r="E79" s="13" t="s">
        <v>3636</v>
      </c>
      <c r="F79" s="13" t="s">
        <v>27</v>
      </c>
      <c r="G79" s="13" t="s">
        <v>3636</v>
      </c>
      <c r="H79" s="13" t="s">
        <v>115</v>
      </c>
      <c r="I79" s="13" t="s">
        <v>28</v>
      </c>
      <c r="J79" s="23">
        <v>43171</v>
      </c>
      <c r="K79" s="23">
        <v>43179</v>
      </c>
      <c r="L79" s="43">
        <f t="shared" si="2"/>
        <v>8</v>
      </c>
      <c r="M79" s="13" t="s">
        <v>72</v>
      </c>
      <c r="N79" s="44" t="s">
        <v>32</v>
      </c>
      <c r="O79" s="23">
        <v>43179</v>
      </c>
      <c r="P79" s="43">
        <f t="shared" si="3"/>
        <v>8</v>
      </c>
      <c r="Q79" s="13" t="s">
        <v>3637</v>
      </c>
      <c r="R79" s="45" t="s">
        <v>73</v>
      </c>
      <c r="S79" s="13"/>
    </row>
    <row r="80" spans="1:19" ht="67.5" x14ac:dyDescent="0.2">
      <c r="A80" s="16">
        <v>78</v>
      </c>
      <c r="B80" s="23">
        <v>43172</v>
      </c>
      <c r="C80" s="42" t="s">
        <v>2420</v>
      </c>
      <c r="D80" s="13" t="s">
        <v>20</v>
      </c>
      <c r="E80" s="13" t="s">
        <v>3638</v>
      </c>
      <c r="F80" s="13" t="s">
        <v>31</v>
      </c>
      <c r="G80" s="13" t="s">
        <v>3638</v>
      </c>
      <c r="H80" s="13" t="s">
        <v>115</v>
      </c>
      <c r="I80" s="13" t="s">
        <v>28</v>
      </c>
      <c r="J80" s="23">
        <v>43172</v>
      </c>
      <c r="K80" s="23">
        <v>43203</v>
      </c>
      <c r="L80" s="43">
        <f t="shared" si="2"/>
        <v>31</v>
      </c>
      <c r="M80" s="13" t="s">
        <v>72</v>
      </c>
      <c r="N80" s="44" t="s">
        <v>29</v>
      </c>
      <c r="O80" s="23"/>
      <c r="P80" s="43">
        <f t="shared" si="3"/>
        <v>-43172</v>
      </c>
      <c r="Q80" s="13"/>
      <c r="R80" s="45"/>
      <c r="S80" s="13"/>
    </row>
    <row r="81" spans="1:19" ht="33.75" x14ac:dyDescent="0.2">
      <c r="A81" s="16">
        <v>79</v>
      </c>
      <c r="B81" s="23">
        <v>43172</v>
      </c>
      <c r="C81" s="42" t="s">
        <v>2420</v>
      </c>
      <c r="D81" s="13" t="s">
        <v>26</v>
      </c>
      <c r="E81" s="13" t="s">
        <v>3639</v>
      </c>
      <c r="F81" s="13" t="s">
        <v>31</v>
      </c>
      <c r="G81" s="13" t="s">
        <v>3639</v>
      </c>
      <c r="H81" s="13" t="s">
        <v>115</v>
      </c>
      <c r="I81" s="13" t="s">
        <v>28</v>
      </c>
      <c r="J81" s="23">
        <v>43172</v>
      </c>
      <c r="K81" s="23">
        <v>43203</v>
      </c>
      <c r="L81" s="43">
        <f t="shared" si="2"/>
        <v>31</v>
      </c>
      <c r="M81" s="13" t="s">
        <v>72</v>
      </c>
      <c r="N81" s="44" t="s">
        <v>32</v>
      </c>
      <c r="O81" s="23">
        <v>43179</v>
      </c>
      <c r="P81" s="43">
        <f t="shared" si="3"/>
        <v>7</v>
      </c>
      <c r="Q81" s="13" t="s">
        <v>3640</v>
      </c>
      <c r="R81" s="45" t="s">
        <v>76</v>
      </c>
      <c r="S81" s="13"/>
    </row>
    <row r="82" spans="1:19" ht="33.75" x14ac:dyDescent="0.2">
      <c r="A82" s="16">
        <v>80</v>
      </c>
      <c r="B82" s="23">
        <v>43172</v>
      </c>
      <c r="C82" s="42" t="s">
        <v>2420</v>
      </c>
      <c r="D82" s="13" t="s">
        <v>20</v>
      </c>
      <c r="E82" s="13" t="s">
        <v>3641</v>
      </c>
      <c r="F82" s="13" t="s">
        <v>27</v>
      </c>
      <c r="G82" s="13" t="s">
        <v>3641</v>
      </c>
      <c r="H82" s="13" t="s">
        <v>115</v>
      </c>
      <c r="I82" s="13" t="s">
        <v>28</v>
      </c>
      <c r="J82" s="23">
        <v>43172</v>
      </c>
      <c r="K82" s="23">
        <v>43203</v>
      </c>
      <c r="L82" s="43">
        <f t="shared" si="2"/>
        <v>31</v>
      </c>
      <c r="M82" s="13" t="s">
        <v>72</v>
      </c>
      <c r="N82" s="44" t="s">
        <v>29</v>
      </c>
      <c r="O82" s="23"/>
      <c r="P82" s="43">
        <f t="shared" si="3"/>
        <v>-43172</v>
      </c>
      <c r="Q82" s="13"/>
      <c r="R82" s="45"/>
      <c r="S82" s="13"/>
    </row>
    <row r="83" spans="1:19" ht="33.75" x14ac:dyDescent="0.2">
      <c r="A83" s="16">
        <v>81</v>
      </c>
      <c r="B83" s="23">
        <v>43172</v>
      </c>
      <c r="C83" s="42" t="s">
        <v>2420</v>
      </c>
      <c r="D83" s="13" t="s">
        <v>20</v>
      </c>
      <c r="E83" s="13" t="s">
        <v>3642</v>
      </c>
      <c r="F83" s="13" t="s">
        <v>31</v>
      </c>
      <c r="G83" s="13" t="s">
        <v>3642</v>
      </c>
      <c r="H83" s="13" t="s">
        <v>115</v>
      </c>
      <c r="I83" s="13" t="s">
        <v>28</v>
      </c>
      <c r="J83" s="23">
        <v>43172</v>
      </c>
      <c r="K83" s="23">
        <v>43203</v>
      </c>
      <c r="L83" s="43">
        <f t="shared" si="2"/>
        <v>31</v>
      </c>
      <c r="M83" s="13" t="s">
        <v>72</v>
      </c>
      <c r="N83" s="44" t="s">
        <v>29</v>
      </c>
      <c r="O83" s="23"/>
      <c r="P83" s="43">
        <f t="shared" si="3"/>
        <v>-43172</v>
      </c>
      <c r="Q83" s="13"/>
      <c r="R83" s="45"/>
      <c r="S83" s="13"/>
    </row>
    <row r="84" spans="1:19" ht="45" x14ac:dyDescent="0.2">
      <c r="A84" s="16">
        <v>82</v>
      </c>
      <c r="B84" s="23">
        <v>43173</v>
      </c>
      <c r="C84" s="42" t="s">
        <v>2420</v>
      </c>
      <c r="D84" s="13" t="s">
        <v>20</v>
      </c>
      <c r="E84" s="13" t="s">
        <v>3643</v>
      </c>
      <c r="F84" s="13" t="s">
        <v>34</v>
      </c>
      <c r="G84" s="13" t="s">
        <v>3644</v>
      </c>
      <c r="H84" s="13" t="s">
        <v>115</v>
      </c>
      <c r="I84" s="13" t="s">
        <v>66</v>
      </c>
      <c r="J84" s="23">
        <v>43173</v>
      </c>
      <c r="K84" s="23">
        <v>43204</v>
      </c>
      <c r="L84" s="43">
        <f t="shared" si="2"/>
        <v>31</v>
      </c>
      <c r="M84" s="13" t="s">
        <v>103</v>
      </c>
      <c r="N84" s="44" t="s">
        <v>32</v>
      </c>
      <c r="O84" s="23">
        <v>43192</v>
      </c>
      <c r="P84" s="43">
        <f t="shared" si="3"/>
        <v>19</v>
      </c>
      <c r="Q84" s="13" t="s">
        <v>3645</v>
      </c>
      <c r="R84" s="45"/>
      <c r="S84" s="13"/>
    </row>
    <row r="85" spans="1:19" ht="45" x14ac:dyDescent="0.2">
      <c r="A85" s="16">
        <v>83</v>
      </c>
      <c r="B85" s="23" t="s">
        <v>3646</v>
      </c>
      <c r="C85" s="42" t="s">
        <v>2420</v>
      </c>
      <c r="D85" s="13" t="s">
        <v>20</v>
      </c>
      <c r="E85" s="13" t="s">
        <v>3647</v>
      </c>
      <c r="F85" s="13" t="s">
        <v>64</v>
      </c>
      <c r="G85" s="13" t="s">
        <v>3647</v>
      </c>
      <c r="H85" s="13" t="s">
        <v>115</v>
      </c>
      <c r="I85" s="13" t="s">
        <v>66</v>
      </c>
      <c r="J85" s="23">
        <v>43173</v>
      </c>
      <c r="K85" s="23">
        <v>43204</v>
      </c>
      <c r="L85" s="43">
        <f t="shared" si="2"/>
        <v>31</v>
      </c>
      <c r="M85" s="13" t="s">
        <v>72</v>
      </c>
      <c r="N85" s="44" t="s">
        <v>29</v>
      </c>
      <c r="O85" s="23"/>
      <c r="P85" s="43">
        <f t="shared" si="3"/>
        <v>-43173</v>
      </c>
      <c r="Q85" s="13"/>
      <c r="R85" s="45"/>
      <c r="S85" s="13"/>
    </row>
    <row r="86" spans="1:19" ht="56.25" x14ac:dyDescent="0.2">
      <c r="A86" s="16">
        <v>84</v>
      </c>
      <c r="B86" s="23">
        <v>43173</v>
      </c>
      <c r="C86" s="42" t="s">
        <v>2420</v>
      </c>
      <c r="D86" s="13" t="s">
        <v>20</v>
      </c>
      <c r="E86" s="13" t="s">
        <v>3648</v>
      </c>
      <c r="F86" s="13" t="s">
        <v>51</v>
      </c>
      <c r="G86" s="13" t="s">
        <v>3649</v>
      </c>
      <c r="H86" s="13" t="s">
        <v>115</v>
      </c>
      <c r="I86" s="13" t="s">
        <v>28</v>
      </c>
      <c r="J86" s="23">
        <v>43173</v>
      </c>
      <c r="K86" s="23">
        <v>43204</v>
      </c>
      <c r="L86" s="43">
        <f t="shared" si="2"/>
        <v>31</v>
      </c>
      <c r="M86" s="13" t="s">
        <v>103</v>
      </c>
      <c r="N86" s="44" t="s">
        <v>32</v>
      </c>
      <c r="O86" s="23">
        <v>43185</v>
      </c>
      <c r="P86" s="43">
        <f t="shared" si="3"/>
        <v>12</v>
      </c>
      <c r="Q86" s="13" t="s">
        <v>3628</v>
      </c>
      <c r="R86" s="45"/>
      <c r="S86" s="13"/>
    </row>
    <row r="87" spans="1:19" ht="45" x14ac:dyDescent="0.2">
      <c r="A87" s="16">
        <v>85</v>
      </c>
      <c r="B87" s="23">
        <v>43173</v>
      </c>
      <c r="C87" s="42" t="s">
        <v>2420</v>
      </c>
      <c r="D87" s="13" t="s">
        <v>20</v>
      </c>
      <c r="E87" s="13" t="s">
        <v>3650</v>
      </c>
      <c r="F87" s="13" t="s">
        <v>57</v>
      </c>
      <c r="G87" s="13" t="s">
        <v>3650</v>
      </c>
      <c r="H87" s="13" t="s">
        <v>115</v>
      </c>
      <c r="I87" s="13" t="s">
        <v>66</v>
      </c>
      <c r="J87" s="23">
        <v>43173</v>
      </c>
      <c r="K87" s="23">
        <v>43204</v>
      </c>
      <c r="L87" s="43">
        <f t="shared" si="2"/>
        <v>31</v>
      </c>
      <c r="M87" s="13" t="s">
        <v>72</v>
      </c>
      <c r="N87" s="44" t="s">
        <v>29</v>
      </c>
      <c r="O87" s="23"/>
      <c r="P87" s="43">
        <f t="shared" si="3"/>
        <v>-43173</v>
      </c>
      <c r="Q87" s="13"/>
      <c r="R87" s="45"/>
      <c r="S87" s="13"/>
    </row>
    <row r="88" spans="1:19" ht="56.25" x14ac:dyDescent="0.2">
      <c r="A88" s="16">
        <v>86</v>
      </c>
      <c r="B88" s="23">
        <v>43174</v>
      </c>
      <c r="C88" s="42" t="s">
        <v>2420</v>
      </c>
      <c r="D88" s="13" t="s">
        <v>20</v>
      </c>
      <c r="E88" s="13" t="s">
        <v>3651</v>
      </c>
      <c r="F88" s="13" t="s">
        <v>27</v>
      </c>
      <c r="G88" s="13" t="s">
        <v>3651</v>
      </c>
      <c r="H88" s="13" t="s">
        <v>115</v>
      </c>
      <c r="I88" s="13" t="s">
        <v>28</v>
      </c>
      <c r="J88" s="23">
        <v>43174</v>
      </c>
      <c r="K88" s="23">
        <v>43205</v>
      </c>
      <c r="L88" s="43">
        <f t="shared" si="2"/>
        <v>31</v>
      </c>
      <c r="M88" s="13" t="s">
        <v>103</v>
      </c>
      <c r="N88" s="44" t="s">
        <v>29</v>
      </c>
      <c r="O88" s="23"/>
      <c r="P88" s="43">
        <f t="shared" si="3"/>
        <v>-43174</v>
      </c>
      <c r="Q88" s="13"/>
      <c r="R88" s="45"/>
      <c r="S88" s="13"/>
    </row>
    <row r="89" spans="1:19" ht="56.25" x14ac:dyDescent="0.2">
      <c r="A89" s="16">
        <v>87</v>
      </c>
      <c r="B89" s="23">
        <v>43174</v>
      </c>
      <c r="C89" s="42" t="s">
        <v>2420</v>
      </c>
      <c r="D89" s="13" t="s">
        <v>20</v>
      </c>
      <c r="E89" s="13" t="s">
        <v>3652</v>
      </c>
      <c r="F89" s="13" t="s">
        <v>27</v>
      </c>
      <c r="G89" s="13" t="s">
        <v>3652</v>
      </c>
      <c r="H89" s="13" t="s">
        <v>115</v>
      </c>
      <c r="I89" s="13" t="s">
        <v>28</v>
      </c>
      <c r="J89" s="23">
        <v>43174</v>
      </c>
      <c r="K89" s="23">
        <v>43205</v>
      </c>
      <c r="L89" s="43">
        <f t="shared" si="2"/>
        <v>31</v>
      </c>
      <c r="M89" s="13" t="s">
        <v>103</v>
      </c>
      <c r="N89" s="44" t="s">
        <v>29</v>
      </c>
      <c r="O89" s="23"/>
      <c r="P89" s="43">
        <f t="shared" si="3"/>
        <v>-43174</v>
      </c>
      <c r="Q89" s="13"/>
      <c r="R89" s="45"/>
      <c r="S89" s="13"/>
    </row>
    <row r="90" spans="1:19" ht="45" x14ac:dyDescent="0.2">
      <c r="A90" s="16">
        <v>88</v>
      </c>
      <c r="B90" s="23">
        <v>43174</v>
      </c>
      <c r="C90" s="42" t="s">
        <v>2420</v>
      </c>
      <c r="D90" s="13" t="s">
        <v>20</v>
      </c>
      <c r="E90" s="13" t="s">
        <v>3653</v>
      </c>
      <c r="F90" s="13" t="s">
        <v>27</v>
      </c>
      <c r="G90" s="13" t="s">
        <v>3653</v>
      </c>
      <c r="H90" s="13" t="s">
        <v>115</v>
      </c>
      <c r="I90" s="13" t="s">
        <v>28</v>
      </c>
      <c r="J90" s="23">
        <v>43174</v>
      </c>
      <c r="K90" s="23">
        <v>43205</v>
      </c>
      <c r="L90" s="43">
        <f t="shared" si="2"/>
        <v>31</v>
      </c>
      <c r="M90" s="13" t="s">
        <v>72</v>
      </c>
      <c r="N90" s="44" t="s">
        <v>29</v>
      </c>
      <c r="O90" s="23"/>
      <c r="P90" s="43">
        <f t="shared" si="3"/>
        <v>-43174</v>
      </c>
      <c r="Q90" s="13"/>
      <c r="R90" s="45"/>
      <c r="S90" s="13"/>
    </row>
    <row r="91" spans="1:19" ht="33.75" x14ac:dyDescent="0.2">
      <c r="A91" s="16">
        <v>89</v>
      </c>
      <c r="B91" s="23">
        <v>43175</v>
      </c>
      <c r="C91" s="42" t="s">
        <v>2420</v>
      </c>
      <c r="D91" s="13" t="s">
        <v>20</v>
      </c>
      <c r="E91" s="13" t="s">
        <v>3654</v>
      </c>
      <c r="F91" s="13" t="s">
        <v>27</v>
      </c>
      <c r="G91" s="13" t="s">
        <v>3654</v>
      </c>
      <c r="H91" s="13" t="s">
        <v>115</v>
      </c>
      <c r="I91" s="13" t="s">
        <v>28</v>
      </c>
      <c r="J91" s="23">
        <v>43174</v>
      </c>
      <c r="K91" s="23">
        <v>43205</v>
      </c>
      <c r="L91" s="43">
        <f t="shared" si="2"/>
        <v>31</v>
      </c>
      <c r="M91" s="13" t="s">
        <v>72</v>
      </c>
      <c r="N91" s="44" t="s">
        <v>29</v>
      </c>
      <c r="O91" s="23"/>
      <c r="P91" s="43">
        <f t="shared" si="3"/>
        <v>-43174</v>
      </c>
      <c r="Q91" s="13"/>
      <c r="R91" s="45"/>
      <c r="S91" s="13"/>
    </row>
    <row r="92" spans="1:19" ht="45" x14ac:dyDescent="0.2">
      <c r="A92" s="16">
        <v>90</v>
      </c>
      <c r="B92" s="23">
        <v>43175</v>
      </c>
      <c r="C92" s="42" t="s">
        <v>2420</v>
      </c>
      <c r="D92" s="13" t="s">
        <v>20</v>
      </c>
      <c r="E92" s="13" t="s">
        <v>3655</v>
      </c>
      <c r="F92" s="13" t="s">
        <v>31</v>
      </c>
      <c r="G92" s="13" t="s">
        <v>3656</v>
      </c>
      <c r="H92" s="13" t="s">
        <v>115</v>
      </c>
      <c r="I92" s="13" t="s">
        <v>28</v>
      </c>
      <c r="J92" s="23">
        <v>43175</v>
      </c>
      <c r="K92" s="23">
        <v>43206</v>
      </c>
      <c r="L92" s="43">
        <f t="shared" si="2"/>
        <v>31</v>
      </c>
      <c r="M92" s="13" t="s">
        <v>103</v>
      </c>
      <c r="N92" s="44" t="s">
        <v>32</v>
      </c>
      <c r="O92" s="23">
        <v>43192</v>
      </c>
      <c r="P92" s="43">
        <f t="shared" si="3"/>
        <v>17</v>
      </c>
      <c r="Q92" s="13" t="s">
        <v>3657</v>
      </c>
      <c r="R92" s="45"/>
      <c r="S92" s="13"/>
    </row>
    <row r="93" spans="1:19" ht="56.25" x14ac:dyDescent="0.2">
      <c r="A93" s="16">
        <v>91</v>
      </c>
      <c r="B93" s="23" t="s">
        <v>3658</v>
      </c>
      <c r="C93" s="42" t="s">
        <v>2420</v>
      </c>
      <c r="D93" s="13" t="s">
        <v>20</v>
      </c>
      <c r="E93" s="13" t="s">
        <v>3659</v>
      </c>
      <c r="F93" s="13" t="s">
        <v>51</v>
      </c>
      <c r="G93" s="13" t="s">
        <v>3659</v>
      </c>
      <c r="H93" s="13" t="s">
        <v>115</v>
      </c>
      <c r="I93" s="13" t="s">
        <v>28</v>
      </c>
      <c r="J93" s="23">
        <v>43179</v>
      </c>
      <c r="K93" s="23">
        <v>43210</v>
      </c>
      <c r="L93" s="43">
        <f t="shared" si="2"/>
        <v>31</v>
      </c>
      <c r="M93" s="13" t="s">
        <v>72</v>
      </c>
      <c r="N93" s="44" t="s">
        <v>29</v>
      </c>
      <c r="O93" s="23"/>
      <c r="P93" s="43">
        <f t="shared" si="3"/>
        <v>-43179</v>
      </c>
      <c r="Q93" s="13"/>
      <c r="R93" s="45"/>
      <c r="S93" s="13"/>
    </row>
    <row r="94" spans="1:19" ht="90" x14ac:dyDescent="0.2">
      <c r="A94" s="16">
        <v>92</v>
      </c>
      <c r="B94" s="23" t="s">
        <v>3660</v>
      </c>
      <c r="C94" s="42" t="s">
        <v>2420</v>
      </c>
      <c r="D94" s="13" t="s">
        <v>20</v>
      </c>
      <c r="E94" s="13" t="s">
        <v>3661</v>
      </c>
      <c r="F94" s="13" t="s">
        <v>51</v>
      </c>
      <c r="G94" s="13" t="s">
        <v>3661</v>
      </c>
      <c r="H94" s="13" t="s">
        <v>115</v>
      </c>
      <c r="I94" s="13" t="s">
        <v>28</v>
      </c>
      <c r="J94" s="23">
        <v>43180</v>
      </c>
      <c r="K94" s="23">
        <v>43211</v>
      </c>
      <c r="L94" s="43">
        <f t="shared" si="2"/>
        <v>31</v>
      </c>
      <c r="M94" s="13" t="s">
        <v>72</v>
      </c>
      <c r="N94" s="44" t="s">
        <v>29</v>
      </c>
      <c r="O94" s="23"/>
      <c r="P94" s="43">
        <f t="shared" si="3"/>
        <v>-43180</v>
      </c>
      <c r="Q94" s="13"/>
      <c r="R94" s="45"/>
      <c r="S94" s="13"/>
    </row>
    <row r="95" spans="1:19" ht="33.75" x14ac:dyDescent="0.2">
      <c r="A95" s="16">
        <v>93</v>
      </c>
      <c r="B95" s="23">
        <v>43181</v>
      </c>
      <c r="C95" s="42" t="s">
        <v>2420</v>
      </c>
      <c r="D95" s="13" t="s">
        <v>215</v>
      </c>
      <c r="E95" s="13" t="s">
        <v>3662</v>
      </c>
      <c r="F95" s="13" t="s">
        <v>31</v>
      </c>
      <c r="G95" s="13" t="s">
        <v>3662</v>
      </c>
      <c r="H95" s="13" t="s">
        <v>115</v>
      </c>
      <c r="I95" s="13" t="s">
        <v>28</v>
      </c>
      <c r="J95" s="23">
        <v>43181</v>
      </c>
      <c r="K95" s="23">
        <v>43212</v>
      </c>
      <c r="L95" s="43">
        <f t="shared" si="2"/>
        <v>31</v>
      </c>
      <c r="M95" s="13" t="s">
        <v>72</v>
      </c>
      <c r="N95" s="44" t="s">
        <v>29</v>
      </c>
      <c r="O95" s="23"/>
      <c r="P95" s="43">
        <f t="shared" si="3"/>
        <v>-43181</v>
      </c>
      <c r="Q95" s="13"/>
      <c r="R95" s="45"/>
      <c r="S95" s="13"/>
    </row>
    <row r="96" spans="1:19" ht="45" x14ac:dyDescent="0.2">
      <c r="A96" s="16">
        <v>94</v>
      </c>
      <c r="B96" s="23">
        <v>43181</v>
      </c>
      <c r="C96" s="42" t="s">
        <v>2420</v>
      </c>
      <c r="D96" s="13" t="s">
        <v>20</v>
      </c>
      <c r="E96" s="13" t="s">
        <v>3663</v>
      </c>
      <c r="F96" s="13" t="s">
        <v>31</v>
      </c>
      <c r="G96" s="13" t="s">
        <v>3664</v>
      </c>
      <c r="H96" s="13" t="s">
        <v>115</v>
      </c>
      <c r="I96" s="13" t="s">
        <v>28</v>
      </c>
      <c r="J96" s="23">
        <v>43181</v>
      </c>
      <c r="K96" s="23">
        <v>43212</v>
      </c>
      <c r="L96" s="43">
        <f t="shared" si="2"/>
        <v>31</v>
      </c>
      <c r="M96" s="13"/>
      <c r="N96" s="44" t="s">
        <v>29</v>
      </c>
      <c r="O96" s="23"/>
      <c r="P96" s="43">
        <f t="shared" si="3"/>
        <v>-43181</v>
      </c>
      <c r="Q96" s="13"/>
      <c r="R96" s="45"/>
      <c r="S96" s="13"/>
    </row>
    <row r="97" spans="1:19" ht="56.25" x14ac:dyDescent="0.2">
      <c r="A97" s="16">
        <v>95</v>
      </c>
      <c r="B97" s="23">
        <v>43186</v>
      </c>
      <c r="C97" s="42" t="s">
        <v>2420</v>
      </c>
      <c r="D97" s="13" t="s">
        <v>26</v>
      </c>
      <c r="E97" s="13" t="s">
        <v>3665</v>
      </c>
      <c r="F97" s="13" t="s">
        <v>57</v>
      </c>
      <c r="G97" s="13" t="s">
        <v>3665</v>
      </c>
      <c r="H97" s="13" t="s">
        <v>115</v>
      </c>
      <c r="I97" s="13" t="s">
        <v>28</v>
      </c>
      <c r="J97" s="23">
        <v>43186</v>
      </c>
      <c r="K97" s="23">
        <v>43217</v>
      </c>
      <c r="L97" s="43">
        <f t="shared" si="2"/>
        <v>31</v>
      </c>
      <c r="M97" s="13"/>
      <c r="N97" s="44" t="s">
        <v>29</v>
      </c>
      <c r="O97" s="23"/>
      <c r="P97" s="43">
        <f t="shared" si="3"/>
        <v>-43186</v>
      </c>
      <c r="Q97" s="13"/>
      <c r="R97" s="45"/>
      <c r="S97" s="13"/>
    </row>
    <row r="98" spans="1:19" ht="22.5" x14ac:dyDescent="0.2">
      <c r="A98" s="16">
        <v>96</v>
      </c>
      <c r="B98" s="23">
        <v>43187</v>
      </c>
      <c r="C98" s="42" t="s">
        <v>2420</v>
      </c>
      <c r="D98" s="13" t="s">
        <v>42</v>
      </c>
      <c r="E98" s="13" t="s">
        <v>3666</v>
      </c>
      <c r="F98" s="13" t="s">
        <v>34</v>
      </c>
      <c r="G98" s="13" t="s">
        <v>3666</v>
      </c>
      <c r="H98" s="13" t="s">
        <v>115</v>
      </c>
      <c r="I98" s="13" t="s">
        <v>28</v>
      </c>
      <c r="J98" s="23">
        <v>43187</v>
      </c>
      <c r="K98" s="23">
        <v>43218</v>
      </c>
      <c r="L98" s="43">
        <f t="shared" si="2"/>
        <v>31</v>
      </c>
      <c r="M98" s="13"/>
      <c r="N98" s="44" t="s">
        <v>29</v>
      </c>
      <c r="O98" s="23"/>
      <c r="P98" s="43">
        <f t="shared" si="3"/>
        <v>-43187</v>
      </c>
      <c r="Q98" s="13"/>
      <c r="R98" s="45"/>
      <c r="S98" s="13"/>
    </row>
  </sheetData>
  <autoFilter ref="A2:WWS98"/>
  <mergeCells count="2">
    <mergeCell ref="A1:B1"/>
    <mergeCell ref="C1:R1"/>
  </mergeCells>
  <conditionalFormatting sqref="P3:P98">
    <cfRule type="cellIs" dxfId="9" priority="36" stopIfTrue="1" operator="greaterThan">
      <formula>L3</formula>
    </cfRule>
    <cfRule type="cellIs" dxfId="8" priority="37" stopIfTrue="1" operator="lessThanOrEqual">
      <formula>L3</formula>
    </cfRule>
  </conditionalFormatting>
  <conditionalFormatting sqref="N3:N98">
    <cfRule type="cellIs" dxfId="7" priority="1" stopIfTrue="1" operator="equal">
      <formula>$AH$6</formula>
    </cfRule>
    <cfRule type="cellIs" dxfId="6" priority="2" stopIfTrue="1" operator="equal">
      <formula>$AH$5</formula>
    </cfRule>
    <cfRule type="cellIs" dxfId="5" priority="3" stopIfTrue="1" operator="equal">
      <formula>$AH$4</formula>
    </cfRule>
  </conditionalFormatting>
  <dataValidations count="4">
    <dataValidation type="list" allowBlank="1" showInputMessage="1" showErrorMessage="1" sqref="WVN981822:WVN981878 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64318:F64374 JB64318:JB64374 SX64318:SX64374 ACT64318:ACT64374 AMP64318:AMP64374 AWL64318:AWL64374 BGH64318:BGH64374 BQD64318:BQD64374 BZZ64318:BZZ64374 CJV64318:CJV64374 CTR64318:CTR64374 DDN64318:DDN64374 DNJ64318:DNJ64374 DXF64318:DXF64374 EHB64318:EHB64374 EQX64318:EQX64374 FAT64318:FAT64374 FKP64318:FKP64374 FUL64318:FUL64374 GEH64318:GEH64374 GOD64318:GOD64374 GXZ64318:GXZ64374 HHV64318:HHV64374 HRR64318:HRR64374 IBN64318:IBN64374 ILJ64318:ILJ64374 IVF64318:IVF64374 JFB64318:JFB64374 JOX64318:JOX64374 JYT64318:JYT64374 KIP64318:KIP64374 KSL64318:KSL64374 LCH64318:LCH64374 LMD64318:LMD64374 LVZ64318:LVZ64374 MFV64318:MFV64374 MPR64318:MPR64374 MZN64318:MZN64374 NJJ64318:NJJ64374 NTF64318:NTF64374 ODB64318:ODB64374 OMX64318:OMX64374 OWT64318:OWT64374 PGP64318:PGP64374 PQL64318:PQL64374 QAH64318:QAH64374 QKD64318:QKD64374 QTZ64318:QTZ64374 RDV64318:RDV64374 RNR64318:RNR64374 RXN64318:RXN64374 SHJ64318:SHJ64374 SRF64318:SRF64374 TBB64318:TBB64374 TKX64318:TKX64374 TUT64318:TUT64374 UEP64318:UEP64374 UOL64318:UOL64374 UYH64318:UYH64374 VID64318:VID64374 VRZ64318:VRZ64374 WBV64318:WBV64374 WLR64318:WLR64374 WVN64318:WVN64374 F129854:F129910 JB129854:JB129910 SX129854:SX129910 ACT129854:ACT129910 AMP129854:AMP129910 AWL129854:AWL129910 BGH129854:BGH129910 BQD129854:BQD129910 BZZ129854:BZZ129910 CJV129854:CJV129910 CTR129854:CTR129910 DDN129854:DDN129910 DNJ129854:DNJ129910 DXF129854:DXF129910 EHB129854:EHB129910 EQX129854:EQX129910 FAT129854:FAT129910 FKP129854:FKP129910 FUL129854:FUL129910 GEH129854:GEH129910 GOD129854:GOD129910 GXZ129854:GXZ129910 HHV129854:HHV129910 HRR129854:HRR129910 IBN129854:IBN129910 ILJ129854:ILJ129910 IVF129854:IVF129910 JFB129854:JFB129910 JOX129854:JOX129910 JYT129854:JYT129910 KIP129854:KIP129910 KSL129854:KSL129910 LCH129854:LCH129910 LMD129854:LMD129910 LVZ129854:LVZ129910 MFV129854:MFV129910 MPR129854:MPR129910 MZN129854:MZN129910 NJJ129854:NJJ129910 NTF129854:NTF129910 ODB129854:ODB129910 OMX129854:OMX129910 OWT129854:OWT129910 PGP129854:PGP129910 PQL129854:PQL129910 QAH129854:QAH129910 QKD129854:QKD129910 QTZ129854:QTZ129910 RDV129854:RDV129910 RNR129854:RNR129910 RXN129854:RXN129910 SHJ129854:SHJ129910 SRF129854:SRF129910 TBB129854:TBB129910 TKX129854:TKX129910 TUT129854:TUT129910 UEP129854:UEP129910 UOL129854:UOL129910 UYH129854:UYH129910 VID129854:VID129910 VRZ129854:VRZ129910 WBV129854:WBV129910 WLR129854:WLR129910 WVN129854:WVN129910 F195390:F195446 JB195390:JB195446 SX195390:SX195446 ACT195390:ACT195446 AMP195390:AMP195446 AWL195390:AWL195446 BGH195390:BGH195446 BQD195390:BQD195446 BZZ195390:BZZ195446 CJV195390:CJV195446 CTR195390:CTR195446 DDN195390:DDN195446 DNJ195390:DNJ195446 DXF195390:DXF195446 EHB195390:EHB195446 EQX195390:EQX195446 FAT195390:FAT195446 FKP195390:FKP195446 FUL195390:FUL195446 GEH195390:GEH195446 GOD195390:GOD195446 GXZ195390:GXZ195446 HHV195390:HHV195446 HRR195390:HRR195446 IBN195390:IBN195446 ILJ195390:ILJ195446 IVF195390:IVF195446 JFB195390:JFB195446 JOX195390:JOX195446 JYT195390:JYT195446 KIP195390:KIP195446 KSL195390:KSL195446 LCH195390:LCH195446 LMD195390:LMD195446 LVZ195390:LVZ195446 MFV195390:MFV195446 MPR195390:MPR195446 MZN195390:MZN195446 NJJ195390:NJJ195446 NTF195390:NTF195446 ODB195390:ODB195446 OMX195390:OMX195446 OWT195390:OWT195446 PGP195390:PGP195446 PQL195390:PQL195446 QAH195390:QAH195446 QKD195390:QKD195446 QTZ195390:QTZ195446 RDV195390:RDV195446 RNR195390:RNR195446 RXN195390:RXN195446 SHJ195390:SHJ195446 SRF195390:SRF195446 TBB195390:TBB195446 TKX195390:TKX195446 TUT195390:TUT195446 UEP195390:UEP195446 UOL195390:UOL195446 UYH195390:UYH195446 VID195390:VID195446 VRZ195390:VRZ195446 WBV195390:WBV195446 WLR195390:WLR195446 WVN195390:WVN195446 F260926:F260982 JB260926:JB260982 SX260926:SX260982 ACT260926:ACT260982 AMP260926:AMP260982 AWL260926:AWL260982 BGH260926:BGH260982 BQD260926:BQD260982 BZZ260926:BZZ260982 CJV260926:CJV260982 CTR260926:CTR260982 DDN260926:DDN260982 DNJ260926:DNJ260982 DXF260926:DXF260982 EHB260926:EHB260982 EQX260926:EQX260982 FAT260926:FAT260982 FKP260926:FKP260982 FUL260926:FUL260982 GEH260926:GEH260982 GOD260926:GOD260982 GXZ260926:GXZ260982 HHV260926:HHV260982 HRR260926:HRR260982 IBN260926:IBN260982 ILJ260926:ILJ260982 IVF260926:IVF260982 JFB260926:JFB260982 JOX260926:JOX260982 JYT260926:JYT260982 KIP260926:KIP260982 KSL260926:KSL260982 LCH260926:LCH260982 LMD260926:LMD260982 LVZ260926:LVZ260982 MFV260926:MFV260982 MPR260926:MPR260982 MZN260926:MZN260982 NJJ260926:NJJ260982 NTF260926:NTF260982 ODB260926:ODB260982 OMX260926:OMX260982 OWT260926:OWT260982 PGP260926:PGP260982 PQL260926:PQL260982 QAH260926:QAH260982 QKD260926:QKD260982 QTZ260926:QTZ260982 RDV260926:RDV260982 RNR260926:RNR260982 RXN260926:RXN260982 SHJ260926:SHJ260982 SRF260926:SRF260982 TBB260926:TBB260982 TKX260926:TKX260982 TUT260926:TUT260982 UEP260926:UEP260982 UOL260926:UOL260982 UYH260926:UYH260982 VID260926:VID260982 VRZ260926:VRZ260982 WBV260926:WBV260982 WLR260926:WLR260982 WVN260926:WVN260982 F326462:F326518 JB326462:JB326518 SX326462:SX326518 ACT326462:ACT326518 AMP326462:AMP326518 AWL326462:AWL326518 BGH326462:BGH326518 BQD326462:BQD326518 BZZ326462:BZZ326518 CJV326462:CJV326518 CTR326462:CTR326518 DDN326462:DDN326518 DNJ326462:DNJ326518 DXF326462:DXF326518 EHB326462:EHB326518 EQX326462:EQX326518 FAT326462:FAT326518 FKP326462:FKP326518 FUL326462:FUL326518 GEH326462:GEH326518 GOD326462:GOD326518 GXZ326462:GXZ326518 HHV326462:HHV326518 HRR326462:HRR326518 IBN326462:IBN326518 ILJ326462:ILJ326518 IVF326462:IVF326518 JFB326462:JFB326518 JOX326462:JOX326518 JYT326462:JYT326518 KIP326462:KIP326518 KSL326462:KSL326518 LCH326462:LCH326518 LMD326462:LMD326518 LVZ326462:LVZ326518 MFV326462:MFV326518 MPR326462:MPR326518 MZN326462:MZN326518 NJJ326462:NJJ326518 NTF326462:NTF326518 ODB326462:ODB326518 OMX326462:OMX326518 OWT326462:OWT326518 PGP326462:PGP326518 PQL326462:PQL326518 QAH326462:QAH326518 QKD326462:QKD326518 QTZ326462:QTZ326518 RDV326462:RDV326518 RNR326462:RNR326518 RXN326462:RXN326518 SHJ326462:SHJ326518 SRF326462:SRF326518 TBB326462:TBB326518 TKX326462:TKX326518 TUT326462:TUT326518 UEP326462:UEP326518 UOL326462:UOL326518 UYH326462:UYH326518 VID326462:VID326518 VRZ326462:VRZ326518 WBV326462:WBV326518 WLR326462:WLR326518 WVN326462:WVN326518 F391998:F392054 JB391998:JB392054 SX391998:SX392054 ACT391998:ACT392054 AMP391998:AMP392054 AWL391998:AWL392054 BGH391998:BGH392054 BQD391998:BQD392054 BZZ391998:BZZ392054 CJV391998:CJV392054 CTR391998:CTR392054 DDN391998:DDN392054 DNJ391998:DNJ392054 DXF391998:DXF392054 EHB391998:EHB392054 EQX391998:EQX392054 FAT391998:FAT392054 FKP391998:FKP392054 FUL391998:FUL392054 GEH391998:GEH392054 GOD391998:GOD392054 GXZ391998:GXZ392054 HHV391998:HHV392054 HRR391998:HRR392054 IBN391998:IBN392054 ILJ391998:ILJ392054 IVF391998:IVF392054 JFB391998:JFB392054 JOX391998:JOX392054 JYT391998:JYT392054 KIP391998:KIP392054 KSL391998:KSL392054 LCH391998:LCH392054 LMD391998:LMD392054 LVZ391998:LVZ392054 MFV391998:MFV392054 MPR391998:MPR392054 MZN391998:MZN392054 NJJ391998:NJJ392054 NTF391998:NTF392054 ODB391998:ODB392054 OMX391998:OMX392054 OWT391998:OWT392054 PGP391998:PGP392054 PQL391998:PQL392054 QAH391998:QAH392054 QKD391998:QKD392054 QTZ391998:QTZ392054 RDV391998:RDV392054 RNR391998:RNR392054 RXN391998:RXN392054 SHJ391998:SHJ392054 SRF391998:SRF392054 TBB391998:TBB392054 TKX391998:TKX392054 TUT391998:TUT392054 UEP391998:UEP392054 UOL391998:UOL392054 UYH391998:UYH392054 VID391998:VID392054 VRZ391998:VRZ392054 WBV391998:WBV392054 WLR391998:WLR392054 WVN391998:WVN392054 F457534:F457590 JB457534:JB457590 SX457534:SX457590 ACT457534:ACT457590 AMP457534:AMP457590 AWL457534:AWL457590 BGH457534:BGH457590 BQD457534:BQD457590 BZZ457534:BZZ457590 CJV457534:CJV457590 CTR457534:CTR457590 DDN457534:DDN457590 DNJ457534:DNJ457590 DXF457534:DXF457590 EHB457534:EHB457590 EQX457534:EQX457590 FAT457534:FAT457590 FKP457534:FKP457590 FUL457534:FUL457590 GEH457534:GEH457590 GOD457534:GOD457590 GXZ457534:GXZ457590 HHV457534:HHV457590 HRR457534:HRR457590 IBN457534:IBN457590 ILJ457534:ILJ457590 IVF457534:IVF457590 JFB457534:JFB457590 JOX457534:JOX457590 JYT457534:JYT457590 KIP457534:KIP457590 KSL457534:KSL457590 LCH457534:LCH457590 LMD457534:LMD457590 LVZ457534:LVZ457590 MFV457534:MFV457590 MPR457534:MPR457590 MZN457534:MZN457590 NJJ457534:NJJ457590 NTF457534:NTF457590 ODB457534:ODB457590 OMX457534:OMX457590 OWT457534:OWT457590 PGP457534:PGP457590 PQL457534:PQL457590 QAH457534:QAH457590 QKD457534:QKD457590 QTZ457534:QTZ457590 RDV457534:RDV457590 RNR457534:RNR457590 RXN457534:RXN457590 SHJ457534:SHJ457590 SRF457534:SRF457590 TBB457534:TBB457590 TKX457534:TKX457590 TUT457534:TUT457590 UEP457534:UEP457590 UOL457534:UOL457590 UYH457534:UYH457590 VID457534:VID457590 VRZ457534:VRZ457590 WBV457534:WBV457590 WLR457534:WLR457590 WVN457534:WVN457590 F523070:F523126 JB523070:JB523126 SX523070:SX523126 ACT523070:ACT523126 AMP523070:AMP523126 AWL523070:AWL523126 BGH523070:BGH523126 BQD523070:BQD523126 BZZ523070:BZZ523126 CJV523070:CJV523126 CTR523070:CTR523126 DDN523070:DDN523126 DNJ523070:DNJ523126 DXF523070:DXF523126 EHB523070:EHB523126 EQX523070:EQX523126 FAT523070:FAT523126 FKP523070:FKP523126 FUL523070:FUL523126 GEH523070:GEH523126 GOD523070:GOD523126 GXZ523070:GXZ523126 HHV523070:HHV523126 HRR523070:HRR523126 IBN523070:IBN523126 ILJ523070:ILJ523126 IVF523070:IVF523126 JFB523070:JFB523126 JOX523070:JOX523126 JYT523070:JYT523126 KIP523070:KIP523126 KSL523070:KSL523126 LCH523070:LCH523126 LMD523070:LMD523126 LVZ523070:LVZ523126 MFV523070:MFV523126 MPR523070:MPR523126 MZN523070:MZN523126 NJJ523070:NJJ523126 NTF523070:NTF523126 ODB523070:ODB523126 OMX523070:OMX523126 OWT523070:OWT523126 PGP523070:PGP523126 PQL523070:PQL523126 QAH523070:QAH523126 QKD523070:QKD523126 QTZ523070:QTZ523126 RDV523070:RDV523126 RNR523070:RNR523126 RXN523070:RXN523126 SHJ523070:SHJ523126 SRF523070:SRF523126 TBB523070:TBB523126 TKX523070:TKX523126 TUT523070:TUT523126 UEP523070:UEP523126 UOL523070:UOL523126 UYH523070:UYH523126 VID523070:VID523126 VRZ523070:VRZ523126 WBV523070:WBV523126 WLR523070:WLR523126 WVN523070:WVN523126 F588606:F588662 JB588606:JB588662 SX588606:SX588662 ACT588606:ACT588662 AMP588606:AMP588662 AWL588606:AWL588662 BGH588606:BGH588662 BQD588606:BQD588662 BZZ588606:BZZ588662 CJV588606:CJV588662 CTR588606:CTR588662 DDN588606:DDN588662 DNJ588606:DNJ588662 DXF588606:DXF588662 EHB588606:EHB588662 EQX588606:EQX588662 FAT588606:FAT588662 FKP588606:FKP588662 FUL588606:FUL588662 GEH588606:GEH588662 GOD588606:GOD588662 GXZ588606:GXZ588662 HHV588606:HHV588662 HRR588606:HRR588662 IBN588606:IBN588662 ILJ588606:ILJ588662 IVF588606:IVF588662 JFB588606:JFB588662 JOX588606:JOX588662 JYT588606:JYT588662 KIP588606:KIP588662 KSL588606:KSL588662 LCH588606:LCH588662 LMD588606:LMD588662 LVZ588606:LVZ588662 MFV588606:MFV588662 MPR588606:MPR588662 MZN588606:MZN588662 NJJ588606:NJJ588662 NTF588606:NTF588662 ODB588606:ODB588662 OMX588606:OMX588662 OWT588606:OWT588662 PGP588606:PGP588662 PQL588606:PQL588662 QAH588606:QAH588662 QKD588606:QKD588662 QTZ588606:QTZ588662 RDV588606:RDV588662 RNR588606:RNR588662 RXN588606:RXN588662 SHJ588606:SHJ588662 SRF588606:SRF588662 TBB588606:TBB588662 TKX588606:TKX588662 TUT588606:TUT588662 UEP588606:UEP588662 UOL588606:UOL588662 UYH588606:UYH588662 VID588606:VID588662 VRZ588606:VRZ588662 WBV588606:WBV588662 WLR588606:WLR588662 WVN588606:WVN588662 F654142:F654198 JB654142:JB654198 SX654142:SX654198 ACT654142:ACT654198 AMP654142:AMP654198 AWL654142:AWL654198 BGH654142:BGH654198 BQD654142:BQD654198 BZZ654142:BZZ654198 CJV654142:CJV654198 CTR654142:CTR654198 DDN654142:DDN654198 DNJ654142:DNJ654198 DXF654142:DXF654198 EHB654142:EHB654198 EQX654142:EQX654198 FAT654142:FAT654198 FKP654142:FKP654198 FUL654142:FUL654198 GEH654142:GEH654198 GOD654142:GOD654198 GXZ654142:GXZ654198 HHV654142:HHV654198 HRR654142:HRR654198 IBN654142:IBN654198 ILJ654142:ILJ654198 IVF654142:IVF654198 JFB654142:JFB654198 JOX654142:JOX654198 JYT654142:JYT654198 KIP654142:KIP654198 KSL654142:KSL654198 LCH654142:LCH654198 LMD654142:LMD654198 LVZ654142:LVZ654198 MFV654142:MFV654198 MPR654142:MPR654198 MZN654142:MZN654198 NJJ654142:NJJ654198 NTF654142:NTF654198 ODB654142:ODB654198 OMX654142:OMX654198 OWT654142:OWT654198 PGP654142:PGP654198 PQL654142:PQL654198 QAH654142:QAH654198 QKD654142:QKD654198 QTZ654142:QTZ654198 RDV654142:RDV654198 RNR654142:RNR654198 RXN654142:RXN654198 SHJ654142:SHJ654198 SRF654142:SRF654198 TBB654142:TBB654198 TKX654142:TKX654198 TUT654142:TUT654198 UEP654142:UEP654198 UOL654142:UOL654198 UYH654142:UYH654198 VID654142:VID654198 VRZ654142:VRZ654198 WBV654142:WBV654198 WLR654142:WLR654198 WVN654142:WVN654198 F719678:F719734 JB719678:JB719734 SX719678:SX719734 ACT719678:ACT719734 AMP719678:AMP719734 AWL719678:AWL719734 BGH719678:BGH719734 BQD719678:BQD719734 BZZ719678:BZZ719734 CJV719678:CJV719734 CTR719678:CTR719734 DDN719678:DDN719734 DNJ719678:DNJ719734 DXF719678:DXF719734 EHB719678:EHB719734 EQX719678:EQX719734 FAT719678:FAT719734 FKP719678:FKP719734 FUL719678:FUL719734 GEH719678:GEH719734 GOD719678:GOD719734 GXZ719678:GXZ719734 HHV719678:HHV719734 HRR719678:HRR719734 IBN719678:IBN719734 ILJ719678:ILJ719734 IVF719678:IVF719734 JFB719678:JFB719734 JOX719678:JOX719734 JYT719678:JYT719734 KIP719678:KIP719734 KSL719678:KSL719734 LCH719678:LCH719734 LMD719678:LMD719734 LVZ719678:LVZ719734 MFV719678:MFV719734 MPR719678:MPR719734 MZN719678:MZN719734 NJJ719678:NJJ719734 NTF719678:NTF719734 ODB719678:ODB719734 OMX719678:OMX719734 OWT719678:OWT719734 PGP719678:PGP719734 PQL719678:PQL719734 QAH719678:QAH719734 QKD719678:QKD719734 QTZ719678:QTZ719734 RDV719678:RDV719734 RNR719678:RNR719734 RXN719678:RXN719734 SHJ719678:SHJ719734 SRF719678:SRF719734 TBB719678:TBB719734 TKX719678:TKX719734 TUT719678:TUT719734 UEP719678:UEP719734 UOL719678:UOL719734 UYH719678:UYH719734 VID719678:VID719734 VRZ719678:VRZ719734 WBV719678:WBV719734 WLR719678:WLR719734 WVN719678:WVN719734 F785214:F785270 JB785214:JB785270 SX785214:SX785270 ACT785214:ACT785270 AMP785214:AMP785270 AWL785214:AWL785270 BGH785214:BGH785270 BQD785214:BQD785270 BZZ785214:BZZ785270 CJV785214:CJV785270 CTR785214:CTR785270 DDN785214:DDN785270 DNJ785214:DNJ785270 DXF785214:DXF785270 EHB785214:EHB785270 EQX785214:EQX785270 FAT785214:FAT785270 FKP785214:FKP785270 FUL785214:FUL785270 GEH785214:GEH785270 GOD785214:GOD785270 GXZ785214:GXZ785270 HHV785214:HHV785270 HRR785214:HRR785270 IBN785214:IBN785270 ILJ785214:ILJ785270 IVF785214:IVF785270 JFB785214:JFB785270 JOX785214:JOX785270 JYT785214:JYT785270 KIP785214:KIP785270 KSL785214:KSL785270 LCH785214:LCH785270 LMD785214:LMD785270 LVZ785214:LVZ785270 MFV785214:MFV785270 MPR785214:MPR785270 MZN785214:MZN785270 NJJ785214:NJJ785270 NTF785214:NTF785270 ODB785214:ODB785270 OMX785214:OMX785270 OWT785214:OWT785270 PGP785214:PGP785270 PQL785214:PQL785270 QAH785214:QAH785270 QKD785214:QKD785270 QTZ785214:QTZ785270 RDV785214:RDV785270 RNR785214:RNR785270 RXN785214:RXN785270 SHJ785214:SHJ785270 SRF785214:SRF785270 TBB785214:TBB785270 TKX785214:TKX785270 TUT785214:TUT785270 UEP785214:UEP785270 UOL785214:UOL785270 UYH785214:UYH785270 VID785214:VID785270 VRZ785214:VRZ785270 WBV785214:WBV785270 WLR785214:WLR785270 WVN785214:WVN785270 F850750:F850806 JB850750:JB850806 SX850750:SX850806 ACT850750:ACT850806 AMP850750:AMP850806 AWL850750:AWL850806 BGH850750:BGH850806 BQD850750:BQD850806 BZZ850750:BZZ850806 CJV850750:CJV850806 CTR850750:CTR850806 DDN850750:DDN850806 DNJ850750:DNJ850806 DXF850750:DXF850806 EHB850750:EHB850806 EQX850750:EQX850806 FAT850750:FAT850806 FKP850750:FKP850806 FUL850750:FUL850806 GEH850750:GEH850806 GOD850750:GOD850806 GXZ850750:GXZ850806 HHV850750:HHV850806 HRR850750:HRR850806 IBN850750:IBN850806 ILJ850750:ILJ850806 IVF850750:IVF850806 JFB850750:JFB850806 JOX850750:JOX850806 JYT850750:JYT850806 KIP850750:KIP850806 KSL850750:KSL850806 LCH850750:LCH850806 LMD850750:LMD850806 LVZ850750:LVZ850806 MFV850750:MFV850806 MPR850750:MPR850806 MZN850750:MZN850806 NJJ850750:NJJ850806 NTF850750:NTF850806 ODB850750:ODB850806 OMX850750:OMX850806 OWT850750:OWT850806 PGP850750:PGP850806 PQL850750:PQL850806 QAH850750:QAH850806 QKD850750:QKD850806 QTZ850750:QTZ850806 RDV850750:RDV850806 RNR850750:RNR850806 RXN850750:RXN850806 SHJ850750:SHJ850806 SRF850750:SRF850806 TBB850750:TBB850806 TKX850750:TKX850806 TUT850750:TUT850806 UEP850750:UEP850806 UOL850750:UOL850806 UYH850750:UYH850806 VID850750:VID850806 VRZ850750:VRZ850806 WBV850750:WBV850806 WLR850750:WLR850806 WVN850750:WVN850806 F916286:F916342 JB916286:JB916342 SX916286:SX916342 ACT916286:ACT916342 AMP916286:AMP916342 AWL916286:AWL916342 BGH916286:BGH916342 BQD916286:BQD916342 BZZ916286:BZZ916342 CJV916286:CJV916342 CTR916286:CTR916342 DDN916286:DDN916342 DNJ916286:DNJ916342 DXF916286:DXF916342 EHB916286:EHB916342 EQX916286:EQX916342 FAT916286:FAT916342 FKP916286:FKP916342 FUL916286:FUL916342 GEH916286:GEH916342 GOD916286:GOD916342 GXZ916286:GXZ916342 HHV916286:HHV916342 HRR916286:HRR916342 IBN916286:IBN916342 ILJ916286:ILJ916342 IVF916286:IVF916342 JFB916286:JFB916342 JOX916286:JOX916342 JYT916286:JYT916342 KIP916286:KIP916342 KSL916286:KSL916342 LCH916286:LCH916342 LMD916286:LMD916342 LVZ916286:LVZ916342 MFV916286:MFV916342 MPR916286:MPR916342 MZN916286:MZN916342 NJJ916286:NJJ916342 NTF916286:NTF916342 ODB916286:ODB916342 OMX916286:OMX916342 OWT916286:OWT916342 PGP916286:PGP916342 PQL916286:PQL916342 QAH916286:QAH916342 QKD916286:QKD916342 QTZ916286:QTZ916342 RDV916286:RDV916342 RNR916286:RNR916342 RXN916286:RXN916342 SHJ916286:SHJ916342 SRF916286:SRF916342 TBB916286:TBB916342 TKX916286:TKX916342 TUT916286:TUT916342 UEP916286:UEP916342 UOL916286:UOL916342 UYH916286:UYH916342 VID916286:VID916342 VRZ916286:VRZ916342 WBV916286:WBV916342 WLR916286:WLR916342 WVN916286:WVN916342 F981822:F981878 JB981822:JB981878 SX981822:SX981878 ACT981822:ACT981878 AMP981822:AMP981878 AWL981822:AWL981878 BGH981822:BGH981878 BQD981822:BQD981878 BZZ981822:BZZ981878 CJV981822:CJV981878 CTR981822:CTR981878 DDN981822:DDN981878 DNJ981822:DNJ981878 DXF981822:DXF981878 EHB981822:EHB981878 EQX981822:EQX981878 FAT981822:FAT981878 FKP981822:FKP981878 FUL981822:FUL981878 GEH981822:GEH981878 GOD981822:GOD981878 GXZ981822:GXZ981878 HHV981822:HHV981878 HRR981822:HRR981878 IBN981822:IBN981878 ILJ981822:ILJ981878 IVF981822:IVF981878 JFB981822:JFB981878 JOX981822:JOX981878 JYT981822:JYT981878 KIP981822:KIP981878 KSL981822:KSL981878 LCH981822:LCH981878 LMD981822:LMD981878 LVZ981822:LVZ981878 MFV981822:MFV981878 MPR981822:MPR981878 MZN981822:MZN981878 NJJ981822:NJJ981878 NTF981822:NTF981878 ODB981822:ODB981878 OMX981822:OMX981878 OWT981822:OWT981878 PGP981822:PGP981878 PQL981822:PQL981878 QAH981822:QAH981878 QKD981822:QKD981878 QTZ981822:QTZ981878 RDV981822:RDV981878 RNR981822:RNR981878 RXN981822:RXN981878 SHJ981822:SHJ981878 SRF981822:SRF981878 TBB981822:TBB981878 TKX981822:TKX981878 TUT981822:TUT981878 UEP981822:UEP981878 UOL981822:UOL981878 UYH981822:UYH981878 VID981822:VID981878 VRZ981822:VRZ981878 WBV981822:WBV981878 WLR981822:WLR981878 F3:F91">
      <formula1>$AK$3:$AK$23</formula1>
    </dataValidation>
    <dataValidation type="list" allowBlank="1" showInputMessage="1" showErrorMessage="1" sqref="WVL981822:WVL981878 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D64318:D64374 IZ64318:IZ64374 SV64318:SV64374 ACR64318:ACR64374 AMN64318:AMN64374 AWJ64318:AWJ64374 BGF64318:BGF64374 BQB64318:BQB64374 BZX64318:BZX64374 CJT64318:CJT64374 CTP64318:CTP64374 DDL64318:DDL64374 DNH64318:DNH64374 DXD64318:DXD64374 EGZ64318:EGZ64374 EQV64318:EQV64374 FAR64318:FAR64374 FKN64318:FKN64374 FUJ64318:FUJ64374 GEF64318:GEF64374 GOB64318:GOB64374 GXX64318:GXX64374 HHT64318:HHT64374 HRP64318:HRP64374 IBL64318:IBL64374 ILH64318:ILH64374 IVD64318:IVD64374 JEZ64318:JEZ64374 JOV64318:JOV64374 JYR64318:JYR64374 KIN64318:KIN64374 KSJ64318:KSJ64374 LCF64318:LCF64374 LMB64318:LMB64374 LVX64318:LVX64374 MFT64318:MFT64374 MPP64318:MPP64374 MZL64318:MZL64374 NJH64318:NJH64374 NTD64318:NTD64374 OCZ64318:OCZ64374 OMV64318:OMV64374 OWR64318:OWR64374 PGN64318:PGN64374 PQJ64318:PQJ64374 QAF64318:QAF64374 QKB64318:QKB64374 QTX64318:QTX64374 RDT64318:RDT64374 RNP64318:RNP64374 RXL64318:RXL64374 SHH64318:SHH64374 SRD64318:SRD64374 TAZ64318:TAZ64374 TKV64318:TKV64374 TUR64318:TUR64374 UEN64318:UEN64374 UOJ64318:UOJ64374 UYF64318:UYF64374 VIB64318:VIB64374 VRX64318:VRX64374 WBT64318:WBT64374 WLP64318:WLP64374 WVL64318:WVL64374 D129854:D129910 IZ129854:IZ129910 SV129854:SV129910 ACR129854:ACR129910 AMN129854:AMN129910 AWJ129854:AWJ129910 BGF129854:BGF129910 BQB129854:BQB129910 BZX129854:BZX129910 CJT129854:CJT129910 CTP129854:CTP129910 DDL129854:DDL129910 DNH129854:DNH129910 DXD129854:DXD129910 EGZ129854:EGZ129910 EQV129854:EQV129910 FAR129854:FAR129910 FKN129854:FKN129910 FUJ129854:FUJ129910 GEF129854:GEF129910 GOB129854:GOB129910 GXX129854:GXX129910 HHT129854:HHT129910 HRP129854:HRP129910 IBL129854:IBL129910 ILH129854:ILH129910 IVD129854:IVD129910 JEZ129854:JEZ129910 JOV129854:JOV129910 JYR129854:JYR129910 KIN129854:KIN129910 KSJ129854:KSJ129910 LCF129854:LCF129910 LMB129854:LMB129910 LVX129854:LVX129910 MFT129854:MFT129910 MPP129854:MPP129910 MZL129854:MZL129910 NJH129854:NJH129910 NTD129854:NTD129910 OCZ129854:OCZ129910 OMV129854:OMV129910 OWR129854:OWR129910 PGN129854:PGN129910 PQJ129854:PQJ129910 QAF129854:QAF129910 QKB129854:QKB129910 QTX129854:QTX129910 RDT129854:RDT129910 RNP129854:RNP129910 RXL129854:RXL129910 SHH129854:SHH129910 SRD129854:SRD129910 TAZ129854:TAZ129910 TKV129854:TKV129910 TUR129854:TUR129910 UEN129854:UEN129910 UOJ129854:UOJ129910 UYF129854:UYF129910 VIB129854:VIB129910 VRX129854:VRX129910 WBT129854:WBT129910 WLP129854:WLP129910 WVL129854:WVL129910 D195390:D195446 IZ195390:IZ195446 SV195390:SV195446 ACR195390:ACR195446 AMN195390:AMN195446 AWJ195390:AWJ195446 BGF195390:BGF195446 BQB195390:BQB195446 BZX195390:BZX195446 CJT195390:CJT195446 CTP195390:CTP195446 DDL195390:DDL195446 DNH195390:DNH195446 DXD195390:DXD195446 EGZ195390:EGZ195446 EQV195390:EQV195446 FAR195390:FAR195446 FKN195390:FKN195446 FUJ195390:FUJ195446 GEF195390:GEF195446 GOB195390:GOB195446 GXX195390:GXX195446 HHT195390:HHT195446 HRP195390:HRP195446 IBL195390:IBL195446 ILH195390:ILH195446 IVD195390:IVD195446 JEZ195390:JEZ195446 JOV195390:JOV195446 JYR195390:JYR195446 KIN195390:KIN195446 KSJ195390:KSJ195446 LCF195390:LCF195446 LMB195390:LMB195446 LVX195390:LVX195446 MFT195390:MFT195446 MPP195390:MPP195446 MZL195390:MZL195446 NJH195390:NJH195446 NTD195390:NTD195446 OCZ195390:OCZ195446 OMV195390:OMV195446 OWR195390:OWR195446 PGN195390:PGN195446 PQJ195390:PQJ195446 QAF195390:QAF195446 QKB195390:QKB195446 QTX195390:QTX195446 RDT195390:RDT195446 RNP195390:RNP195446 RXL195390:RXL195446 SHH195390:SHH195446 SRD195390:SRD195446 TAZ195390:TAZ195446 TKV195390:TKV195446 TUR195390:TUR195446 UEN195390:UEN195446 UOJ195390:UOJ195446 UYF195390:UYF195446 VIB195390:VIB195446 VRX195390:VRX195446 WBT195390:WBT195446 WLP195390:WLP195446 WVL195390:WVL195446 D260926:D260982 IZ260926:IZ260982 SV260926:SV260982 ACR260926:ACR260982 AMN260926:AMN260982 AWJ260926:AWJ260982 BGF260926:BGF260982 BQB260926:BQB260982 BZX260926:BZX260982 CJT260926:CJT260982 CTP260926:CTP260982 DDL260926:DDL260982 DNH260926:DNH260982 DXD260926:DXD260982 EGZ260926:EGZ260982 EQV260926:EQV260982 FAR260926:FAR260982 FKN260926:FKN260982 FUJ260926:FUJ260982 GEF260926:GEF260982 GOB260926:GOB260982 GXX260926:GXX260982 HHT260926:HHT260982 HRP260926:HRP260982 IBL260926:IBL260982 ILH260926:ILH260982 IVD260926:IVD260982 JEZ260926:JEZ260982 JOV260926:JOV260982 JYR260926:JYR260982 KIN260926:KIN260982 KSJ260926:KSJ260982 LCF260926:LCF260982 LMB260926:LMB260982 LVX260926:LVX260982 MFT260926:MFT260982 MPP260926:MPP260982 MZL260926:MZL260982 NJH260926:NJH260982 NTD260926:NTD260982 OCZ260926:OCZ260982 OMV260926:OMV260982 OWR260926:OWR260982 PGN260926:PGN260982 PQJ260926:PQJ260982 QAF260926:QAF260982 QKB260926:QKB260982 QTX260926:QTX260982 RDT260926:RDT260982 RNP260926:RNP260982 RXL260926:RXL260982 SHH260926:SHH260982 SRD260926:SRD260982 TAZ260926:TAZ260982 TKV260926:TKV260982 TUR260926:TUR260982 UEN260926:UEN260982 UOJ260926:UOJ260982 UYF260926:UYF260982 VIB260926:VIB260982 VRX260926:VRX260982 WBT260926:WBT260982 WLP260926:WLP260982 WVL260926:WVL260982 D326462:D326518 IZ326462:IZ326518 SV326462:SV326518 ACR326462:ACR326518 AMN326462:AMN326518 AWJ326462:AWJ326518 BGF326462:BGF326518 BQB326462:BQB326518 BZX326462:BZX326518 CJT326462:CJT326518 CTP326462:CTP326518 DDL326462:DDL326518 DNH326462:DNH326518 DXD326462:DXD326518 EGZ326462:EGZ326518 EQV326462:EQV326518 FAR326462:FAR326518 FKN326462:FKN326518 FUJ326462:FUJ326518 GEF326462:GEF326518 GOB326462:GOB326518 GXX326462:GXX326518 HHT326462:HHT326518 HRP326462:HRP326518 IBL326462:IBL326518 ILH326462:ILH326518 IVD326462:IVD326518 JEZ326462:JEZ326518 JOV326462:JOV326518 JYR326462:JYR326518 KIN326462:KIN326518 KSJ326462:KSJ326518 LCF326462:LCF326518 LMB326462:LMB326518 LVX326462:LVX326518 MFT326462:MFT326518 MPP326462:MPP326518 MZL326462:MZL326518 NJH326462:NJH326518 NTD326462:NTD326518 OCZ326462:OCZ326518 OMV326462:OMV326518 OWR326462:OWR326518 PGN326462:PGN326518 PQJ326462:PQJ326518 QAF326462:QAF326518 QKB326462:QKB326518 QTX326462:QTX326518 RDT326462:RDT326518 RNP326462:RNP326518 RXL326462:RXL326518 SHH326462:SHH326518 SRD326462:SRD326518 TAZ326462:TAZ326518 TKV326462:TKV326518 TUR326462:TUR326518 UEN326462:UEN326518 UOJ326462:UOJ326518 UYF326462:UYF326518 VIB326462:VIB326518 VRX326462:VRX326518 WBT326462:WBT326518 WLP326462:WLP326518 WVL326462:WVL326518 D391998:D392054 IZ391998:IZ392054 SV391998:SV392054 ACR391998:ACR392054 AMN391998:AMN392054 AWJ391998:AWJ392054 BGF391998:BGF392054 BQB391998:BQB392054 BZX391998:BZX392054 CJT391998:CJT392054 CTP391998:CTP392054 DDL391998:DDL392054 DNH391998:DNH392054 DXD391998:DXD392054 EGZ391998:EGZ392054 EQV391998:EQV392054 FAR391998:FAR392054 FKN391998:FKN392054 FUJ391998:FUJ392054 GEF391998:GEF392054 GOB391998:GOB392054 GXX391998:GXX392054 HHT391998:HHT392054 HRP391998:HRP392054 IBL391998:IBL392054 ILH391998:ILH392054 IVD391998:IVD392054 JEZ391998:JEZ392054 JOV391998:JOV392054 JYR391998:JYR392054 KIN391998:KIN392054 KSJ391998:KSJ392054 LCF391998:LCF392054 LMB391998:LMB392054 LVX391998:LVX392054 MFT391998:MFT392054 MPP391998:MPP392054 MZL391998:MZL392054 NJH391998:NJH392054 NTD391998:NTD392054 OCZ391998:OCZ392054 OMV391998:OMV392054 OWR391998:OWR392054 PGN391998:PGN392054 PQJ391998:PQJ392054 QAF391998:QAF392054 QKB391998:QKB392054 QTX391998:QTX392054 RDT391998:RDT392054 RNP391998:RNP392054 RXL391998:RXL392054 SHH391998:SHH392054 SRD391998:SRD392054 TAZ391998:TAZ392054 TKV391998:TKV392054 TUR391998:TUR392054 UEN391998:UEN392054 UOJ391998:UOJ392054 UYF391998:UYF392054 VIB391998:VIB392054 VRX391998:VRX392054 WBT391998:WBT392054 WLP391998:WLP392054 WVL391998:WVL392054 D457534:D457590 IZ457534:IZ457590 SV457534:SV457590 ACR457534:ACR457590 AMN457534:AMN457590 AWJ457534:AWJ457590 BGF457534:BGF457590 BQB457534:BQB457590 BZX457534:BZX457590 CJT457534:CJT457590 CTP457534:CTP457590 DDL457534:DDL457590 DNH457534:DNH457590 DXD457534:DXD457590 EGZ457534:EGZ457590 EQV457534:EQV457590 FAR457534:FAR457590 FKN457534:FKN457590 FUJ457534:FUJ457590 GEF457534:GEF457590 GOB457534:GOB457590 GXX457534:GXX457590 HHT457534:HHT457590 HRP457534:HRP457590 IBL457534:IBL457590 ILH457534:ILH457590 IVD457534:IVD457590 JEZ457534:JEZ457590 JOV457534:JOV457590 JYR457534:JYR457590 KIN457534:KIN457590 KSJ457534:KSJ457590 LCF457534:LCF457590 LMB457534:LMB457590 LVX457534:LVX457590 MFT457534:MFT457590 MPP457534:MPP457590 MZL457534:MZL457590 NJH457534:NJH457590 NTD457534:NTD457590 OCZ457534:OCZ457590 OMV457534:OMV457590 OWR457534:OWR457590 PGN457534:PGN457590 PQJ457534:PQJ457590 QAF457534:QAF457590 QKB457534:QKB457590 QTX457534:QTX457590 RDT457534:RDT457590 RNP457534:RNP457590 RXL457534:RXL457590 SHH457534:SHH457590 SRD457534:SRD457590 TAZ457534:TAZ457590 TKV457534:TKV457590 TUR457534:TUR457590 UEN457534:UEN457590 UOJ457534:UOJ457590 UYF457534:UYF457590 VIB457534:VIB457590 VRX457534:VRX457590 WBT457534:WBT457590 WLP457534:WLP457590 WVL457534:WVL457590 D523070:D523126 IZ523070:IZ523126 SV523070:SV523126 ACR523070:ACR523126 AMN523070:AMN523126 AWJ523070:AWJ523126 BGF523070:BGF523126 BQB523070:BQB523126 BZX523070:BZX523126 CJT523070:CJT523126 CTP523070:CTP523126 DDL523070:DDL523126 DNH523070:DNH523126 DXD523070:DXD523126 EGZ523070:EGZ523126 EQV523070:EQV523126 FAR523070:FAR523126 FKN523070:FKN523126 FUJ523070:FUJ523126 GEF523070:GEF523126 GOB523070:GOB523126 GXX523070:GXX523126 HHT523070:HHT523126 HRP523070:HRP523126 IBL523070:IBL523126 ILH523070:ILH523126 IVD523070:IVD523126 JEZ523070:JEZ523126 JOV523070:JOV523126 JYR523070:JYR523126 KIN523070:KIN523126 KSJ523070:KSJ523126 LCF523070:LCF523126 LMB523070:LMB523126 LVX523070:LVX523126 MFT523070:MFT523126 MPP523070:MPP523126 MZL523070:MZL523126 NJH523070:NJH523126 NTD523070:NTD523126 OCZ523070:OCZ523126 OMV523070:OMV523126 OWR523070:OWR523126 PGN523070:PGN523126 PQJ523070:PQJ523126 QAF523070:QAF523126 QKB523070:QKB523126 QTX523070:QTX523126 RDT523070:RDT523126 RNP523070:RNP523126 RXL523070:RXL523126 SHH523070:SHH523126 SRD523070:SRD523126 TAZ523070:TAZ523126 TKV523070:TKV523126 TUR523070:TUR523126 UEN523070:UEN523126 UOJ523070:UOJ523126 UYF523070:UYF523126 VIB523070:VIB523126 VRX523070:VRX523126 WBT523070:WBT523126 WLP523070:WLP523126 WVL523070:WVL523126 D588606:D588662 IZ588606:IZ588662 SV588606:SV588662 ACR588606:ACR588662 AMN588606:AMN588662 AWJ588606:AWJ588662 BGF588606:BGF588662 BQB588606:BQB588662 BZX588606:BZX588662 CJT588606:CJT588662 CTP588606:CTP588662 DDL588606:DDL588662 DNH588606:DNH588662 DXD588606:DXD588662 EGZ588606:EGZ588662 EQV588606:EQV588662 FAR588606:FAR588662 FKN588606:FKN588662 FUJ588606:FUJ588662 GEF588606:GEF588662 GOB588606:GOB588662 GXX588606:GXX588662 HHT588606:HHT588662 HRP588606:HRP588662 IBL588606:IBL588662 ILH588606:ILH588662 IVD588606:IVD588662 JEZ588606:JEZ588662 JOV588606:JOV588662 JYR588606:JYR588662 KIN588606:KIN588662 KSJ588606:KSJ588662 LCF588606:LCF588662 LMB588606:LMB588662 LVX588606:LVX588662 MFT588606:MFT588662 MPP588606:MPP588662 MZL588606:MZL588662 NJH588606:NJH588662 NTD588606:NTD588662 OCZ588606:OCZ588662 OMV588606:OMV588662 OWR588606:OWR588662 PGN588606:PGN588662 PQJ588606:PQJ588662 QAF588606:QAF588662 QKB588606:QKB588662 QTX588606:QTX588662 RDT588606:RDT588662 RNP588606:RNP588662 RXL588606:RXL588662 SHH588606:SHH588662 SRD588606:SRD588662 TAZ588606:TAZ588662 TKV588606:TKV588662 TUR588606:TUR588662 UEN588606:UEN588662 UOJ588606:UOJ588662 UYF588606:UYF588662 VIB588606:VIB588662 VRX588606:VRX588662 WBT588606:WBT588662 WLP588606:WLP588662 WVL588606:WVL588662 D654142:D654198 IZ654142:IZ654198 SV654142:SV654198 ACR654142:ACR654198 AMN654142:AMN654198 AWJ654142:AWJ654198 BGF654142:BGF654198 BQB654142:BQB654198 BZX654142:BZX654198 CJT654142:CJT654198 CTP654142:CTP654198 DDL654142:DDL654198 DNH654142:DNH654198 DXD654142:DXD654198 EGZ654142:EGZ654198 EQV654142:EQV654198 FAR654142:FAR654198 FKN654142:FKN654198 FUJ654142:FUJ654198 GEF654142:GEF654198 GOB654142:GOB654198 GXX654142:GXX654198 HHT654142:HHT654198 HRP654142:HRP654198 IBL654142:IBL654198 ILH654142:ILH654198 IVD654142:IVD654198 JEZ654142:JEZ654198 JOV654142:JOV654198 JYR654142:JYR654198 KIN654142:KIN654198 KSJ654142:KSJ654198 LCF654142:LCF654198 LMB654142:LMB654198 LVX654142:LVX654198 MFT654142:MFT654198 MPP654142:MPP654198 MZL654142:MZL654198 NJH654142:NJH654198 NTD654142:NTD654198 OCZ654142:OCZ654198 OMV654142:OMV654198 OWR654142:OWR654198 PGN654142:PGN654198 PQJ654142:PQJ654198 QAF654142:QAF654198 QKB654142:QKB654198 QTX654142:QTX654198 RDT654142:RDT654198 RNP654142:RNP654198 RXL654142:RXL654198 SHH654142:SHH654198 SRD654142:SRD654198 TAZ654142:TAZ654198 TKV654142:TKV654198 TUR654142:TUR654198 UEN654142:UEN654198 UOJ654142:UOJ654198 UYF654142:UYF654198 VIB654142:VIB654198 VRX654142:VRX654198 WBT654142:WBT654198 WLP654142:WLP654198 WVL654142:WVL654198 D719678:D719734 IZ719678:IZ719734 SV719678:SV719734 ACR719678:ACR719734 AMN719678:AMN719734 AWJ719678:AWJ719734 BGF719678:BGF719734 BQB719678:BQB719734 BZX719678:BZX719734 CJT719678:CJT719734 CTP719678:CTP719734 DDL719678:DDL719734 DNH719678:DNH719734 DXD719678:DXD719734 EGZ719678:EGZ719734 EQV719678:EQV719734 FAR719678:FAR719734 FKN719678:FKN719734 FUJ719678:FUJ719734 GEF719678:GEF719734 GOB719678:GOB719734 GXX719678:GXX719734 HHT719678:HHT719734 HRP719678:HRP719734 IBL719678:IBL719734 ILH719678:ILH719734 IVD719678:IVD719734 JEZ719678:JEZ719734 JOV719678:JOV719734 JYR719678:JYR719734 KIN719678:KIN719734 KSJ719678:KSJ719734 LCF719678:LCF719734 LMB719678:LMB719734 LVX719678:LVX719734 MFT719678:MFT719734 MPP719678:MPP719734 MZL719678:MZL719734 NJH719678:NJH719734 NTD719678:NTD719734 OCZ719678:OCZ719734 OMV719678:OMV719734 OWR719678:OWR719734 PGN719678:PGN719734 PQJ719678:PQJ719734 QAF719678:QAF719734 QKB719678:QKB719734 QTX719678:QTX719734 RDT719678:RDT719734 RNP719678:RNP719734 RXL719678:RXL719734 SHH719678:SHH719734 SRD719678:SRD719734 TAZ719678:TAZ719734 TKV719678:TKV719734 TUR719678:TUR719734 UEN719678:UEN719734 UOJ719678:UOJ719734 UYF719678:UYF719734 VIB719678:VIB719734 VRX719678:VRX719734 WBT719678:WBT719734 WLP719678:WLP719734 WVL719678:WVL719734 D785214:D785270 IZ785214:IZ785270 SV785214:SV785270 ACR785214:ACR785270 AMN785214:AMN785270 AWJ785214:AWJ785270 BGF785214:BGF785270 BQB785214:BQB785270 BZX785214:BZX785270 CJT785214:CJT785270 CTP785214:CTP785270 DDL785214:DDL785270 DNH785214:DNH785270 DXD785214:DXD785270 EGZ785214:EGZ785270 EQV785214:EQV785270 FAR785214:FAR785270 FKN785214:FKN785270 FUJ785214:FUJ785270 GEF785214:GEF785270 GOB785214:GOB785270 GXX785214:GXX785270 HHT785214:HHT785270 HRP785214:HRP785270 IBL785214:IBL785270 ILH785214:ILH785270 IVD785214:IVD785270 JEZ785214:JEZ785270 JOV785214:JOV785270 JYR785214:JYR785270 KIN785214:KIN785270 KSJ785214:KSJ785270 LCF785214:LCF785270 LMB785214:LMB785270 LVX785214:LVX785270 MFT785214:MFT785270 MPP785214:MPP785270 MZL785214:MZL785270 NJH785214:NJH785270 NTD785214:NTD785270 OCZ785214:OCZ785270 OMV785214:OMV785270 OWR785214:OWR785270 PGN785214:PGN785270 PQJ785214:PQJ785270 QAF785214:QAF785270 QKB785214:QKB785270 QTX785214:QTX785270 RDT785214:RDT785270 RNP785214:RNP785270 RXL785214:RXL785270 SHH785214:SHH785270 SRD785214:SRD785270 TAZ785214:TAZ785270 TKV785214:TKV785270 TUR785214:TUR785270 UEN785214:UEN785270 UOJ785214:UOJ785270 UYF785214:UYF785270 VIB785214:VIB785270 VRX785214:VRX785270 WBT785214:WBT785270 WLP785214:WLP785270 WVL785214:WVL785270 D850750:D850806 IZ850750:IZ850806 SV850750:SV850806 ACR850750:ACR850806 AMN850750:AMN850806 AWJ850750:AWJ850806 BGF850750:BGF850806 BQB850750:BQB850806 BZX850750:BZX850806 CJT850750:CJT850806 CTP850750:CTP850806 DDL850750:DDL850806 DNH850750:DNH850806 DXD850750:DXD850806 EGZ850750:EGZ850806 EQV850750:EQV850806 FAR850750:FAR850806 FKN850750:FKN850806 FUJ850750:FUJ850806 GEF850750:GEF850806 GOB850750:GOB850806 GXX850750:GXX850806 HHT850750:HHT850806 HRP850750:HRP850806 IBL850750:IBL850806 ILH850750:ILH850806 IVD850750:IVD850806 JEZ850750:JEZ850806 JOV850750:JOV850806 JYR850750:JYR850806 KIN850750:KIN850806 KSJ850750:KSJ850806 LCF850750:LCF850806 LMB850750:LMB850806 LVX850750:LVX850806 MFT850750:MFT850806 MPP850750:MPP850806 MZL850750:MZL850806 NJH850750:NJH850806 NTD850750:NTD850806 OCZ850750:OCZ850806 OMV850750:OMV850806 OWR850750:OWR850806 PGN850750:PGN850806 PQJ850750:PQJ850806 QAF850750:QAF850806 QKB850750:QKB850806 QTX850750:QTX850806 RDT850750:RDT850806 RNP850750:RNP850806 RXL850750:RXL850806 SHH850750:SHH850806 SRD850750:SRD850806 TAZ850750:TAZ850806 TKV850750:TKV850806 TUR850750:TUR850806 UEN850750:UEN850806 UOJ850750:UOJ850806 UYF850750:UYF850806 VIB850750:VIB850806 VRX850750:VRX850806 WBT850750:WBT850806 WLP850750:WLP850806 WVL850750:WVL850806 D916286:D916342 IZ916286:IZ916342 SV916286:SV916342 ACR916286:ACR916342 AMN916286:AMN916342 AWJ916286:AWJ916342 BGF916286:BGF916342 BQB916286:BQB916342 BZX916286:BZX916342 CJT916286:CJT916342 CTP916286:CTP916342 DDL916286:DDL916342 DNH916286:DNH916342 DXD916286:DXD916342 EGZ916286:EGZ916342 EQV916286:EQV916342 FAR916286:FAR916342 FKN916286:FKN916342 FUJ916286:FUJ916342 GEF916286:GEF916342 GOB916286:GOB916342 GXX916286:GXX916342 HHT916286:HHT916342 HRP916286:HRP916342 IBL916286:IBL916342 ILH916286:ILH916342 IVD916286:IVD916342 JEZ916286:JEZ916342 JOV916286:JOV916342 JYR916286:JYR916342 KIN916286:KIN916342 KSJ916286:KSJ916342 LCF916286:LCF916342 LMB916286:LMB916342 LVX916286:LVX916342 MFT916286:MFT916342 MPP916286:MPP916342 MZL916286:MZL916342 NJH916286:NJH916342 NTD916286:NTD916342 OCZ916286:OCZ916342 OMV916286:OMV916342 OWR916286:OWR916342 PGN916286:PGN916342 PQJ916286:PQJ916342 QAF916286:QAF916342 QKB916286:QKB916342 QTX916286:QTX916342 RDT916286:RDT916342 RNP916286:RNP916342 RXL916286:RXL916342 SHH916286:SHH916342 SRD916286:SRD916342 TAZ916286:TAZ916342 TKV916286:TKV916342 TUR916286:TUR916342 UEN916286:UEN916342 UOJ916286:UOJ916342 UYF916286:UYF916342 VIB916286:VIB916342 VRX916286:VRX916342 WBT916286:WBT916342 WLP916286:WLP916342 WVL916286:WVL916342 D981822:D981878 IZ981822:IZ981878 SV981822:SV981878 ACR981822:ACR981878 AMN981822:AMN981878 AWJ981822:AWJ981878 BGF981822:BGF981878 BQB981822:BQB981878 BZX981822:BZX981878 CJT981822:CJT981878 CTP981822:CTP981878 DDL981822:DDL981878 DNH981822:DNH981878 DXD981822:DXD981878 EGZ981822:EGZ981878 EQV981822:EQV981878 FAR981822:FAR981878 FKN981822:FKN981878 FUJ981822:FUJ981878 GEF981822:GEF981878 GOB981822:GOB981878 GXX981822:GXX981878 HHT981822:HHT981878 HRP981822:HRP981878 IBL981822:IBL981878 ILH981822:ILH981878 IVD981822:IVD981878 JEZ981822:JEZ981878 JOV981822:JOV981878 JYR981822:JYR981878 KIN981822:KIN981878 KSJ981822:KSJ981878 LCF981822:LCF981878 LMB981822:LMB981878 LVX981822:LVX981878 MFT981822:MFT981878 MPP981822:MPP981878 MZL981822:MZL981878 NJH981822:NJH981878 NTD981822:NTD981878 OCZ981822:OCZ981878 OMV981822:OMV981878 OWR981822:OWR981878 PGN981822:PGN981878 PQJ981822:PQJ981878 QAF981822:QAF981878 QKB981822:QKB981878 QTX981822:QTX981878 RDT981822:RDT981878 RNP981822:RNP981878 RXL981822:RXL981878 SHH981822:SHH981878 SRD981822:SRD981878 TAZ981822:TAZ981878 TKV981822:TKV981878 TUR981822:TUR981878 UEN981822:UEN981878 UOJ981822:UOJ981878 UYF981822:UYF981878 VIB981822:VIB981878 VRX981822:VRX981878 WBT981822:WBT981878 WLP981822:WLP981878 D3:D91">
      <formula1>$AJ$3:$AJ$19</formula1>
    </dataValidation>
    <dataValidation type="list" allowBlank="1" showInputMessage="1" showErrorMessage="1" sqref="WVQ981822:WVQ981878 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64318:I64374 JE64318:JE64374 TA64318:TA64374 ACW64318:ACW64374 AMS64318:AMS64374 AWO64318:AWO64374 BGK64318:BGK64374 BQG64318:BQG64374 CAC64318:CAC64374 CJY64318:CJY64374 CTU64318:CTU64374 DDQ64318:DDQ64374 DNM64318:DNM64374 DXI64318:DXI64374 EHE64318:EHE64374 ERA64318:ERA64374 FAW64318:FAW64374 FKS64318:FKS64374 FUO64318:FUO64374 GEK64318:GEK64374 GOG64318:GOG64374 GYC64318:GYC64374 HHY64318:HHY64374 HRU64318:HRU64374 IBQ64318:IBQ64374 ILM64318:ILM64374 IVI64318:IVI64374 JFE64318:JFE64374 JPA64318:JPA64374 JYW64318:JYW64374 KIS64318:KIS64374 KSO64318:KSO64374 LCK64318:LCK64374 LMG64318:LMG64374 LWC64318:LWC64374 MFY64318:MFY64374 MPU64318:MPU64374 MZQ64318:MZQ64374 NJM64318:NJM64374 NTI64318:NTI64374 ODE64318:ODE64374 ONA64318:ONA64374 OWW64318:OWW64374 PGS64318:PGS64374 PQO64318:PQO64374 QAK64318:QAK64374 QKG64318:QKG64374 QUC64318:QUC64374 RDY64318:RDY64374 RNU64318:RNU64374 RXQ64318:RXQ64374 SHM64318:SHM64374 SRI64318:SRI64374 TBE64318:TBE64374 TLA64318:TLA64374 TUW64318:TUW64374 UES64318:UES64374 UOO64318:UOO64374 UYK64318:UYK64374 VIG64318:VIG64374 VSC64318:VSC64374 WBY64318:WBY64374 WLU64318:WLU64374 WVQ64318:WVQ64374 I129854:I129910 JE129854:JE129910 TA129854:TA129910 ACW129854:ACW129910 AMS129854:AMS129910 AWO129854:AWO129910 BGK129854:BGK129910 BQG129854:BQG129910 CAC129854:CAC129910 CJY129854:CJY129910 CTU129854:CTU129910 DDQ129854:DDQ129910 DNM129854:DNM129910 DXI129854:DXI129910 EHE129854:EHE129910 ERA129854:ERA129910 FAW129854:FAW129910 FKS129854:FKS129910 FUO129854:FUO129910 GEK129854:GEK129910 GOG129854:GOG129910 GYC129854:GYC129910 HHY129854:HHY129910 HRU129854:HRU129910 IBQ129854:IBQ129910 ILM129854:ILM129910 IVI129854:IVI129910 JFE129854:JFE129910 JPA129854:JPA129910 JYW129854:JYW129910 KIS129854:KIS129910 KSO129854:KSO129910 LCK129854:LCK129910 LMG129854:LMG129910 LWC129854:LWC129910 MFY129854:MFY129910 MPU129854:MPU129910 MZQ129854:MZQ129910 NJM129854:NJM129910 NTI129854:NTI129910 ODE129854:ODE129910 ONA129854:ONA129910 OWW129854:OWW129910 PGS129854:PGS129910 PQO129854:PQO129910 QAK129854:QAK129910 QKG129854:QKG129910 QUC129854:QUC129910 RDY129854:RDY129910 RNU129854:RNU129910 RXQ129854:RXQ129910 SHM129854:SHM129910 SRI129854:SRI129910 TBE129854:TBE129910 TLA129854:TLA129910 TUW129854:TUW129910 UES129854:UES129910 UOO129854:UOO129910 UYK129854:UYK129910 VIG129854:VIG129910 VSC129854:VSC129910 WBY129854:WBY129910 WLU129854:WLU129910 WVQ129854:WVQ129910 I195390:I195446 JE195390:JE195446 TA195390:TA195446 ACW195390:ACW195446 AMS195390:AMS195446 AWO195390:AWO195446 BGK195390:BGK195446 BQG195390:BQG195446 CAC195390:CAC195446 CJY195390:CJY195446 CTU195390:CTU195446 DDQ195390:DDQ195446 DNM195390:DNM195446 DXI195390:DXI195446 EHE195390:EHE195446 ERA195390:ERA195446 FAW195390:FAW195446 FKS195390:FKS195446 FUO195390:FUO195446 GEK195390:GEK195446 GOG195390:GOG195446 GYC195390:GYC195446 HHY195390:HHY195446 HRU195390:HRU195446 IBQ195390:IBQ195446 ILM195390:ILM195446 IVI195390:IVI195446 JFE195390:JFE195446 JPA195390:JPA195446 JYW195390:JYW195446 KIS195390:KIS195446 KSO195390:KSO195446 LCK195390:LCK195446 LMG195390:LMG195446 LWC195390:LWC195446 MFY195390:MFY195446 MPU195390:MPU195446 MZQ195390:MZQ195446 NJM195390:NJM195446 NTI195390:NTI195446 ODE195390:ODE195446 ONA195390:ONA195446 OWW195390:OWW195446 PGS195390:PGS195446 PQO195390:PQO195446 QAK195390:QAK195446 QKG195390:QKG195446 QUC195390:QUC195446 RDY195390:RDY195446 RNU195390:RNU195446 RXQ195390:RXQ195446 SHM195390:SHM195446 SRI195390:SRI195446 TBE195390:TBE195446 TLA195390:TLA195446 TUW195390:TUW195446 UES195390:UES195446 UOO195390:UOO195446 UYK195390:UYK195446 VIG195390:VIG195446 VSC195390:VSC195446 WBY195390:WBY195446 WLU195390:WLU195446 WVQ195390:WVQ195446 I260926:I260982 JE260926:JE260982 TA260926:TA260982 ACW260926:ACW260982 AMS260926:AMS260982 AWO260926:AWO260982 BGK260926:BGK260982 BQG260926:BQG260982 CAC260926:CAC260982 CJY260926:CJY260982 CTU260926:CTU260982 DDQ260926:DDQ260982 DNM260926:DNM260982 DXI260926:DXI260982 EHE260926:EHE260982 ERA260926:ERA260982 FAW260926:FAW260982 FKS260926:FKS260982 FUO260926:FUO260982 GEK260926:GEK260982 GOG260926:GOG260982 GYC260926:GYC260982 HHY260926:HHY260982 HRU260926:HRU260982 IBQ260926:IBQ260982 ILM260926:ILM260982 IVI260926:IVI260982 JFE260926:JFE260982 JPA260926:JPA260982 JYW260926:JYW260982 KIS260926:KIS260982 KSO260926:KSO260982 LCK260926:LCK260982 LMG260926:LMG260982 LWC260926:LWC260982 MFY260926:MFY260982 MPU260926:MPU260982 MZQ260926:MZQ260982 NJM260926:NJM260982 NTI260926:NTI260982 ODE260926:ODE260982 ONA260926:ONA260982 OWW260926:OWW260982 PGS260926:PGS260982 PQO260926:PQO260982 QAK260926:QAK260982 QKG260926:QKG260982 QUC260926:QUC260982 RDY260926:RDY260982 RNU260926:RNU260982 RXQ260926:RXQ260982 SHM260926:SHM260982 SRI260926:SRI260982 TBE260926:TBE260982 TLA260926:TLA260982 TUW260926:TUW260982 UES260926:UES260982 UOO260926:UOO260982 UYK260926:UYK260982 VIG260926:VIG260982 VSC260926:VSC260982 WBY260926:WBY260982 WLU260926:WLU260982 WVQ260926:WVQ260982 I326462:I326518 JE326462:JE326518 TA326462:TA326518 ACW326462:ACW326518 AMS326462:AMS326518 AWO326462:AWO326518 BGK326462:BGK326518 BQG326462:BQG326518 CAC326462:CAC326518 CJY326462:CJY326518 CTU326462:CTU326518 DDQ326462:DDQ326518 DNM326462:DNM326518 DXI326462:DXI326518 EHE326462:EHE326518 ERA326462:ERA326518 FAW326462:FAW326518 FKS326462:FKS326518 FUO326462:FUO326518 GEK326462:GEK326518 GOG326462:GOG326518 GYC326462:GYC326518 HHY326462:HHY326518 HRU326462:HRU326518 IBQ326462:IBQ326518 ILM326462:ILM326518 IVI326462:IVI326518 JFE326462:JFE326518 JPA326462:JPA326518 JYW326462:JYW326518 KIS326462:KIS326518 KSO326462:KSO326518 LCK326462:LCK326518 LMG326462:LMG326518 LWC326462:LWC326518 MFY326462:MFY326518 MPU326462:MPU326518 MZQ326462:MZQ326518 NJM326462:NJM326518 NTI326462:NTI326518 ODE326462:ODE326518 ONA326462:ONA326518 OWW326462:OWW326518 PGS326462:PGS326518 PQO326462:PQO326518 QAK326462:QAK326518 QKG326462:QKG326518 QUC326462:QUC326518 RDY326462:RDY326518 RNU326462:RNU326518 RXQ326462:RXQ326518 SHM326462:SHM326518 SRI326462:SRI326518 TBE326462:TBE326518 TLA326462:TLA326518 TUW326462:TUW326518 UES326462:UES326518 UOO326462:UOO326518 UYK326462:UYK326518 VIG326462:VIG326518 VSC326462:VSC326518 WBY326462:WBY326518 WLU326462:WLU326518 WVQ326462:WVQ326518 I391998:I392054 JE391998:JE392054 TA391998:TA392054 ACW391998:ACW392054 AMS391998:AMS392054 AWO391998:AWO392054 BGK391998:BGK392054 BQG391998:BQG392054 CAC391998:CAC392054 CJY391998:CJY392054 CTU391998:CTU392054 DDQ391998:DDQ392054 DNM391998:DNM392054 DXI391998:DXI392054 EHE391998:EHE392054 ERA391998:ERA392054 FAW391998:FAW392054 FKS391998:FKS392054 FUO391998:FUO392054 GEK391998:GEK392054 GOG391998:GOG392054 GYC391998:GYC392054 HHY391998:HHY392054 HRU391998:HRU392054 IBQ391998:IBQ392054 ILM391998:ILM392054 IVI391998:IVI392054 JFE391998:JFE392054 JPA391998:JPA392054 JYW391998:JYW392054 KIS391998:KIS392054 KSO391998:KSO392054 LCK391998:LCK392054 LMG391998:LMG392054 LWC391998:LWC392054 MFY391998:MFY392054 MPU391998:MPU392054 MZQ391998:MZQ392054 NJM391998:NJM392054 NTI391998:NTI392054 ODE391998:ODE392054 ONA391998:ONA392054 OWW391998:OWW392054 PGS391998:PGS392054 PQO391998:PQO392054 QAK391998:QAK392054 QKG391998:QKG392054 QUC391998:QUC392054 RDY391998:RDY392054 RNU391998:RNU392054 RXQ391998:RXQ392054 SHM391998:SHM392054 SRI391998:SRI392054 TBE391998:TBE392054 TLA391998:TLA392054 TUW391998:TUW392054 UES391998:UES392054 UOO391998:UOO392054 UYK391998:UYK392054 VIG391998:VIG392054 VSC391998:VSC392054 WBY391998:WBY392054 WLU391998:WLU392054 WVQ391998:WVQ392054 I457534:I457590 JE457534:JE457590 TA457534:TA457590 ACW457534:ACW457590 AMS457534:AMS457590 AWO457534:AWO457590 BGK457534:BGK457590 BQG457534:BQG457590 CAC457534:CAC457590 CJY457534:CJY457590 CTU457534:CTU457590 DDQ457534:DDQ457590 DNM457534:DNM457590 DXI457534:DXI457590 EHE457534:EHE457590 ERA457534:ERA457590 FAW457534:FAW457590 FKS457534:FKS457590 FUO457534:FUO457590 GEK457534:GEK457590 GOG457534:GOG457590 GYC457534:GYC457590 HHY457534:HHY457590 HRU457534:HRU457590 IBQ457534:IBQ457590 ILM457534:ILM457590 IVI457534:IVI457590 JFE457534:JFE457590 JPA457534:JPA457590 JYW457534:JYW457590 KIS457534:KIS457590 KSO457534:KSO457590 LCK457534:LCK457590 LMG457534:LMG457590 LWC457534:LWC457590 MFY457534:MFY457590 MPU457534:MPU457590 MZQ457534:MZQ457590 NJM457534:NJM457590 NTI457534:NTI457590 ODE457534:ODE457590 ONA457534:ONA457590 OWW457534:OWW457590 PGS457534:PGS457590 PQO457534:PQO457590 QAK457534:QAK457590 QKG457534:QKG457590 QUC457534:QUC457590 RDY457534:RDY457590 RNU457534:RNU457590 RXQ457534:RXQ457590 SHM457534:SHM457590 SRI457534:SRI457590 TBE457534:TBE457590 TLA457534:TLA457590 TUW457534:TUW457590 UES457534:UES457590 UOO457534:UOO457590 UYK457534:UYK457590 VIG457534:VIG457590 VSC457534:VSC457590 WBY457534:WBY457590 WLU457534:WLU457590 WVQ457534:WVQ457590 I523070:I523126 JE523070:JE523126 TA523070:TA523126 ACW523070:ACW523126 AMS523070:AMS523126 AWO523070:AWO523126 BGK523070:BGK523126 BQG523070:BQG523126 CAC523070:CAC523126 CJY523070:CJY523126 CTU523070:CTU523126 DDQ523070:DDQ523126 DNM523070:DNM523126 DXI523070:DXI523126 EHE523070:EHE523126 ERA523070:ERA523126 FAW523070:FAW523126 FKS523070:FKS523126 FUO523070:FUO523126 GEK523070:GEK523126 GOG523070:GOG523126 GYC523070:GYC523126 HHY523070:HHY523126 HRU523070:HRU523126 IBQ523070:IBQ523126 ILM523070:ILM523126 IVI523070:IVI523126 JFE523070:JFE523126 JPA523070:JPA523126 JYW523070:JYW523126 KIS523070:KIS523126 KSO523070:KSO523126 LCK523070:LCK523126 LMG523070:LMG523126 LWC523070:LWC523126 MFY523070:MFY523126 MPU523070:MPU523126 MZQ523070:MZQ523126 NJM523070:NJM523126 NTI523070:NTI523126 ODE523070:ODE523126 ONA523070:ONA523126 OWW523070:OWW523126 PGS523070:PGS523126 PQO523070:PQO523126 QAK523070:QAK523126 QKG523070:QKG523126 QUC523070:QUC523126 RDY523070:RDY523126 RNU523070:RNU523126 RXQ523070:RXQ523126 SHM523070:SHM523126 SRI523070:SRI523126 TBE523070:TBE523126 TLA523070:TLA523126 TUW523070:TUW523126 UES523070:UES523126 UOO523070:UOO523126 UYK523070:UYK523126 VIG523070:VIG523126 VSC523070:VSC523126 WBY523070:WBY523126 WLU523070:WLU523126 WVQ523070:WVQ523126 I588606:I588662 JE588606:JE588662 TA588606:TA588662 ACW588606:ACW588662 AMS588606:AMS588662 AWO588606:AWO588662 BGK588606:BGK588662 BQG588606:BQG588662 CAC588606:CAC588662 CJY588606:CJY588662 CTU588606:CTU588662 DDQ588606:DDQ588662 DNM588606:DNM588662 DXI588606:DXI588662 EHE588606:EHE588662 ERA588606:ERA588662 FAW588606:FAW588662 FKS588606:FKS588662 FUO588606:FUO588662 GEK588606:GEK588662 GOG588606:GOG588662 GYC588606:GYC588662 HHY588606:HHY588662 HRU588606:HRU588662 IBQ588606:IBQ588662 ILM588606:ILM588662 IVI588606:IVI588662 JFE588606:JFE588662 JPA588606:JPA588662 JYW588606:JYW588662 KIS588606:KIS588662 KSO588606:KSO588662 LCK588606:LCK588662 LMG588606:LMG588662 LWC588606:LWC588662 MFY588606:MFY588662 MPU588606:MPU588662 MZQ588606:MZQ588662 NJM588606:NJM588662 NTI588606:NTI588662 ODE588606:ODE588662 ONA588606:ONA588662 OWW588606:OWW588662 PGS588606:PGS588662 PQO588606:PQO588662 QAK588606:QAK588662 QKG588606:QKG588662 QUC588606:QUC588662 RDY588606:RDY588662 RNU588606:RNU588662 RXQ588606:RXQ588662 SHM588606:SHM588662 SRI588606:SRI588662 TBE588606:TBE588662 TLA588606:TLA588662 TUW588606:TUW588662 UES588606:UES588662 UOO588606:UOO588662 UYK588606:UYK588662 VIG588606:VIG588662 VSC588606:VSC588662 WBY588606:WBY588662 WLU588606:WLU588662 WVQ588606:WVQ588662 I654142:I654198 JE654142:JE654198 TA654142:TA654198 ACW654142:ACW654198 AMS654142:AMS654198 AWO654142:AWO654198 BGK654142:BGK654198 BQG654142:BQG654198 CAC654142:CAC654198 CJY654142:CJY654198 CTU654142:CTU654198 DDQ654142:DDQ654198 DNM654142:DNM654198 DXI654142:DXI654198 EHE654142:EHE654198 ERA654142:ERA654198 FAW654142:FAW654198 FKS654142:FKS654198 FUO654142:FUO654198 GEK654142:GEK654198 GOG654142:GOG654198 GYC654142:GYC654198 HHY654142:HHY654198 HRU654142:HRU654198 IBQ654142:IBQ654198 ILM654142:ILM654198 IVI654142:IVI654198 JFE654142:JFE654198 JPA654142:JPA654198 JYW654142:JYW654198 KIS654142:KIS654198 KSO654142:KSO654198 LCK654142:LCK654198 LMG654142:LMG654198 LWC654142:LWC654198 MFY654142:MFY654198 MPU654142:MPU654198 MZQ654142:MZQ654198 NJM654142:NJM654198 NTI654142:NTI654198 ODE654142:ODE654198 ONA654142:ONA654198 OWW654142:OWW654198 PGS654142:PGS654198 PQO654142:PQO654198 QAK654142:QAK654198 QKG654142:QKG654198 QUC654142:QUC654198 RDY654142:RDY654198 RNU654142:RNU654198 RXQ654142:RXQ654198 SHM654142:SHM654198 SRI654142:SRI654198 TBE654142:TBE654198 TLA654142:TLA654198 TUW654142:TUW654198 UES654142:UES654198 UOO654142:UOO654198 UYK654142:UYK654198 VIG654142:VIG654198 VSC654142:VSC654198 WBY654142:WBY654198 WLU654142:WLU654198 WVQ654142:WVQ654198 I719678:I719734 JE719678:JE719734 TA719678:TA719734 ACW719678:ACW719734 AMS719678:AMS719734 AWO719678:AWO719734 BGK719678:BGK719734 BQG719678:BQG719734 CAC719678:CAC719734 CJY719678:CJY719734 CTU719678:CTU719734 DDQ719678:DDQ719734 DNM719678:DNM719734 DXI719678:DXI719734 EHE719678:EHE719734 ERA719678:ERA719734 FAW719678:FAW719734 FKS719678:FKS719734 FUO719678:FUO719734 GEK719678:GEK719734 GOG719678:GOG719734 GYC719678:GYC719734 HHY719678:HHY719734 HRU719678:HRU719734 IBQ719678:IBQ719734 ILM719678:ILM719734 IVI719678:IVI719734 JFE719678:JFE719734 JPA719678:JPA719734 JYW719678:JYW719734 KIS719678:KIS719734 KSO719678:KSO719734 LCK719678:LCK719734 LMG719678:LMG719734 LWC719678:LWC719734 MFY719678:MFY719734 MPU719678:MPU719734 MZQ719678:MZQ719734 NJM719678:NJM719734 NTI719678:NTI719734 ODE719678:ODE719734 ONA719678:ONA719734 OWW719678:OWW719734 PGS719678:PGS719734 PQO719678:PQO719734 QAK719678:QAK719734 QKG719678:QKG719734 QUC719678:QUC719734 RDY719678:RDY719734 RNU719678:RNU719734 RXQ719678:RXQ719734 SHM719678:SHM719734 SRI719678:SRI719734 TBE719678:TBE719734 TLA719678:TLA719734 TUW719678:TUW719734 UES719678:UES719734 UOO719678:UOO719734 UYK719678:UYK719734 VIG719678:VIG719734 VSC719678:VSC719734 WBY719678:WBY719734 WLU719678:WLU719734 WVQ719678:WVQ719734 I785214:I785270 JE785214:JE785270 TA785214:TA785270 ACW785214:ACW785270 AMS785214:AMS785270 AWO785214:AWO785270 BGK785214:BGK785270 BQG785214:BQG785270 CAC785214:CAC785270 CJY785214:CJY785270 CTU785214:CTU785270 DDQ785214:DDQ785270 DNM785214:DNM785270 DXI785214:DXI785270 EHE785214:EHE785270 ERA785214:ERA785270 FAW785214:FAW785270 FKS785214:FKS785270 FUO785214:FUO785270 GEK785214:GEK785270 GOG785214:GOG785270 GYC785214:GYC785270 HHY785214:HHY785270 HRU785214:HRU785270 IBQ785214:IBQ785270 ILM785214:ILM785270 IVI785214:IVI785270 JFE785214:JFE785270 JPA785214:JPA785270 JYW785214:JYW785270 KIS785214:KIS785270 KSO785214:KSO785270 LCK785214:LCK785270 LMG785214:LMG785270 LWC785214:LWC785270 MFY785214:MFY785270 MPU785214:MPU785270 MZQ785214:MZQ785270 NJM785214:NJM785270 NTI785214:NTI785270 ODE785214:ODE785270 ONA785214:ONA785270 OWW785214:OWW785270 PGS785214:PGS785270 PQO785214:PQO785270 QAK785214:QAK785270 QKG785214:QKG785270 QUC785214:QUC785270 RDY785214:RDY785270 RNU785214:RNU785270 RXQ785214:RXQ785270 SHM785214:SHM785270 SRI785214:SRI785270 TBE785214:TBE785270 TLA785214:TLA785270 TUW785214:TUW785270 UES785214:UES785270 UOO785214:UOO785270 UYK785214:UYK785270 VIG785214:VIG785270 VSC785214:VSC785270 WBY785214:WBY785270 WLU785214:WLU785270 WVQ785214:WVQ785270 I850750:I850806 JE850750:JE850806 TA850750:TA850806 ACW850750:ACW850806 AMS850750:AMS850806 AWO850750:AWO850806 BGK850750:BGK850806 BQG850750:BQG850806 CAC850750:CAC850806 CJY850750:CJY850806 CTU850750:CTU850806 DDQ850750:DDQ850806 DNM850750:DNM850806 DXI850750:DXI850806 EHE850750:EHE850806 ERA850750:ERA850806 FAW850750:FAW850806 FKS850750:FKS850806 FUO850750:FUO850806 GEK850750:GEK850806 GOG850750:GOG850806 GYC850750:GYC850806 HHY850750:HHY850806 HRU850750:HRU850806 IBQ850750:IBQ850806 ILM850750:ILM850806 IVI850750:IVI850806 JFE850750:JFE850806 JPA850750:JPA850806 JYW850750:JYW850806 KIS850750:KIS850806 KSO850750:KSO850806 LCK850750:LCK850806 LMG850750:LMG850806 LWC850750:LWC850806 MFY850750:MFY850806 MPU850750:MPU850806 MZQ850750:MZQ850806 NJM850750:NJM850806 NTI850750:NTI850806 ODE850750:ODE850806 ONA850750:ONA850806 OWW850750:OWW850806 PGS850750:PGS850806 PQO850750:PQO850806 QAK850750:QAK850806 QKG850750:QKG850806 QUC850750:QUC850806 RDY850750:RDY850806 RNU850750:RNU850806 RXQ850750:RXQ850806 SHM850750:SHM850806 SRI850750:SRI850806 TBE850750:TBE850806 TLA850750:TLA850806 TUW850750:TUW850806 UES850750:UES850806 UOO850750:UOO850806 UYK850750:UYK850806 VIG850750:VIG850806 VSC850750:VSC850806 WBY850750:WBY850806 WLU850750:WLU850806 WVQ850750:WVQ850806 I916286:I916342 JE916286:JE916342 TA916286:TA916342 ACW916286:ACW916342 AMS916286:AMS916342 AWO916286:AWO916342 BGK916286:BGK916342 BQG916286:BQG916342 CAC916286:CAC916342 CJY916286:CJY916342 CTU916286:CTU916342 DDQ916286:DDQ916342 DNM916286:DNM916342 DXI916286:DXI916342 EHE916286:EHE916342 ERA916286:ERA916342 FAW916286:FAW916342 FKS916286:FKS916342 FUO916286:FUO916342 GEK916286:GEK916342 GOG916286:GOG916342 GYC916286:GYC916342 HHY916286:HHY916342 HRU916286:HRU916342 IBQ916286:IBQ916342 ILM916286:ILM916342 IVI916286:IVI916342 JFE916286:JFE916342 JPA916286:JPA916342 JYW916286:JYW916342 KIS916286:KIS916342 KSO916286:KSO916342 LCK916286:LCK916342 LMG916286:LMG916342 LWC916286:LWC916342 MFY916286:MFY916342 MPU916286:MPU916342 MZQ916286:MZQ916342 NJM916286:NJM916342 NTI916286:NTI916342 ODE916286:ODE916342 ONA916286:ONA916342 OWW916286:OWW916342 PGS916286:PGS916342 PQO916286:PQO916342 QAK916286:QAK916342 QKG916286:QKG916342 QUC916286:QUC916342 RDY916286:RDY916342 RNU916286:RNU916342 RXQ916286:RXQ916342 SHM916286:SHM916342 SRI916286:SRI916342 TBE916286:TBE916342 TLA916286:TLA916342 TUW916286:TUW916342 UES916286:UES916342 UOO916286:UOO916342 UYK916286:UYK916342 VIG916286:VIG916342 VSC916286:VSC916342 WBY916286:WBY916342 WLU916286:WLU916342 WVQ916286:WVQ916342 I981822:I981878 JE981822:JE981878 TA981822:TA981878 ACW981822:ACW981878 AMS981822:AMS981878 AWO981822:AWO981878 BGK981822:BGK981878 BQG981822:BQG981878 CAC981822:CAC981878 CJY981822:CJY981878 CTU981822:CTU981878 DDQ981822:DDQ981878 DNM981822:DNM981878 DXI981822:DXI981878 EHE981822:EHE981878 ERA981822:ERA981878 FAW981822:FAW981878 FKS981822:FKS981878 FUO981822:FUO981878 GEK981822:GEK981878 GOG981822:GOG981878 GYC981822:GYC981878 HHY981822:HHY981878 HRU981822:HRU981878 IBQ981822:IBQ981878 ILM981822:ILM981878 IVI981822:IVI981878 JFE981822:JFE981878 JPA981822:JPA981878 JYW981822:JYW981878 KIS981822:KIS981878 KSO981822:KSO981878 LCK981822:LCK981878 LMG981822:LMG981878 LWC981822:LWC981878 MFY981822:MFY981878 MPU981822:MPU981878 MZQ981822:MZQ981878 NJM981822:NJM981878 NTI981822:NTI981878 ODE981822:ODE981878 ONA981822:ONA981878 OWW981822:OWW981878 PGS981822:PGS981878 PQO981822:PQO981878 QAK981822:QAK981878 QKG981822:QKG981878 QUC981822:QUC981878 RDY981822:RDY981878 RNU981822:RNU981878 RXQ981822:RXQ981878 SHM981822:SHM981878 SRI981822:SRI981878 TBE981822:TBE981878 TLA981822:TLA981878 TUW981822:TUW981878 UES981822:UES981878 UOO981822:UOO981878 UYK981822:UYK981878 VIG981822:VIG981878 VSC981822:VSC981878 WBY981822:WBY981878 WLU981822:WLU981878 I3:I91">
      <formula1>$AI$3:$AI$13</formula1>
    </dataValidation>
    <dataValidation type="list" allowBlank="1" showInputMessage="1" showErrorMessage="1" sqref="WVV981822:WVV981878 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64318:N64374 JJ64318:JJ64374 TF64318:TF64374 ADB64318:ADB64374 AMX64318:AMX64374 AWT64318:AWT64374 BGP64318:BGP64374 BQL64318:BQL64374 CAH64318:CAH64374 CKD64318:CKD64374 CTZ64318:CTZ64374 DDV64318:DDV64374 DNR64318:DNR64374 DXN64318:DXN64374 EHJ64318:EHJ64374 ERF64318:ERF64374 FBB64318:FBB64374 FKX64318:FKX64374 FUT64318:FUT64374 GEP64318:GEP64374 GOL64318:GOL64374 GYH64318:GYH64374 HID64318:HID64374 HRZ64318:HRZ64374 IBV64318:IBV64374 ILR64318:ILR64374 IVN64318:IVN64374 JFJ64318:JFJ64374 JPF64318:JPF64374 JZB64318:JZB64374 KIX64318:KIX64374 KST64318:KST64374 LCP64318:LCP64374 LML64318:LML64374 LWH64318:LWH64374 MGD64318:MGD64374 MPZ64318:MPZ64374 MZV64318:MZV64374 NJR64318:NJR64374 NTN64318:NTN64374 ODJ64318:ODJ64374 ONF64318:ONF64374 OXB64318:OXB64374 PGX64318:PGX64374 PQT64318:PQT64374 QAP64318:QAP64374 QKL64318:QKL64374 QUH64318:QUH64374 RED64318:RED64374 RNZ64318:RNZ64374 RXV64318:RXV64374 SHR64318:SHR64374 SRN64318:SRN64374 TBJ64318:TBJ64374 TLF64318:TLF64374 TVB64318:TVB64374 UEX64318:UEX64374 UOT64318:UOT64374 UYP64318:UYP64374 VIL64318:VIL64374 VSH64318:VSH64374 WCD64318:WCD64374 WLZ64318:WLZ64374 WVV64318:WVV64374 N129854:N129910 JJ129854:JJ129910 TF129854:TF129910 ADB129854:ADB129910 AMX129854:AMX129910 AWT129854:AWT129910 BGP129854:BGP129910 BQL129854:BQL129910 CAH129854:CAH129910 CKD129854:CKD129910 CTZ129854:CTZ129910 DDV129854:DDV129910 DNR129854:DNR129910 DXN129854:DXN129910 EHJ129854:EHJ129910 ERF129854:ERF129910 FBB129854:FBB129910 FKX129854:FKX129910 FUT129854:FUT129910 GEP129854:GEP129910 GOL129854:GOL129910 GYH129854:GYH129910 HID129854:HID129910 HRZ129854:HRZ129910 IBV129854:IBV129910 ILR129854:ILR129910 IVN129854:IVN129910 JFJ129854:JFJ129910 JPF129854:JPF129910 JZB129854:JZB129910 KIX129854:KIX129910 KST129854:KST129910 LCP129854:LCP129910 LML129854:LML129910 LWH129854:LWH129910 MGD129854:MGD129910 MPZ129854:MPZ129910 MZV129854:MZV129910 NJR129854:NJR129910 NTN129854:NTN129910 ODJ129854:ODJ129910 ONF129854:ONF129910 OXB129854:OXB129910 PGX129854:PGX129910 PQT129854:PQT129910 QAP129854:QAP129910 QKL129854:QKL129910 QUH129854:QUH129910 RED129854:RED129910 RNZ129854:RNZ129910 RXV129854:RXV129910 SHR129854:SHR129910 SRN129854:SRN129910 TBJ129854:TBJ129910 TLF129854:TLF129910 TVB129854:TVB129910 UEX129854:UEX129910 UOT129854:UOT129910 UYP129854:UYP129910 VIL129854:VIL129910 VSH129854:VSH129910 WCD129854:WCD129910 WLZ129854:WLZ129910 WVV129854:WVV129910 N195390:N195446 JJ195390:JJ195446 TF195390:TF195446 ADB195390:ADB195446 AMX195390:AMX195446 AWT195390:AWT195446 BGP195390:BGP195446 BQL195390:BQL195446 CAH195390:CAH195446 CKD195390:CKD195446 CTZ195390:CTZ195446 DDV195390:DDV195446 DNR195390:DNR195446 DXN195390:DXN195446 EHJ195390:EHJ195446 ERF195390:ERF195446 FBB195390:FBB195446 FKX195390:FKX195446 FUT195390:FUT195446 GEP195390:GEP195446 GOL195390:GOL195446 GYH195390:GYH195446 HID195390:HID195446 HRZ195390:HRZ195446 IBV195390:IBV195446 ILR195390:ILR195446 IVN195390:IVN195446 JFJ195390:JFJ195446 JPF195390:JPF195446 JZB195390:JZB195446 KIX195390:KIX195446 KST195390:KST195446 LCP195390:LCP195446 LML195390:LML195446 LWH195390:LWH195446 MGD195390:MGD195446 MPZ195390:MPZ195446 MZV195390:MZV195446 NJR195390:NJR195446 NTN195390:NTN195446 ODJ195390:ODJ195446 ONF195390:ONF195446 OXB195390:OXB195446 PGX195390:PGX195446 PQT195390:PQT195446 QAP195390:QAP195446 QKL195390:QKL195446 QUH195390:QUH195446 RED195390:RED195446 RNZ195390:RNZ195446 RXV195390:RXV195446 SHR195390:SHR195446 SRN195390:SRN195446 TBJ195390:TBJ195446 TLF195390:TLF195446 TVB195390:TVB195446 UEX195390:UEX195446 UOT195390:UOT195446 UYP195390:UYP195446 VIL195390:VIL195446 VSH195390:VSH195446 WCD195390:WCD195446 WLZ195390:WLZ195446 WVV195390:WVV195446 N260926:N260982 JJ260926:JJ260982 TF260926:TF260982 ADB260926:ADB260982 AMX260926:AMX260982 AWT260926:AWT260982 BGP260926:BGP260982 BQL260926:BQL260982 CAH260926:CAH260982 CKD260926:CKD260982 CTZ260926:CTZ260982 DDV260926:DDV260982 DNR260926:DNR260982 DXN260926:DXN260982 EHJ260926:EHJ260982 ERF260926:ERF260982 FBB260926:FBB260982 FKX260926:FKX260982 FUT260926:FUT260982 GEP260926:GEP260982 GOL260926:GOL260982 GYH260926:GYH260982 HID260926:HID260982 HRZ260926:HRZ260982 IBV260926:IBV260982 ILR260926:ILR260982 IVN260926:IVN260982 JFJ260926:JFJ260982 JPF260926:JPF260982 JZB260926:JZB260982 KIX260926:KIX260982 KST260926:KST260982 LCP260926:LCP260982 LML260926:LML260982 LWH260926:LWH260982 MGD260926:MGD260982 MPZ260926:MPZ260982 MZV260926:MZV260982 NJR260926:NJR260982 NTN260926:NTN260982 ODJ260926:ODJ260982 ONF260926:ONF260982 OXB260926:OXB260982 PGX260926:PGX260982 PQT260926:PQT260982 QAP260926:QAP260982 QKL260926:QKL260982 QUH260926:QUH260982 RED260926:RED260982 RNZ260926:RNZ260982 RXV260926:RXV260982 SHR260926:SHR260982 SRN260926:SRN260982 TBJ260926:TBJ260982 TLF260926:TLF260982 TVB260926:TVB260982 UEX260926:UEX260982 UOT260926:UOT260982 UYP260926:UYP260982 VIL260926:VIL260982 VSH260926:VSH260982 WCD260926:WCD260982 WLZ260926:WLZ260982 WVV260926:WVV260982 N326462:N326518 JJ326462:JJ326518 TF326462:TF326518 ADB326462:ADB326518 AMX326462:AMX326518 AWT326462:AWT326518 BGP326462:BGP326518 BQL326462:BQL326518 CAH326462:CAH326518 CKD326462:CKD326518 CTZ326462:CTZ326518 DDV326462:DDV326518 DNR326462:DNR326518 DXN326462:DXN326518 EHJ326462:EHJ326518 ERF326462:ERF326518 FBB326462:FBB326518 FKX326462:FKX326518 FUT326462:FUT326518 GEP326462:GEP326518 GOL326462:GOL326518 GYH326462:GYH326518 HID326462:HID326518 HRZ326462:HRZ326518 IBV326462:IBV326518 ILR326462:ILR326518 IVN326462:IVN326518 JFJ326462:JFJ326518 JPF326462:JPF326518 JZB326462:JZB326518 KIX326462:KIX326518 KST326462:KST326518 LCP326462:LCP326518 LML326462:LML326518 LWH326462:LWH326518 MGD326462:MGD326518 MPZ326462:MPZ326518 MZV326462:MZV326518 NJR326462:NJR326518 NTN326462:NTN326518 ODJ326462:ODJ326518 ONF326462:ONF326518 OXB326462:OXB326518 PGX326462:PGX326518 PQT326462:PQT326518 QAP326462:QAP326518 QKL326462:QKL326518 QUH326462:QUH326518 RED326462:RED326518 RNZ326462:RNZ326518 RXV326462:RXV326518 SHR326462:SHR326518 SRN326462:SRN326518 TBJ326462:TBJ326518 TLF326462:TLF326518 TVB326462:TVB326518 UEX326462:UEX326518 UOT326462:UOT326518 UYP326462:UYP326518 VIL326462:VIL326518 VSH326462:VSH326518 WCD326462:WCD326518 WLZ326462:WLZ326518 WVV326462:WVV326518 N391998:N392054 JJ391998:JJ392054 TF391998:TF392054 ADB391998:ADB392054 AMX391998:AMX392054 AWT391998:AWT392054 BGP391998:BGP392054 BQL391998:BQL392054 CAH391998:CAH392054 CKD391998:CKD392054 CTZ391998:CTZ392054 DDV391998:DDV392054 DNR391998:DNR392054 DXN391998:DXN392054 EHJ391998:EHJ392054 ERF391998:ERF392054 FBB391998:FBB392054 FKX391998:FKX392054 FUT391998:FUT392054 GEP391998:GEP392054 GOL391998:GOL392054 GYH391998:GYH392054 HID391998:HID392054 HRZ391998:HRZ392054 IBV391998:IBV392054 ILR391998:ILR392054 IVN391998:IVN392054 JFJ391998:JFJ392054 JPF391998:JPF392054 JZB391998:JZB392054 KIX391998:KIX392054 KST391998:KST392054 LCP391998:LCP392054 LML391998:LML392054 LWH391998:LWH392054 MGD391998:MGD392054 MPZ391998:MPZ392054 MZV391998:MZV392054 NJR391998:NJR392054 NTN391998:NTN392054 ODJ391998:ODJ392054 ONF391998:ONF392054 OXB391998:OXB392054 PGX391998:PGX392054 PQT391998:PQT392054 QAP391998:QAP392054 QKL391998:QKL392054 QUH391998:QUH392054 RED391998:RED392054 RNZ391998:RNZ392054 RXV391998:RXV392054 SHR391998:SHR392054 SRN391998:SRN392054 TBJ391998:TBJ392054 TLF391998:TLF392054 TVB391998:TVB392054 UEX391998:UEX392054 UOT391998:UOT392054 UYP391998:UYP392054 VIL391998:VIL392054 VSH391998:VSH392054 WCD391998:WCD392054 WLZ391998:WLZ392054 WVV391998:WVV392054 N457534:N457590 JJ457534:JJ457590 TF457534:TF457590 ADB457534:ADB457590 AMX457534:AMX457590 AWT457534:AWT457590 BGP457534:BGP457590 BQL457534:BQL457590 CAH457534:CAH457590 CKD457534:CKD457590 CTZ457534:CTZ457590 DDV457534:DDV457590 DNR457534:DNR457590 DXN457534:DXN457590 EHJ457534:EHJ457590 ERF457534:ERF457590 FBB457534:FBB457590 FKX457534:FKX457590 FUT457534:FUT457590 GEP457534:GEP457590 GOL457534:GOL457590 GYH457534:GYH457590 HID457534:HID457590 HRZ457534:HRZ457590 IBV457534:IBV457590 ILR457534:ILR457590 IVN457534:IVN457590 JFJ457534:JFJ457590 JPF457534:JPF457590 JZB457534:JZB457590 KIX457534:KIX457590 KST457534:KST457590 LCP457534:LCP457590 LML457534:LML457590 LWH457534:LWH457590 MGD457534:MGD457590 MPZ457534:MPZ457590 MZV457534:MZV457590 NJR457534:NJR457590 NTN457534:NTN457590 ODJ457534:ODJ457590 ONF457534:ONF457590 OXB457534:OXB457590 PGX457534:PGX457590 PQT457534:PQT457590 QAP457534:QAP457590 QKL457534:QKL457590 QUH457534:QUH457590 RED457534:RED457590 RNZ457534:RNZ457590 RXV457534:RXV457590 SHR457534:SHR457590 SRN457534:SRN457590 TBJ457534:TBJ457590 TLF457534:TLF457590 TVB457534:TVB457590 UEX457534:UEX457590 UOT457534:UOT457590 UYP457534:UYP457590 VIL457534:VIL457590 VSH457534:VSH457590 WCD457534:WCD457590 WLZ457534:WLZ457590 WVV457534:WVV457590 N523070:N523126 JJ523070:JJ523126 TF523070:TF523126 ADB523070:ADB523126 AMX523070:AMX523126 AWT523070:AWT523126 BGP523070:BGP523126 BQL523070:BQL523126 CAH523070:CAH523126 CKD523070:CKD523126 CTZ523070:CTZ523126 DDV523070:DDV523126 DNR523070:DNR523126 DXN523070:DXN523126 EHJ523070:EHJ523126 ERF523070:ERF523126 FBB523070:FBB523126 FKX523070:FKX523126 FUT523070:FUT523126 GEP523070:GEP523126 GOL523070:GOL523126 GYH523070:GYH523126 HID523070:HID523126 HRZ523070:HRZ523126 IBV523070:IBV523126 ILR523070:ILR523126 IVN523070:IVN523126 JFJ523070:JFJ523126 JPF523070:JPF523126 JZB523070:JZB523126 KIX523070:KIX523126 KST523070:KST523126 LCP523070:LCP523126 LML523070:LML523126 LWH523070:LWH523126 MGD523070:MGD523126 MPZ523070:MPZ523126 MZV523070:MZV523126 NJR523070:NJR523126 NTN523070:NTN523126 ODJ523070:ODJ523126 ONF523070:ONF523126 OXB523070:OXB523126 PGX523070:PGX523126 PQT523070:PQT523126 QAP523070:QAP523126 QKL523070:QKL523126 QUH523070:QUH523126 RED523070:RED523126 RNZ523070:RNZ523126 RXV523070:RXV523126 SHR523070:SHR523126 SRN523070:SRN523126 TBJ523070:TBJ523126 TLF523070:TLF523126 TVB523070:TVB523126 UEX523070:UEX523126 UOT523070:UOT523126 UYP523070:UYP523126 VIL523070:VIL523126 VSH523070:VSH523126 WCD523070:WCD523126 WLZ523070:WLZ523126 WVV523070:WVV523126 N588606:N588662 JJ588606:JJ588662 TF588606:TF588662 ADB588606:ADB588662 AMX588606:AMX588662 AWT588606:AWT588662 BGP588606:BGP588662 BQL588606:BQL588662 CAH588606:CAH588662 CKD588606:CKD588662 CTZ588606:CTZ588662 DDV588606:DDV588662 DNR588606:DNR588662 DXN588606:DXN588662 EHJ588606:EHJ588662 ERF588606:ERF588662 FBB588606:FBB588662 FKX588606:FKX588662 FUT588606:FUT588662 GEP588606:GEP588662 GOL588606:GOL588662 GYH588606:GYH588662 HID588606:HID588662 HRZ588606:HRZ588662 IBV588606:IBV588662 ILR588606:ILR588662 IVN588606:IVN588662 JFJ588606:JFJ588662 JPF588606:JPF588662 JZB588606:JZB588662 KIX588606:KIX588662 KST588606:KST588662 LCP588606:LCP588662 LML588606:LML588662 LWH588606:LWH588662 MGD588606:MGD588662 MPZ588606:MPZ588662 MZV588606:MZV588662 NJR588606:NJR588662 NTN588606:NTN588662 ODJ588606:ODJ588662 ONF588606:ONF588662 OXB588606:OXB588662 PGX588606:PGX588662 PQT588606:PQT588662 QAP588606:QAP588662 QKL588606:QKL588662 QUH588606:QUH588662 RED588606:RED588662 RNZ588606:RNZ588662 RXV588606:RXV588662 SHR588606:SHR588662 SRN588606:SRN588662 TBJ588606:TBJ588662 TLF588606:TLF588662 TVB588606:TVB588662 UEX588606:UEX588662 UOT588606:UOT588662 UYP588606:UYP588662 VIL588606:VIL588662 VSH588606:VSH588662 WCD588606:WCD588662 WLZ588606:WLZ588662 WVV588606:WVV588662 N654142:N654198 JJ654142:JJ654198 TF654142:TF654198 ADB654142:ADB654198 AMX654142:AMX654198 AWT654142:AWT654198 BGP654142:BGP654198 BQL654142:BQL654198 CAH654142:CAH654198 CKD654142:CKD654198 CTZ654142:CTZ654198 DDV654142:DDV654198 DNR654142:DNR654198 DXN654142:DXN654198 EHJ654142:EHJ654198 ERF654142:ERF654198 FBB654142:FBB654198 FKX654142:FKX654198 FUT654142:FUT654198 GEP654142:GEP654198 GOL654142:GOL654198 GYH654142:GYH654198 HID654142:HID654198 HRZ654142:HRZ654198 IBV654142:IBV654198 ILR654142:ILR654198 IVN654142:IVN654198 JFJ654142:JFJ654198 JPF654142:JPF654198 JZB654142:JZB654198 KIX654142:KIX654198 KST654142:KST654198 LCP654142:LCP654198 LML654142:LML654198 LWH654142:LWH654198 MGD654142:MGD654198 MPZ654142:MPZ654198 MZV654142:MZV654198 NJR654142:NJR654198 NTN654142:NTN654198 ODJ654142:ODJ654198 ONF654142:ONF654198 OXB654142:OXB654198 PGX654142:PGX654198 PQT654142:PQT654198 QAP654142:QAP654198 QKL654142:QKL654198 QUH654142:QUH654198 RED654142:RED654198 RNZ654142:RNZ654198 RXV654142:RXV654198 SHR654142:SHR654198 SRN654142:SRN654198 TBJ654142:TBJ654198 TLF654142:TLF654198 TVB654142:TVB654198 UEX654142:UEX654198 UOT654142:UOT654198 UYP654142:UYP654198 VIL654142:VIL654198 VSH654142:VSH654198 WCD654142:WCD654198 WLZ654142:WLZ654198 WVV654142:WVV654198 N719678:N719734 JJ719678:JJ719734 TF719678:TF719734 ADB719678:ADB719734 AMX719678:AMX719734 AWT719678:AWT719734 BGP719678:BGP719734 BQL719678:BQL719734 CAH719678:CAH719734 CKD719678:CKD719734 CTZ719678:CTZ719734 DDV719678:DDV719734 DNR719678:DNR719734 DXN719678:DXN719734 EHJ719678:EHJ719734 ERF719678:ERF719734 FBB719678:FBB719734 FKX719678:FKX719734 FUT719678:FUT719734 GEP719678:GEP719734 GOL719678:GOL719734 GYH719678:GYH719734 HID719678:HID719734 HRZ719678:HRZ719734 IBV719678:IBV719734 ILR719678:ILR719734 IVN719678:IVN719734 JFJ719678:JFJ719734 JPF719678:JPF719734 JZB719678:JZB719734 KIX719678:KIX719734 KST719678:KST719734 LCP719678:LCP719734 LML719678:LML719734 LWH719678:LWH719734 MGD719678:MGD719734 MPZ719678:MPZ719734 MZV719678:MZV719734 NJR719678:NJR719734 NTN719678:NTN719734 ODJ719678:ODJ719734 ONF719678:ONF719734 OXB719678:OXB719734 PGX719678:PGX719734 PQT719678:PQT719734 QAP719678:QAP719734 QKL719678:QKL719734 QUH719678:QUH719734 RED719678:RED719734 RNZ719678:RNZ719734 RXV719678:RXV719734 SHR719678:SHR719734 SRN719678:SRN719734 TBJ719678:TBJ719734 TLF719678:TLF719734 TVB719678:TVB719734 UEX719678:UEX719734 UOT719678:UOT719734 UYP719678:UYP719734 VIL719678:VIL719734 VSH719678:VSH719734 WCD719678:WCD719734 WLZ719678:WLZ719734 WVV719678:WVV719734 N785214:N785270 JJ785214:JJ785270 TF785214:TF785270 ADB785214:ADB785270 AMX785214:AMX785270 AWT785214:AWT785270 BGP785214:BGP785270 BQL785214:BQL785270 CAH785214:CAH785270 CKD785214:CKD785270 CTZ785214:CTZ785270 DDV785214:DDV785270 DNR785214:DNR785270 DXN785214:DXN785270 EHJ785214:EHJ785270 ERF785214:ERF785270 FBB785214:FBB785270 FKX785214:FKX785270 FUT785214:FUT785270 GEP785214:GEP785270 GOL785214:GOL785270 GYH785214:GYH785270 HID785214:HID785270 HRZ785214:HRZ785270 IBV785214:IBV785270 ILR785214:ILR785270 IVN785214:IVN785270 JFJ785214:JFJ785270 JPF785214:JPF785270 JZB785214:JZB785270 KIX785214:KIX785270 KST785214:KST785270 LCP785214:LCP785270 LML785214:LML785270 LWH785214:LWH785270 MGD785214:MGD785270 MPZ785214:MPZ785270 MZV785214:MZV785270 NJR785214:NJR785270 NTN785214:NTN785270 ODJ785214:ODJ785270 ONF785214:ONF785270 OXB785214:OXB785270 PGX785214:PGX785270 PQT785214:PQT785270 QAP785214:QAP785270 QKL785214:QKL785270 QUH785214:QUH785270 RED785214:RED785270 RNZ785214:RNZ785270 RXV785214:RXV785270 SHR785214:SHR785270 SRN785214:SRN785270 TBJ785214:TBJ785270 TLF785214:TLF785270 TVB785214:TVB785270 UEX785214:UEX785270 UOT785214:UOT785270 UYP785214:UYP785270 VIL785214:VIL785270 VSH785214:VSH785270 WCD785214:WCD785270 WLZ785214:WLZ785270 WVV785214:WVV785270 N850750:N850806 JJ850750:JJ850806 TF850750:TF850806 ADB850750:ADB850806 AMX850750:AMX850806 AWT850750:AWT850806 BGP850750:BGP850806 BQL850750:BQL850806 CAH850750:CAH850806 CKD850750:CKD850806 CTZ850750:CTZ850806 DDV850750:DDV850806 DNR850750:DNR850806 DXN850750:DXN850806 EHJ850750:EHJ850806 ERF850750:ERF850806 FBB850750:FBB850806 FKX850750:FKX850806 FUT850750:FUT850806 GEP850750:GEP850806 GOL850750:GOL850806 GYH850750:GYH850806 HID850750:HID850806 HRZ850750:HRZ850806 IBV850750:IBV850806 ILR850750:ILR850806 IVN850750:IVN850806 JFJ850750:JFJ850806 JPF850750:JPF850806 JZB850750:JZB850806 KIX850750:KIX850806 KST850750:KST850806 LCP850750:LCP850806 LML850750:LML850806 LWH850750:LWH850806 MGD850750:MGD850806 MPZ850750:MPZ850806 MZV850750:MZV850806 NJR850750:NJR850806 NTN850750:NTN850806 ODJ850750:ODJ850806 ONF850750:ONF850806 OXB850750:OXB850806 PGX850750:PGX850806 PQT850750:PQT850806 QAP850750:QAP850806 QKL850750:QKL850806 QUH850750:QUH850806 RED850750:RED850806 RNZ850750:RNZ850806 RXV850750:RXV850806 SHR850750:SHR850806 SRN850750:SRN850806 TBJ850750:TBJ850806 TLF850750:TLF850806 TVB850750:TVB850806 UEX850750:UEX850806 UOT850750:UOT850806 UYP850750:UYP850806 VIL850750:VIL850806 VSH850750:VSH850806 WCD850750:WCD850806 WLZ850750:WLZ850806 WVV850750:WVV850806 N916286:N916342 JJ916286:JJ916342 TF916286:TF916342 ADB916286:ADB916342 AMX916286:AMX916342 AWT916286:AWT916342 BGP916286:BGP916342 BQL916286:BQL916342 CAH916286:CAH916342 CKD916286:CKD916342 CTZ916286:CTZ916342 DDV916286:DDV916342 DNR916286:DNR916342 DXN916286:DXN916342 EHJ916286:EHJ916342 ERF916286:ERF916342 FBB916286:FBB916342 FKX916286:FKX916342 FUT916286:FUT916342 GEP916286:GEP916342 GOL916286:GOL916342 GYH916286:GYH916342 HID916286:HID916342 HRZ916286:HRZ916342 IBV916286:IBV916342 ILR916286:ILR916342 IVN916286:IVN916342 JFJ916286:JFJ916342 JPF916286:JPF916342 JZB916286:JZB916342 KIX916286:KIX916342 KST916286:KST916342 LCP916286:LCP916342 LML916286:LML916342 LWH916286:LWH916342 MGD916286:MGD916342 MPZ916286:MPZ916342 MZV916286:MZV916342 NJR916286:NJR916342 NTN916286:NTN916342 ODJ916286:ODJ916342 ONF916286:ONF916342 OXB916286:OXB916342 PGX916286:PGX916342 PQT916286:PQT916342 QAP916286:QAP916342 QKL916286:QKL916342 QUH916286:QUH916342 RED916286:RED916342 RNZ916286:RNZ916342 RXV916286:RXV916342 SHR916286:SHR916342 SRN916286:SRN916342 TBJ916286:TBJ916342 TLF916286:TLF916342 TVB916286:TVB916342 UEX916286:UEX916342 UOT916286:UOT916342 UYP916286:UYP916342 VIL916286:VIL916342 VSH916286:VSH916342 WCD916286:WCD916342 WLZ916286:WLZ916342 WVV916286:WVV916342 N981822:N981878 JJ981822:JJ981878 TF981822:TF981878 ADB981822:ADB981878 AMX981822:AMX981878 AWT981822:AWT981878 BGP981822:BGP981878 BQL981822:BQL981878 CAH981822:CAH981878 CKD981822:CKD981878 CTZ981822:CTZ981878 DDV981822:DDV981878 DNR981822:DNR981878 DXN981822:DXN981878 EHJ981822:EHJ981878 ERF981822:ERF981878 FBB981822:FBB981878 FKX981822:FKX981878 FUT981822:FUT981878 GEP981822:GEP981878 GOL981822:GOL981878 GYH981822:GYH981878 HID981822:HID981878 HRZ981822:HRZ981878 IBV981822:IBV981878 ILR981822:ILR981878 IVN981822:IVN981878 JFJ981822:JFJ981878 JPF981822:JPF981878 JZB981822:JZB981878 KIX981822:KIX981878 KST981822:KST981878 LCP981822:LCP981878 LML981822:LML981878 LWH981822:LWH981878 MGD981822:MGD981878 MPZ981822:MPZ981878 MZV981822:MZV981878 NJR981822:NJR981878 NTN981822:NTN981878 ODJ981822:ODJ981878 ONF981822:ONF981878 OXB981822:OXB981878 PGX981822:PGX981878 PQT981822:PQT981878 QAP981822:QAP981878 QKL981822:QKL981878 QUH981822:QUH981878 RED981822:RED981878 RNZ981822:RNZ981878 RXV981822:RXV981878 SHR981822:SHR981878 SRN981822:SRN981878 TBJ981822:TBJ981878 TLF981822:TLF981878 TVB981822:TVB981878 UEX981822:UEX981878 UOT981822:UOT981878 UYP981822:UYP981878 VIL981822:VIL981878 VSH981822:VSH981878 WCD981822:WCD981878 WLZ981822:WLZ981878 N3:N91">
      <formula1>$AH$3:$AH$6</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69"/>
  <sheetViews>
    <sheetView zoomScale="96" zoomScaleNormal="96" workbookViewId="0">
      <selection activeCell="C6" sqref="C6"/>
    </sheetView>
  </sheetViews>
  <sheetFormatPr baseColWidth="10" defaultColWidth="11.42578125" defaultRowHeight="11.25" x14ac:dyDescent="0.2"/>
  <cols>
    <col min="1" max="1" width="5.42578125" style="28" customWidth="1"/>
    <col min="2" max="2" width="11.42578125" style="28" customWidth="1"/>
    <col min="3" max="3" width="13.42578125" style="28" customWidth="1"/>
    <col min="4" max="4" width="21.5703125" style="28" customWidth="1"/>
    <col min="5" max="5" width="23.42578125" style="28" customWidth="1"/>
    <col min="6" max="6" width="30.42578125" style="28" customWidth="1"/>
    <col min="7" max="7" width="26.42578125" style="28" customWidth="1"/>
    <col min="8" max="8" width="18.42578125" style="28" customWidth="1"/>
    <col min="9" max="9" width="21.140625" style="28" customWidth="1"/>
    <col min="10" max="10" width="11" style="28" bestFit="1" customWidth="1"/>
    <col min="11" max="12" width="14.42578125" style="28" customWidth="1"/>
    <col min="13" max="13" width="12" style="28" bestFit="1" customWidth="1"/>
    <col min="14" max="14" width="12.42578125" style="28" customWidth="1"/>
    <col min="15" max="16" width="15.85546875" style="28" customWidth="1"/>
    <col min="17" max="17" width="32.42578125" style="28" customWidth="1"/>
    <col min="18" max="18" width="19.140625" style="28" customWidth="1"/>
    <col min="19" max="19" width="58.42578125" style="28" customWidth="1"/>
    <col min="20" max="33" width="11.42578125" style="28"/>
    <col min="34" max="35" width="11.42578125" style="28" hidden="1" customWidth="1"/>
    <col min="36" max="36" width="44.42578125" style="28" hidden="1" customWidth="1"/>
    <col min="37" max="37" width="32.85546875" style="28" hidden="1" customWidth="1"/>
    <col min="38" max="256" width="11.42578125" style="28"/>
    <col min="257" max="257" width="5.42578125" style="28" customWidth="1"/>
    <col min="258" max="258" width="11.42578125" style="28" customWidth="1"/>
    <col min="259" max="259" width="13.42578125" style="28" customWidth="1"/>
    <col min="260" max="260" width="21.5703125" style="28" customWidth="1"/>
    <col min="261" max="261" width="23.42578125" style="28" customWidth="1"/>
    <col min="262" max="262" width="30.42578125" style="28" customWidth="1"/>
    <col min="263" max="263" width="26.42578125" style="28" customWidth="1"/>
    <col min="264" max="264" width="18.42578125" style="28" customWidth="1"/>
    <col min="265" max="265" width="21.140625" style="28" customWidth="1"/>
    <col min="266" max="266" width="11" style="28" bestFit="1" customWidth="1"/>
    <col min="267" max="268" width="14.42578125" style="28" customWidth="1"/>
    <col min="269" max="269" width="12" style="28" bestFit="1" customWidth="1"/>
    <col min="270" max="270" width="12.42578125" style="28" customWidth="1"/>
    <col min="271" max="272" width="15.85546875" style="28" customWidth="1"/>
    <col min="273" max="273" width="32.42578125" style="28" customWidth="1"/>
    <col min="274" max="274" width="19.140625" style="28" customWidth="1"/>
    <col min="275" max="275" width="58.42578125" style="28" customWidth="1"/>
    <col min="276" max="289" width="11.42578125" style="28"/>
    <col min="290" max="293" width="0" style="28" hidden="1" customWidth="1"/>
    <col min="294" max="512" width="11.42578125" style="28"/>
    <col min="513" max="513" width="5.42578125" style="28" customWidth="1"/>
    <col min="514" max="514" width="11.42578125" style="28" customWidth="1"/>
    <col min="515" max="515" width="13.42578125" style="28" customWidth="1"/>
    <col min="516" max="516" width="21.5703125" style="28" customWidth="1"/>
    <col min="517" max="517" width="23.42578125" style="28" customWidth="1"/>
    <col min="518" max="518" width="30.42578125" style="28" customWidth="1"/>
    <col min="519" max="519" width="26.42578125" style="28" customWidth="1"/>
    <col min="520" max="520" width="18.42578125" style="28" customWidth="1"/>
    <col min="521" max="521" width="21.140625" style="28" customWidth="1"/>
    <col min="522" max="522" width="11" style="28" bestFit="1" customWidth="1"/>
    <col min="523" max="524" width="14.42578125" style="28" customWidth="1"/>
    <col min="525" max="525" width="12" style="28" bestFit="1" customWidth="1"/>
    <col min="526" max="526" width="12.42578125" style="28" customWidth="1"/>
    <col min="527" max="528" width="15.85546875" style="28" customWidth="1"/>
    <col min="529" max="529" width="32.42578125" style="28" customWidth="1"/>
    <col min="530" max="530" width="19.140625" style="28" customWidth="1"/>
    <col min="531" max="531" width="58.42578125" style="28" customWidth="1"/>
    <col min="532" max="545" width="11.42578125" style="28"/>
    <col min="546" max="549" width="0" style="28" hidden="1" customWidth="1"/>
    <col min="550" max="768" width="11.42578125" style="28"/>
    <col min="769" max="769" width="5.42578125" style="28" customWidth="1"/>
    <col min="770" max="770" width="11.42578125" style="28" customWidth="1"/>
    <col min="771" max="771" width="13.42578125" style="28" customWidth="1"/>
    <col min="772" max="772" width="21.5703125" style="28" customWidth="1"/>
    <col min="773" max="773" width="23.42578125" style="28" customWidth="1"/>
    <col min="774" max="774" width="30.42578125" style="28" customWidth="1"/>
    <col min="775" max="775" width="26.42578125" style="28" customWidth="1"/>
    <col min="776" max="776" width="18.42578125" style="28" customWidth="1"/>
    <col min="777" max="777" width="21.140625" style="28" customWidth="1"/>
    <col min="778" max="778" width="11" style="28" bestFit="1" customWidth="1"/>
    <col min="779" max="780" width="14.42578125" style="28" customWidth="1"/>
    <col min="781" max="781" width="12" style="28" bestFit="1" customWidth="1"/>
    <col min="782" max="782" width="12.42578125" style="28" customWidth="1"/>
    <col min="783" max="784" width="15.85546875" style="28" customWidth="1"/>
    <col min="785" max="785" width="32.42578125" style="28" customWidth="1"/>
    <col min="786" max="786" width="19.140625" style="28" customWidth="1"/>
    <col min="787" max="787" width="58.42578125" style="28" customWidth="1"/>
    <col min="788" max="801" width="11.42578125" style="28"/>
    <col min="802" max="805" width="0" style="28" hidden="1" customWidth="1"/>
    <col min="806" max="1024" width="11.42578125" style="28"/>
    <col min="1025" max="1025" width="5.42578125" style="28" customWidth="1"/>
    <col min="1026" max="1026" width="11.42578125" style="28" customWidth="1"/>
    <col min="1027" max="1027" width="13.42578125" style="28" customWidth="1"/>
    <col min="1028" max="1028" width="21.5703125" style="28" customWidth="1"/>
    <col min="1029" max="1029" width="23.42578125" style="28" customWidth="1"/>
    <col min="1030" max="1030" width="30.42578125" style="28" customWidth="1"/>
    <col min="1031" max="1031" width="26.42578125" style="28" customWidth="1"/>
    <col min="1032" max="1032" width="18.42578125" style="28" customWidth="1"/>
    <col min="1033" max="1033" width="21.140625" style="28" customWidth="1"/>
    <col min="1034" max="1034" width="11" style="28" bestFit="1" customWidth="1"/>
    <col min="1035" max="1036" width="14.42578125" style="28" customWidth="1"/>
    <col min="1037" max="1037" width="12" style="28" bestFit="1" customWidth="1"/>
    <col min="1038" max="1038" width="12.42578125" style="28" customWidth="1"/>
    <col min="1039" max="1040" width="15.85546875" style="28" customWidth="1"/>
    <col min="1041" max="1041" width="32.42578125" style="28" customWidth="1"/>
    <col min="1042" max="1042" width="19.140625" style="28" customWidth="1"/>
    <col min="1043" max="1043" width="58.42578125" style="28" customWidth="1"/>
    <col min="1044" max="1057" width="11.42578125" style="28"/>
    <col min="1058" max="1061" width="0" style="28" hidden="1" customWidth="1"/>
    <col min="1062" max="1280" width="11.42578125" style="28"/>
    <col min="1281" max="1281" width="5.42578125" style="28" customWidth="1"/>
    <col min="1282" max="1282" width="11.42578125" style="28" customWidth="1"/>
    <col min="1283" max="1283" width="13.42578125" style="28" customWidth="1"/>
    <col min="1284" max="1284" width="21.5703125" style="28" customWidth="1"/>
    <col min="1285" max="1285" width="23.42578125" style="28" customWidth="1"/>
    <col min="1286" max="1286" width="30.42578125" style="28" customWidth="1"/>
    <col min="1287" max="1287" width="26.42578125" style="28" customWidth="1"/>
    <col min="1288" max="1288" width="18.42578125" style="28" customWidth="1"/>
    <col min="1289" max="1289" width="21.140625" style="28" customWidth="1"/>
    <col min="1290" max="1290" width="11" style="28" bestFit="1" customWidth="1"/>
    <col min="1291" max="1292" width="14.42578125" style="28" customWidth="1"/>
    <col min="1293" max="1293" width="12" style="28" bestFit="1" customWidth="1"/>
    <col min="1294" max="1294" width="12.42578125" style="28" customWidth="1"/>
    <col min="1295" max="1296" width="15.85546875" style="28" customWidth="1"/>
    <col min="1297" max="1297" width="32.42578125" style="28" customWidth="1"/>
    <col min="1298" max="1298" width="19.140625" style="28" customWidth="1"/>
    <col min="1299" max="1299" width="58.42578125" style="28" customWidth="1"/>
    <col min="1300" max="1313" width="11.42578125" style="28"/>
    <col min="1314" max="1317" width="0" style="28" hidden="1" customWidth="1"/>
    <col min="1318" max="1536" width="11.42578125" style="28"/>
    <col min="1537" max="1537" width="5.42578125" style="28" customWidth="1"/>
    <col min="1538" max="1538" width="11.42578125" style="28" customWidth="1"/>
    <col min="1539" max="1539" width="13.42578125" style="28" customWidth="1"/>
    <col min="1540" max="1540" width="21.5703125" style="28" customWidth="1"/>
    <col min="1541" max="1541" width="23.42578125" style="28" customWidth="1"/>
    <col min="1542" max="1542" width="30.42578125" style="28" customWidth="1"/>
    <col min="1543" max="1543" width="26.42578125" style="28" customWidth="1"/>
    <col min="1544" max="1544" width="18.42578125" style="28" customWidth="1"/>
    <col min="1545" max="1545" width="21.140625" style="28" customWidth="1"/>
    <col min="1546" max="1546" width="11" style="28" bestFit="1" customWidth="1"/>
    <col min="1547" max="1548" width="14.42578125" style="28" customWidth="1"/>
    <col min="1549" max="1549" width="12" style="28" bestFit="1" customWidth="1"/>
    <col min="1550" max="1550" width="12.42578125" style="28" customWidth="1"/>
    <col min="1551" max="1552" width="15.85546875" style="28" customWidth="1"/>
    <col min="1553" max="1553" width="32.42578125" style="28" customWidth="1"/>
    <col min="1554" max="1554" width="19.140625" style="28" customWidth="1"/>
    <col min="1555" max="1555" width="58.42578125" style="28" customWidth="1"/>
    <col min="1556" max="1569" width="11.42578125" style="28"/>
    <col min="1570" max="1573" width="0" style="28" hidden="1" customWidth="1"/>
    <col min="1574" max="1792" width="11.42578125" style="28"/>
    <col min="1793" max="1793" width="5.42578125" style="28" customWidth="1"/>
    <col min="1794" max="1794" width="11.42578125" style="28" customWidth="1"/>
    <col min="1795" max="1795" width="13.42578125" style="28" customWidth="1"/>
    <col min="1796" max="1796" width="21.5703125" style="28" customWidth="1"/>
    <col min="1797" max="1797" width="23.42578125" style="28" customWidth="1"/>
    <col min="1798" max="1798" width="30.42578125" style="28" customWidth="1"/>
    <col min="1799" max="1799" width="26.42578125" style="28" customWidth="1"/>
    <col min="1800" max="1800" width="18.42578125" style="28" customWidth="1"/>
    <col min="1801" max="1801" width="21.140625" style="28" customWidth="1"/>
    <col min="1802" max="1802" width="11" style="28" bestFit="1" customWidth="1"/>
    <col min="1803" max="1804" width="14.42578125" style="28" customWidth="1"/>
    <col min="1805" max="1805" width="12" style="28" bestFit="1" customWidth="1"/>
    <col min="1806" max="1806" width="12.42578125" style="28" customWidth="1"/>
    <col min="1807" max="1808" width="15.85546875" style="28" customWidth="1"/>
    <col min="1809" max="1809" width="32.42578125" style="28" customWidth="1"/>
    <col min="1810" max="1810" width="19.140625" style="28" customWidth="1"/>
    <col min="1811" max="1811" width="58.42578125" style="28" customWidth="1"/>
    <col min="1812" max="1825" width="11.42578125" style="28"/>
    <col min="1826" max="1829" width="0" style="28" hidden="1" customWidth="1"/>
    <col min="1830" max="2048" width="11.42578125" style="28"/>
    <col min="2049" max="2049" width="5.42578125" style="28" customWidth="1"/>
    <col min="2050" max="2050" width="11.42578125" style="28" customWidth="1"/>
    <col min="2051" max="2051" width="13.42578125" style="28" customWidth="1"/>
    <col min="2052" max="2052" width="21.5703125" style="28" customWidth="1"/>
    <col min="2053" max="2053" width="23.42578125" style="28" customWidth="1"/>
    <col min="2054" max="2054" width="30.42578125" style="28" customWidth="1"/>
    <col min="2055" max="2055" width="26.42578125" style="28" customWidth="1"/>
    <col min="2056" max="2056" width="18.42578125" style="28" customWidth="1"/>
    <col min="2057" max="2057" width="21.140625" style="28" customWidth="1"/>
    <col min="2058" max="2058" width="11" style="28" bestFit="1" customWidth="1"/>
    <col min="2059" max="2060" width="14.42578125" style="28" customWidth="1"/>
    <col min="2061" max="2061" width="12" style="28" bestFit="1" customWidth="1"/>
    <col min="2062" max="2062" width="12.42578125" style="28" customWidth="1"/>
    <col min="2063" max="2064" width="15.85546875" style="28" customWidth="1"/>
    <col min="2065" max="2065" width="32.42578125" style="28" customWidth="1"/>
    <col min="2066" max="2066" width="19.140625" style="28" customWidth="1"/>
    <col min="2067" max="2067" width="58.42578125" style="28" customWidth="1"/>
    <col min="2068" max="2081" width="11.42578125" style="28"/>
    <col min="2082" max="2085" width="0" style="28" hidden="1" customWidth="1"/>
    <col min="2086" max="2304" width="11.42578125" style="28"/>
    <col min="2305" max="2305" width="5.42578125" style="28" customWidth="1"/>
    <col min="2306" max="2306" width="11.42578125" style="28" customWidth="1"/>
    <col min="2307" max="2307" width="13.42578125" style="28" customWidth="1"/>
    <col min="2308" max="2308" width="21.5703125" style="28" customWidth="1"/>
    <col min="2309" max="2309" width="23.42578125" style="28" customWidth="1"/>
    <col min="2310" max="2310" width="30.42578125" style="28" customWidth="1"/>
    <col min="2311" max="2311" width="26.42578125" style="28" customWidth="1"/>
    <col min="2312" max="2312" width="18.42578125" style="28" customWidth="1"/>
    <col min="2313" max="2313" width="21.140625" style="28" customWidth="1"/>
    <col min="2314" max="2314" width="11" style="28" bestFit="1" customWidth="1"/>
    <col min="2315" max="2316" width="14.42578125" style="28" customWidth="1"/>
    <col min="2317" max="2317" width="12" style="28" bestFit="1" customWidth="1"/>
    <col min="2318" max="2318" width="12.42578125" style="28" customWidth="1"/>
    <col min="2319" max="2320" width="15.85546875" style="28" customWidth="1"/>
    <col min="2321" max="2321" width="32.42578125" style="28" customWidth="1"/>
    <col min="2322" max="2322" width="19.140625" style="28" customWidth="1"/>
    <col min="2323" max="2323" width="58.42578125" style="28" customWidth="1"/>
    <col min="2324" max="2337" width="11.42578125" style="28"/>
    <col min="2338" max="2341" width="0" style="28" hidden="1" customWidth="1"/>
    <col min="2342" max="2560" width="11.42578125" style="28"/>
    <col min="2561" max="2561" width="5.42578125" style="28" customWidth="1"/>
    <col min="2562" max="2562" width="11.42578125" style="28" customWidth="1"/>
    <col min="2563" max="2563" width="13.42578125" style="28" customWidth="1"/>
    <col min="2564" max="2564" width="21.5703125" style="28" customWidth="1"/>
    <col min="2565" max="2565" width="23.42578125" style="28" customWidth="1"/>
    <col min="2566" max="2566" width="30.42578125" style="28" customWidth="1"/>
    <col min="2567" max="2567" width="26.42578125" style="28" customWidth="1"/>
    <col min="2568" max="2568" width="18.42578125" style="28" customWidth="1"/>
    <col min="2569" max="2569" width="21.140625" style="28" customWidth="1"/>
    <col min="2570" max="2570" width="11" style="28" bestFit="1" customWidth="1"/>
    <col min="2571" max="2572" width="14.42578125" style="28" customWidth="1"/>
    <col min="2573" max="2573" width="12" style="28" bestFit="1" customWidth="1"/>
    <col min="2574" max="2574" width="12.42578125" style="28" customWidth="1"/>
    <col min="2575" max="2576" width="15.85546875" style="28" customWidth="1"/>
    <col min="2577" max="2577" width="32.42578125" style="28" customWidth="1"/>
    <col min="2578" max="2578" width="19.140625" style="28" customWidth="1"/>
    <col min="2579" max="2579" width="58.42578125" style="28" customWidth="1"/>
    <col min="2580" max="2593" width="11.42578125" style="28"/>
    <col min="2594" max="2597" width="0" style="28" hidden="1" customWidth="1"/>
    <col min="2598" max="2816" width="11.42578125" style="28"/>
    <col min="2817" max="2817" width="5.42578125" style="28" customWidth="1"/>
    <col min="2818" max="2818" width="11.42578125" style="28" customWidth="1"/>
    <col min="2819" max="2819" width="13.42578125" style="28" customWidth="1"/>
    <col min="2820" max="2820" width="21.5703125" style="28" customWidth="1"/>
    <col min="2821" max="2821" width="23.42578125" style="28" customWidth="1"/>
    <col min="2822" max="2822" width="30.42578125" style="28" customWidth="1"/>
    <col min="2823" max="2823" width="26.42578125" style="28" customWidth="1"/>
    <col min="2824" max="2824" width="18.42578125" style="28" customWidth="1"/>
    <col min="2825" max="2825" width="21.140625" style="28" customWidth="1"/>
    <col min="2826" max="2826" width="11" style="28" bestFit="1" customWidth="1"/>
    <col min="2827" max="2828" width="14.42578125" style="28" customWidth="1"/>
    <col min="2829" max="2829" width="12" style="28" bestFit="1" customWidth="1"/>
    <col min="2830" max="2830" width="12.42578125" style="28" customWidth="1"/>
    <col min="2831" max="2832" width="15.85546875" style="28" customWidth="1"/>
    <col min="2833" max="2833" width="32.42578125" style="28" customWidth="1"/>
    <col min="2834" max="2834" width="19.140625" style="28" customWidth="1"/>
    <col min="2835" max="2835" width="58.42578125" style="28" customWidth="1"/>
    <col min="2836" max="2849" width="11.42578125" style="28"/>
    <col min="2850" max="2853" width="0" style="28" hidden="1" customWidth="1"/>
    <col min="2854" max="3072" width="11.42578125" style="28"/>
    <col min="3073" max="3073" width="5.42578125" style="28" customWidth="1"/>
    <col min="3074" max="3074" width="11.42578125" style="28" customWidth="1"/>
    <col min="3075" max="3075" width="13.42578125" style="28" customWidth="1"/>
    <col min="3076" max="3076" width="21.5703125" style="28" customWidth="1"/>
    <col min="3077" max="3077" width="23.42578125" style="28" customWidth="1"/>
    <col min="3078" max="3078" width="30.42578125" style="28" customWidth="1"/>
    <col min="3079" max="3079" width="26.42578125" style="28" customWidth="1"/>
    <col min="3080" max="3080" width="18.42578125" style="28" customWidth="1"/>
    <col min="3081" max="3081" width="21.140625" style="28" customWidth="1"/>
    <col min="3082" max="3082" width="11" style="28" bestFit="1" customWidth="1"/>
    <col min="3083" max="3084" width="14.42578125" style="28" customWidth="1"/>
    <col min="3085" max="3085" width="12" style="28" bestFit="1" customWidth="1"/>
    <col min="3086" max="3086" width="12.42578125" style="28" customWidth="1"/>
    <col min="3087" max="3088" width="15.85546875" style="28" customWidth="1"/>
    <col min="3089" max="3089" width="32.42578125" style="28" customWidth="1"/>
    <col min="3090" max="3090" width="19.140625" style="28" customWidth="1"/>
    <col min="3091" max="3091" width="58.42578125" style="28" customWidth="1"/>
    <col min="3092" max="3105" width="11.42578125" style="28"/>
    <col min="3106" max="3109" width="0" style="28" hidden="1" customWidth="1"/>
    <col min="3110" max="3328" width="11.42578125" style="28"/>
    <col min="3329" max="3329" width="5.42578125" style="28" customWidth="1"/>
    <col min="3330" max="3330" width="11.42578125" style="28" customWidth="1"/>
    <col min="3331" max="3331" width="13.42578125" style="28" customWidth="1"/>
    <col min="3332" max="3332" width="21.5703125" style="28" customWidth="1"/>
    <col min="3333" max="3333" width="23.42578125" style="28" customWidth="1"/>
    <col min="3334" max="3334" width="30.42578125" style="28" customWidth="1"/>
    <col min="3335" max="3335" width="26.42578125" style="28" customWidth="1"/>
    <col min="3336" max="3336" width="18.42578125" style="28" customWidth="1"/>
    <col min="3337" max="3337" width="21.140625" style="28" customWidth="1"/>
    <col min="3338" max="3338" width="11" style="28" bestFit="1" customWidth="1"/>
    <col min="3339" max="3340" width="14.42578125" style="28" customWidth="1"/>
    <col min="3341" max="3341" width="12" style="28" bestFit="1" customWidth="1"/>
    <col min="3342" max="3342" width="12.42578125" style="28" customWidth="1"/>
    <col min="3343" max="3344" width="15.85546875" style="28" customWidth="1"/>
    <col min="3345" max="3345" width="32.42578125" style="28" customWidth="1"/>
    <col min="3346" max="3346" width="19.140625" style="28" customWidth="1"/>
    <col min="3347" max="3347" width="58.42578125" style="28" customWidth="1"/>
    <col min="3348" max="3361" width="11.42578125" style="28"/>
    <col min="3362" max="3365" width="0" style="28" hidden="1" customWidth="1"/>
    <col min="3366" max="3584" width="11.42578125" style="28"/>
    <col min="3585" max="3585" width="5.42578125" style="28" customWidth="1"/>
    <col min="3586" max="3586" width="11.42578125" style="28" customWidth="1"/>
    <col min="3587" max="3587" width="13.42578125" style="28" customWidth="1"/>
    <col min="3588" max="3588" width="21.5703125" style="28" customWidth="1"/>
    <col min="3589" max="3589" width="23.42578125" style="28" customWidth="1"/>
    <col min="3590" max="3590" width="30.42578125" style="28" customWidth="1"/>
    <col min="3591" max="3591" width="26.42578125" style="28" customWidth="1"/>
    <col min="3592" max="3592" width="18.42578125" style="28" customWidth="1"/>
    <col min="3593" max="3593" width="21.140625" style="28" customWidth="1"/>
    <col min="3594" max="3594" width="11" style="28" bestFit="1" customWidth="1"/>
    <col min="3595" max="3596" width="14.42578125" style="28" customWidth="1"/>
    <col min="3597" max="3597" width="12" style="28" bestFit="1" customWidth="1"/>
    <col min="3598" max="3598" width="12.42578125" style="28" customWidth="1"/>
    <col min="3599" max="3600" width="15.85546875" style="28" customWidth="1"/>
    <col min="3601" max="3601" width="32.42578125" style="28" customWidth="1"/>
    <col min="3602" max="3602" width="19.140625" style="28" customWidth="1"/>
    <col min="3603" max="3603" width="58.42578125" style="28" customWidth="1"/>
    <col min="3604" max="3617" width="11.42578125" style="28"/>
    <col min="3618" max="3621" width="0" style="28" hidden="1" customWidth="1"/>
    <col min="3622" max="3840" width="11.42578125" style="28"/>
    <col min="3841" max="3841" width="5.42578125" style="28" customWidth="1"/>
    <col min="3842" max="3842" width="11.42578125" style="28" customWidth="1"/>
    <col min="3843" max="3843" width="13.42578125" style="28" customWidth="1"/>
    <col min="3844" max="3844" width="21.5703125" style="28" customWidth="1"/>
    <col min="3845" max="3845" width="23.42578125" style="28" customWidth="1"/>
    <col min="3846" max="3846" width="30.42578125" style="28" customWidth="1"/>
    <col min="3847" max="3847" width="26.42578125" style="28" customWidth="1"/>
    <col min="3848" max="3848" width="18.42578125" style="28" customWidth="1"/>
    <col min="3849" max="3849" width="21.140625" style="28" customWidth="1"/>
    <col min="3850" max="3850" width="11" style="28" bestFit="1" customWidth="1"/>
    <col min="3851" max="3852" width="14.42578125" style="28" customWidth="1"/>
    <col min="3853" max="3853" width="12" style="28" bestFit="1" customWidth="1"/>
    <col min="3854" max="3854" width="12.42578125" style="28" customWidth="1"/>
    <col min="3855" max="3856" width="15.85546875" style="28" customWidth="1"/>
    <col min="3857" max="3857" width="32.42578125" style="28" customWidth="1"/>
    <col min="3858" max="3858" width="19.140625" style="28" customWidth="1"/>
    <col min="3859" max="3859" width="58.42578125" style="28" customWidth="1"/>
    <col min="3860" max="3873" width="11.42578125" style="28"/>
    <col min="3874" max="3877" width="0" style="28" hidden="1" customWidth="1"/>
    <col min="3878" max="4096" width="11.42578125" style="28"/>
    <col min="4097" max="4097" width="5.42578125" style="28" customWidth="1"/>
    <col min="4098" max="4098" width="11.42578125" style="28" customWidth="1"/>
    <col min="4099" max="4099" width="13.42578125" style="28" customWidth="1"/>
    <col min="4100" max="4100" width="21.5703125" style="28" customWidth="1"/>
    <col min="4101" max="4101" width="23.42578125" style="28" customWidth="1"/>
    <col min="4102" max="4102" width="30.42578125" style="28" customWidth="1"/>
    <col min="4103" max="4103" width="26.42578125" style="28" customWidth="1"/>
    <col min="4104" max="4104" width="18.42578125" style="28" customWidth="1"/>
    <col min="4105" max="4105" width="21.140625" style="28" customWidth="1"/>
    <col min="4106" max="4106" width="11" style="28" bestFit="1" customWidth="1"/>
    <col min="4107" max="4108" width="14.42578125" style="28" customWidth="1"/>
    <col min="4109" max="4109" width="12" style="28" bestFit="1" customWidth="1"/>
    <col min="4110" max="4110" width="12.42578125" style="28" customWidth="1"/>
    <col min="4111" max="4112" width="15.85546875" style="28" customWidth="1"/>
    <col min="4113" max="4113" width="32.42578125" style="28" customWidth="1"/>
    <col min="4114" max="4114" width="19.140625" style="28" customWidth="1"/>
    <col min="4115" max="4115" width="58.42578125" style="28" customWidth="1"/>
    <col min="4116" max="4129" width="11.42578125" style="28"/>
    <col min="4130" max="4133" width="0" style="28" hidden="1" customWidth="1"/>
    <col min="4134" max="4352" width="11.42578125" style="28"/>
    <col min="4353" max="4353" width="5.42578125" style="28" customWidth="1"/>
    <col min="4354" max="4354" width="11.42578125" style="28" customWidth="1"/>
    <col min="4355" max="4355" width="13.42578125" style="28" customWidth="1"/>
    <col min="4356" max="4356" width="21.5703125" style="28" customWidth="1"/>
    <col min="4357" max="4357" width="23.42578125" style="28" customWidth="1"/>
    <col min="4358" max="4358" width="30.42578125" style="28" customWidth="1"/>
    <col min="4359" max="4359" width="26.42578125" style="28" customWidth="1"/>
    <col min="4360" max="4360" width="18.42578125" style="28" customWidth="1"/>
    <col min="4361" max="4361" width="21.140625" style="28" customWidth="1"/>
    <col min="4362" max="4362" width="11" style="28" bestFit="1" customWidth="1"/>
    <col min="4363" max="4364" width="14.42578125" style="28" customWidth="1"/>
    <col min="4365" max="4365" width="12" style="28" bestFit="1" customWidth="1"/>
    <col min="4366" max="4366" width="12.42578125" style="28" customWidth="1"/>
    <col min="4367" max="4368" width="15.85546875" style="28" customWidth="1"/>
    <col min="4369" max="4369" width="32.42578125" style="28" customWidth="1"/>
    <col min="4370" max="4370" width="19.140625" style="28" customWidth="1"/>
    <col min="4371" max="4371" width="58.42578125" style="28" customWidth="1"/>
    <col min="4372" max="4385" width="11.42578125" style="28"/>
    <col min="4386" max="4389" width="0" style="28" hidden="1" customWidth="1"/>
    <col min="4390" max="4608" width="11.42578125" style="28"/>
    <col min="4609" max="4609" width="5.42578125" style="28" customWidth="1"/>
    <col min="4610" max="4610" width="11.42578125" style="28" customWidth="1"/>
    <col min="4611" max="4611" width="13.42578125" style="28" customWidth="1"/>
    <col min="4612" max="4612" width="21.5703125" style="28" customWidth="1"/>
    <col min="4613" max="4613" width="23.42578125" style="28" customWidth="1"/>
    <col min="4614" max="4614" width="30.42578125" style="28" customWidth="1"/>
    <col min="4615" max="4615" width="26.42578125" style="28" customWidth="1"/>
    <col min="4616" max="4616" width="18.42578125" style="28" customWidth="1"/>
    <col min="4617" max="4617" width="21.140625" style="28" customWidth="1"/>
    <col min="4618" max="4618" width="11" style="28" bestFit="1" customWidth="1"/>
    <col min="4619" max="4620" width="14.42578125" style="28" customWidth="1"/>
    <col min="4621" max="4621" width="12" style="28" bestFit="1" customWidth="1"/>
    <col min="4622" max="4622" width="12.42578125" style="28" customWidth="1"/>
    <col min="4623" max="4624" width="15.85546875" style="28" customWidth="1"/>
    <col min="4625" max="4625" width="32.42578125" style="28" customWidth="1"/>
    <col min="4626" max="4626" width="19.140625" style="28" customWidth="1"/>
    <col min="4627" max="4627" width="58.42578125" style="28" customWidth="1"/>
    <col min="4628" max="4641" width="11.42578125" style="28"/>
    <col min="4642" max="4645" width="0" style="28" hidden="1" customWidth="1"/>
    <col min="4646" max="4864" width="11.42578125" style="28"/>
    <col min="4865" max="4865" width="5.42578125" style="28" customWidth="1"/>
    <col min="4866" max="4866" width="11.42578125" style="28" customWidth="1"/>
    <col min="4867" max="4867" width="13.42578125" style="28" customWidth="1"/>
    <col min="4868" max="4868" width="21.5703125" style="28" customWidth="1"/>
    <col min="4869" max="4869" width="23.42578125" style="28" customWidth="1"/>
    <col min="4870" max="4870" width="30.42578125" style="28" customWidth="1"/>
    <col min="4871" max="4871" width="26.42578125" style="28" customWidth="1"/>
    <col min="4872" max="4872" width="18.42578125" style="28" customWidth="1"/>
    <col min="4873" max="4873" width="21.140625" style="28" customWidth="1"/>
    <col min="4874" max="4874" width="11" style="28" bestFit="1" customWidth="1"/>
    <col min="4875" max="4876" width="14.42578125" style="28" customWidth="1"/>
    <col min="4877" max="4877" width="12" style="28" bestFit="1" customWidth="1"/>
    <col min="4878" max="4878" width="12.42578125" style="28" customWidth="1"/>
    <col min="4879" max="4880" width="15.85546875" style="28" customWidth="1"/>
    <col min="4881" max="4881" width="32.42578125" style="28" customWidth="1"/>
    <col min="4882" max="4882" width="19.140625" style="28" customWidth="1"/>
    <col min="4883" max="4883" width="58.42578125" style="28" customWidth="1"/>
    <col min="4884" max="4897" width="11.42578125" style="28"/>
    <col min="4898" max="4901" width="0" style="28" hidden="1" customWidth="1"/>
    <col min="4902" max="5120" width="11.42578125" style="28"/>
    <col min="5121" max="5121" width="5.42578125" style="28" customWidth="1"/>
    <col min="5122" max="5122" width="11.42578125" style="28" customWidth="1"/>
    <col min="5123" max="5123" width="13.42578125" style="28" customWidth="1"/>
    <col min="5124" max="5124" width="21.5703125" style="28" customWidth="1"/>
    <col min="5125" max="5125" width="23.42578125" style="28" customWidth="1"/>
    <col min="5126" max="5126" width="30.42578125" style="28" customWidth="1"/>
    <col min="5127" max="5127" width="26.42578125" style="28" customWidth="1"/>
    <col min="5128" max="5128" width="18.42578125" style="28" customWidth="1"/>
    <col min="5129" max="5129" width="21.140625" style="28" customWidth="1"/>
    <col min="5130" max="5130" width="11" style="28" bestFit="1" customWidth="1"/>
    <col min="5131" max="5132" width="14.42578125" style="28" customWidth="1"/>
    <col min="5133" max="5133" width="12" style="28" bestFit="1" customWidth="1"/>
    <col min="5134" max="5134" width="12.42578125" style="28" customWidth="1"/>
    <col min="5135" max="5136" width="15.85546875" style="28" customWidth="1"/>
    <col min="5137" max="5137" width="32.42578125" style="28" customWidth="1"/>
    <col min="5138" max="5138" width="19.140625" style="28" customWidth="1"/>
    <col min="5139" max="5139" width="58.42578125" style="28" customWidth="1"/>
    <col min="5140" max="5153" width="11.42578125" style="28"/>
    <col min="5154" max="5157" width="0" style="28" hidden="1" customWidth="1"/>
    <col min="5158" max="5376" width="11.42578125" style="28"/>
    <col min="5377" max="5377" width="5.42578125" style="28" customWidth="1"/>
    <col min="5378" max="5378" width="11.42578125" style="28" customWidth="1"/>
    <col min="5379" max="5379" width="13.42578125" style="28" customWidth="1"/>
    <col min="5380" max="5380" width="21.5703125" style="28" customWidth="1"/>
    <col min="5381" max="5381" width="23.42578125" style="28" customWidth="1"/>
    <col min="5382" max="5382" width="30.42578125" style="28" customWidth="1"/>
    <col min="5383" max="5383" width="26.42578125" style="28" customWidth="1"/>
    <col min="5384" max="5384" width="18.42578125" style="28" customWidth="1"/>
    <col min="5385" max="5385" width="21.140625" style="28" customWidth="1"/>
    <col min="5386" max="5386" width="11" style="28" bestFit="1" customWidth="1"/>
    <col min="5387" max="5388" width="14.42578125" style="28" customWidth="1"/>
    <col min="5389" max="5389" width="12" style="28" bestFit="1" customWidth="1"/>
    <col min="5390" max="5390" width="12.42578125" style="28" customWidth="1"/>
    <col min="5391" max="5392" width="15.85546875" style="28" customWidth="1"/>
    <col min="5393" max="5393" width="32.42578125" style="28" customWidth="1"/>
    <col min="5394" max="5394" width="19.140625" style="28" customWidth="1"/>
    <col min="5395" max="5395" width="58.42578125" style="28" customWidth="1"/>
    <col min="5396" max="5409" width="11.42578125" style="28"/>
    <col min="5410" max="5413" width="0" style="28" hidden="1" customWidth="1"/>
    <col min="5414" max="5632" width="11.42578125" style="28"/>
    <col min="5633" max="5633" width="5.42578125" style="28" customWidth="1"/>
    <col min="5634" max="5634" width="11.42578125" style="28" customWidth="1"/>
    <col min="5635" max="5635" width="13.42578125" style="28" customWidth="1"/>
    <col min="5636" max="5636" width="21.5703125" style="28" customWidth="1"/>
    <col min="5637" max="5637" width="23.42578125" style="28" customWidth="1"/>
    <col min="5638" max="5638" width="30.42578125" style="28" customWidth="1"/>
    <col min="5639" max="5639" width="26.42578125" style="28" customWidth="1"/>
    <col min="5640" max="5640" width="18.42578125" style="28" customWidth="1"/>
    <col min="5641" max="5641" width="21.140625" style="28" customWidth="1"/>
    <col min="5642" max="5642" width="11" style="28" bestFit="1" customWidth="1"/>
    <col min="5643" max="5644" width="14.42578125" style="28" customWidth="1"/>
    <col min="5645" max="5645" width="12" style="28" bestFit="1" customWidth="1"/>
    <col min="5646" max="5646" width="12.42578125" style="28" customWidth="1"/>
    <col min="5647" max="5648" width="15.85546875" style="28" customWidth="1"/>
    <col min="5649" max="5649" width="32.42578125" style="28" customWidth="1"/>
    <col min="5650" max="5650" width="19.140625" style="28" customWidth="1"/>
    <col min="5651" max="5651" width="58.42578125" style="28" customWidth="1"/>
    <col min="5652" max="5665" width="11.42578125" style="28"/>
    <col min="5666" max="5669" width="0" style="28" hidden="1" customWidth="1"/>
    <col min="5670" max="5888" width="11.42578125" style="28"/>
    <col min="5889" max="5889" width="5.42578125" style="28" customWidth="1"/>
    <col min="5890" max="5890" width="11.42578125" style="28" customWidth="1"/>
    <col min="5891" max="5891" width="13.42578125" style="28" customWidth="1"/>
    <col min="5892" max="5892" width="21.5703125" style="28" customWidth="1"/>
    <col min="5893" max="5893" width="23.42578125" style="28" customWidth="1"/>
    <col min="5894" max="5894" width="30.42578125" style="28" customWidth="1"/>
    <col min="5895" max="5895" width="26.42578125" style="28" customWidth="1"/>
    <col min="5896" max="5896" width="18.42578125" style="28" customWidth="1"/>
    <col min="5897" max="5897" width="21.140625" style="28" customWidth="1"/>
    <col min="5898" max="5898" width="11" style="28" bestFit="1" customWidth="1"/>
    <col min="5899" max="5900" width="14.42578125" style="28" customWidth="1"/>
    <col min="5901" max="5901" width="12" style="28" bestFit="1" customWidth="1"/>
    <col min="5902" max="5902" width="12.42578125" style="28" customWidth="1"/>
    <col min="5903" max="5904" width="15.85546875" style="28" customWidth="1"/>
    <col min="5905" max="5905" width="32.42578125" style="28" customWidth="1"/>
    <col min="5906" max="5906" width="19.140625" style="28" customWidth="1"/>
    <col min="5907" max="5907" width="58.42578125" style="28" customWidth="1"/>
    <col min="5908" max="5921" width="11.42578125" style="28"/>
    <col min="5922" max="5925" width="0" style="28" hidden="1" customWidth="1"/>
    <col min="5926" max="6144" width="11.42578125" style="28"/>
    <col min="6145" max="6145" width="5.42578125" style="28" customWidth="1"/>
    <col min="6146" max="6146" width="11.42578125" style="28" customWidth="1"/>
    <col min="6147" max="6147" width="13.42578125" style="28" customWidth="1"/>
    <col min="6148" max="6148" width="21.5703125" style="28" customWidth="1"/>
    <col min="6149" max="6149" width="23.42578125" style="28" customWidth="1"/>
    <col min="6150" max="6150" width="30.42578125" style="28" customWidth="1"/>
    <col min="6151" max="6151" width="26.42578125" style="28" customWidth="1"/>
    <col min="6152" max="6152" width="18.42578125" style="28" customWidth="1"/>
    <col min="6153" max="6153" width="21.140625" style="28" customWidth="1"/>
    <col min="6154" max="6154" width="11" style="28" bestFit="1" customWidth="1"/>
    <col min="6155" max="6156" width="14.42578125" style="28" customWidth="1"/>
    <col min="6157" max="6157" width="12" style="28" bestFit="1" customWidth="1"/>
    <col min="6158" max="6158" width="12.42578125" style="28" customWidth="1"/>
    <col min="6159" max="6160" width="15.85546875" style="28" customWidth="1"/>
    <col min="6161" max="6161" width="32.42578125" style="28" customWidth="1"/>
    <col min="6162" max="6162" width="19.140625" style="28" customWidth="1"/>
    <col min="6163" max="6163" width="58.42578125" style="28" customWidth="1"/>
    <col min="6164" max="6177" width="11.42578125" style="28"/>
    <col min="6178" max="6181" width="0" style="28" hidden="1" customWidth="1"/>
    <col min="6182" max="6400" width="11.42578125" style="28"/>
    <col min="6401" max="6401" width="5.42578125" style="28" customWidth="1"/>
    <col min="6402" max="6402" width="11.42578125" style="28" customWidth="1"/>
    <col min="6403" max="6403" width="13.42578125" style="28" customWidth="1"/>
    <col min="6404" max="6404" width="21.5703125" style="28" customWidth="1"/>
    <col min="6405" max="6405" width="23.42578125" style="28" customWidth="1"/>
    <col min="6406" max="6406" width="30.42578125" style="28" customWidth="1"/>
    <col min="6407" max="6407" width="26.42578125" style="28" customWidth="1"/>
    <col min="6408" max="6408" width="18.42578125" style="28" customWidth="1"/>
    <col min="6409" max="6409" width="21.140625" style="28" customWidth="1"/>
    <col min="6410" max="6410" width="11" style="28" bestFit="1" customWidth="1"/>
    <col min="6411" max="6412" width="14.42578125" style="28" customWidth="1"/>
    <col min="6413" max="6413" width="12" style="28" bestFit="1" customWidth="1"/>
    <col min="6414" max="6414" width="12.42578125" style="28" customWidth="1"/>
    <col min="6415" max="6416" width="15.85546875" style="28" customWidth="1"/>
    <col min="6417" max="6417" width="32.42578125" style="28" customWidth="1"/>
    <col min="6418" max="6418" width="19.140625" style="28" customWidth="1"/>
    <col min="6419" max="6419" width="58.42578125" style="28" customWidth="1"/>
    <col min="6420" max="6433" width="11.42578125" style="28"/>
    <col min="6434" max="6437" width="0" style="28" hidden="1" customWidth="1"/>
    <col min="6438" max="6656" width="11.42578125" style="28"/>
    <col min="6657" max="6657" width="5.42578125" style="28" customWidth="1"/>
    <col min="6658" max="6658" width="11.42578125" style="28" customWidth="1"/>
    <col min="6659" max="6659" width="13.42578125" style="28" customWidth="1"/>
    <col min="6660" max="6660" width="21.5703125" style="28" customWidth="1"/>
    <col min="6661" max="6661" width="23.42578125" style="28" customWidth="1"/>
    <col min="6662" max="6662" width="30.42578125" style="28" customWidth="1"/>
    <col min="6663" max="6663" width="26.42578125" style="28" customWidth="1"/>
    <col min="6664" max="6664" width="18.42578125" style="28" customWidth="1"/>
    <col min="6665" max="6665" width="21.140625" style="28" customWidth="1"/>
    <col min="6666" max="6666" width="11" style="28" bestFit="1" customWidth="1"/>
    <col min="6667" max="6668" width="14.42578125" style="28" customWidth="1"/>
    <col min="6669" max="6669" width="12" style="28" bestFit="1" customWidth="1"/>
    <col min="6670" max="6670" width="12.42578125" style="28" customWidth="1"/>
    <col min="6671" max="6672" width="15.85546875" style="28" customWidth="1"/>
    <col min="6673" max="6673" width="32.42578125" style="28" customWidth="1"/>
    <col min="6674" max="6674" width="19.140625" style="28" customWidth="1"/>
    <col min="6675" max="6675" width="58.42578125" style="28" customWidth="1"/>
    <col min="6676" max="6689" width="11.42578125" style="28"/>
    <col min="6690" max="6693" width="0" style="28" hidden="1" customWidth="1"/>
    <col min="6694" max="6912" width="11.42578125" style="28"/>
    <col min="6913" max="6913" width="5.42578125" style="28" customWidth="1"/>
    <col min="6914" max="6914" width="11.42578125" style="28" customWidth="1"/>
    <col min="6915" max="6915" width="13.42578125" style="28" customWidth="1"/>
    <col min="6916" max="6916" width="21.5703125" style="28" customWidth="1"/>
    <col min="6917" max="6917" width="23.42578125" style="28" customWidth="1"/>
    <col min="6918" max="6918" width="30.42578125" style="28" customWidth="1"/>
    <col min="6919" max="6919" width="26.42578125" style="28" customWidth="1"/>
    <col min="6920" max="6920" width="18.42578125" style="28" customWidth="1"/>
    <col min="6921" max="6921" width="21.140625" style="28" customWidth="1"/>
    <col min="6922" max="6922" width="11" style="28" bestFit="1" customWidth="1"/>
    <col min="6923" max="6924" width="14.42578125" style="28" customWidth="1"/>
    <col min="6925" max="6925" width="12" style="28" bestFit="1" customWidth="1"/>
    <col min="6926" max="6926" width="12.42578125" style="28" customWidth="1"/>
    <col min="6927" max="6928" width="15.85546875" style="28" customWidth="1"/>
    <col min="6929" max="6929" width="32.42578125" style="28" customWidth="1"/>
    <col min="6930" max="6930" width="19.140625" style="28" customWidth="1"/>
    <col min="6931" max="6931" width="58.42578125" style="28" customWidth="1"/>
    <col min="6932" max="6945" width="11.42578125" style="28"/>
    <col min="6946" max="6949" width="0" style="28" hidden="1" customWidth="1"/>
    <col min="6950" max="7168" width="11.42578125" style="28"/>
    <col min="7169" max="7169" width="5.42578125" style="28" customWidth="1"/>
    <col min="7170" max="7170" width="11.42578125" style="28" customWidth="1"/>
    <col min="7171" max="7171" width="13.42578125" style="28" customWidth="1"/>
    <col min="7172" max="7172" width="21.5703125" style="28" customWidth="1"/>
    <col min="7173" max="7173" width="23.42578125" style="28" customWidth="1"/>
    <col min="7174" max="7174" width="30.42578125" style="28" customWidth="1"/>
    <col min="7175" max="7175" width="26.42578125" style="28" customWidth="1"/>
    <col min="7176" max="7176" width="18.42578125" style="28" customWidth="1"/>
    <col min="7177" max="7177" width="21.140625" style="28" customWidth="1"/>
    <col min="7178" max="7178" width="11" style="28" bestFit="1" customWidth="1"/>
    <col min="7179" max="7180" width="14.42578125" style="28" customWidth="1"/>
    <col min="7181" max="7181" width="12" style="28" bestFit="1" customWidth="1"/>
    <col min="7182" max="7182" width="12.42578125" style="28" customWidth="1"/>
    <col min="7183" max="7184" width="15.85546875" style="28" customWidth="1"/>
    <col min="7185" max="7185" width="32.42578125" style="28" customWidth="1"/>
    <col min="7186" max="7186" width="19.140625" style="28" customWidth="1"/>
    <col min="7187" max="7187" width="58.42578125" style="28" customWidth="1"/>
    <col min="7188" max="7201" width="11.42578125" style="28"/>
    <col min="7202" max="7205" width="0" style="28" hidden="1" customWidth="1"/>
    <col min="7206" max="7424" width="11.42578125" style="28"/>
    <col min="7425" max="7425" width="5.42578125" style="28" customWidth="1"/>
    <col min="7426" max="7426" width="11.42578125" style="28" customWidth="1"/>
    <col min="7427" max="7427" width="13.42578125" style="28" customWidth="1"/>
    <col min="7428" max="7428" width="21.5703125" style="28" customWidth="1"/>
    <col min="7429" max="7429" width="23.42578125" style="28" customWidth="1"/>
    <col min="7430" max="7430" width="30.42578125" style="28" customWidth="1"/>
    <col min="7431" max="7431" width="26.42578125" style="28" customWidth="1"/>
    <col min="7432" max="7432" width="18.42578125" style="28" customWidth="1"/>
    <col min="7433" max="7433" width="21.140625" style="28" customWidth="1"/>
    <col min="7434" max="7434" width="11" style="28" bestFit="1" customWidth="1"/>
    <col min="7435" max="7436" width="14.42578125" style="28" customWidth="1"/>
    <col min="7437" max="7437" width="12" style="28" bestFit="1" customWidth="1"/>
    <col min="7438" max="7438" width="12.42578125" style="28" customWidth="1"/>
    <col min="7439" max="7440" width="15.85546875" style="28" customWidth="1"/>
    <col min="7441" max="7441" width="32.42578125" style="28" customWidth="1"/>
    <col min="7442" max="7442" width="19.140625" style="28" customWidth="1"/>
    <col min="7443" max="7443" width="58.42578125" style="28" customWidth="1"/>
    <col min="7444" max="7457" width="11.42578125" style="28"/>
    <col min="7458" max="7461" width="0" style="28" hidden="1" customWidth="1"/>
    <col min="7462" max="7680" width="11.42578125" style="28"/>
    <col min="7681" max="7681" width="5.42578125" style="28" customWidth="1"/>
    <col min="7682" max="7682" width="11.42578125" style="28" customWidth="1"/>
    <col min="7683" max="7683" width="13.42578125" style="28" customWidth="1"/>
    <col min="7684" max="7684" width="21.5703125" style="28" customWidth="1"/>
    <col min="7685" max="7685" width="23.42578125" style="28" customWidth="1"/>
    <col min="7686" max="7686" width="30.42578125" style="28" customWidth="1"/>
    <col min="7687" max="7687" width="26.42578125" style="28" customWidth="1"/>
    <col min="7688" max="7688" width="18.42578125" style="28" customWidth="1"/>
    <col min="7689" max="7689" width="21.140625" style="28" customWidth="1"/>
    <col min="7690" max="7690" width="11" style="28" bestFit="1" customWidth="1"/>
    <col min="7691" max="7692" width="14.42578125" style="28" customWidth="1"/>
    <col min="7693" max="7693" width="12" style="28" bestFit="1" customWidth="1"/>
    <col min="7694" max="7694" width="12.42578125" style="28" customWidth="1"/>
    <col min="7695" max="7696" width="15.85546875" style="28" customWidth="1"/>
    <col min="7697" max="7697" width="32.42578125" style="28" customWidth="1"/>
    <col min="7698" max="7698" width="19.140625" style="28" customWidth="1"/>
    <col min="7699" max="7699" width="58.42578125" style="28" customWidth="1"/>
    <col min="7700" max="7713" width="11.42578125" style="28"/>
    <col min="7714" max="7717" width="0" style="28" hidden="1" customWidth="1"/>
    <col min="7718" max="7936" width="11.42578125" style="28"/>
    <col min="7937" max="7937" width="5.42578125" style="28" customWidth="1"/>
    <col min="7938" max="7938" width="11.42578125" style="28" customWidth="1"/>
    <col min="7939" max="7939" width="13.42578125" style="28" customWidth="1"/>
    <col min="7940" max="7940" width="21.5703125" style="28" customWidth="1"/>
    <col min="7941" max="7941" width="23.42578125" style="28" customWidth="1"/>
    <col min="7942" max="7942" width="30.42578125" style="28" customWidth="1"/>
    <col min="7943" max="7943" width="26.42578125" style="28" customWidth="1"/>
    <col min="7944" max="7944" width="18.42578125" style="28" customWidth="1"/>
    <col min="7945" max="7945" width="21.140625" style="28" customWidth="1"/>
    <col min="7946" max="7946" width="11" style="28" bestFit="1" customWidth="1"/>
    <col min="7947" max="7948" width="14.42578125" style="28" customWidth="1"/>
    <col min="7949" max="7949" width="12" style="28" bestFit="1" customWidth="1"/>
    <col min="7950" max="7950" width="12.42578125" style="28" customWidth="1"/>
    <col min="7951" max="7952" width="15.85546875" style="28" customWidth="1"/>
    <col min="7953" max="7953" width="32.42578125" style="28" customWidth="1"/>
    <col min="7954" max="7954" width="19.140625" style="28" customWidth="1"/>
    <col min="7955" max="7955" width="58.42578125" style="28" customWidth="1"/>
    <col min="7956" max="7969" width="11.42578125" style="28"/>
    <col min="7970" max="7973" width="0" style="28" hidden="1" customWidth="1"/>
    <col min="7974" max="8192" width="11.42578125" style="28"/>
    <col min="8193" max="8193" width="5.42578125" style="28" customWidth="1"/>
    <col min="8194" max="8194" width="11.42578125" style="28" customWidth="1"/>
    <col min="8195" max="8195" width="13.42578125" style="28" customWidth="1"/>
    <col min="8196" max="8196" width="21.5703125" style="28" customWidth="1"/>
    <col min="8197" max="8197" width="23.42578125" style="28" customWidth="1"/>
    <col min="8198" max="8198" width="30.42578125" style="28" customWidth="1"/>
    <col min="8199" max="8199" width="26.42578125" style="28" customWidth="1"/>
    <col min="8200" max="8200" width="18.42578125" style="28" customWidth="1"/>
    <col min="8201" max="8201" width="21.140625" style="28" customWidth="1"/>
    <col min="8202" max="8202" width="11" style="28" bestFit="1" customWidth="1"/>
    <col min="8203" max="8204" width="14.42578125" style="28" customWidth="1"/>
    <col min="8205" max="8205" width="12" style="28" bestFit="1" customWidth="1"/>
    <col min="8206" max="8206" width="12.42578125" style="28" customWidth="1"/>
    <col min="8207" max="8208" width="15.85546875" style="28" customWidth="1"/>
    <col min="8209" max="8209" width="32.42578125" style="28" customWidth="1"/>
    <col min="8210" max="8210" width="19.140625" style="28" customWidth="1"/>
    <col min="8211" max="8211" width="58.42578125" style="28" customWidth="1"/>
    <col min="8212" max="8225" width="11.42578125" style="28"/>
    <col min="8226" max="8229" width="0" style="28" hidden="1" customWidth="1"/>
    <col min="8230" max="8448" width="11.42578125" style="28"/>
    <col min="8449" max="8449" width="5.42578125" style="28" customWidth="1"/>
    <col min="8450" max="8450" width="11.42578125" style="28" customWidth="1"/>
    <col min="8451" max="8451" width="13.42578125" style="28" customWidth="1"/>
    <col min="8452" max="8452" width="21.5703125" style="28" customWidth="1"/>
    <col min="8453" max="8453" width="23.42578125" style="28" customWidth="1"/>
    <col min="8454" max="8454" width="30.42578125" style="28" customWidth="1"/>
    <col min="8455" max="8455" width="26.42578125" style="28" customWidth="1"/>
    <col min="8456" max="8456" width="18.42578125" style="28" customWidth="1"/>
    <col min="8457" max="8457" width="21.140625" style="28" customWidth="1"/>
    <col min="8458" max="8458" width="11" style="28" bestFit="1" customWidth="1"/>
    <col min="8459" max="8460" width="14.42578125" style="28" customWidth="1"/>
    <col min="8461" max="8461" width="12" style="28" bestFit="1" customWidth="1"/>
    <col min="8462" max="8462" width="12.42578125" style="28" customWidth="1"/>
    <col min="8463" max="8464" width="15.85546875" style="28" customWidth="1"/>
    <col min="8465" max="8465" width="32.42578125" style="28" customWidth="1"/>
    <col min="8466" max="8466" width="19.140625" style="28" customWidth="1"/>
    <col min="8467" max="8467" width="58.42578125" style="28" customWidth="1"/>
    <col min="8468" max="8481" width="11.42578125" style="28"/>
    <col min="8482" max="8485" width="0" style="28" hidden="1" customWidth="1"/>
    <col min="8486" max="8704" width="11.42578125" style="28"/>
    <col min="8705" max="8705" width="5.42578125" style="28" customWidth="1"/>
    <col min="8706" max="8706" width="11.42578125" style="28" customWidth="1"/>
    <col min="8707" max="8707" width="13.42578125" style="28" customWidth="1"/>
    <col min="8708" max="8708" width="21.5703125" style="28" customWidth="1"/>
    <col min="8709" max="8709" width="23.42578125" style="28" customWidth="1"/>
    <col min="8710" max="8710" width="30.42578125" style="28" customWidth="1"/>
    <col min="8711" max="8711" width="26.42578125" style="28" customWidth="1"/>
    <col min="8712" max="8712" width="18.42578125" style="28" customWidth="1"/>
    <col min="8713" max="8713" width="21.140625" style="28" customWidth="1"/>
    <col min="8714" max="8714" width="11" style="28" bestFit="1" customWidth="1"/>
    <col min="8715" max="8716" width="14.42578125" style="28" customWidth="1"/>
    <col min="8717" max="8717" width="12" style="28" bestFit="1" customWidth="1"/>
    <col min="8718" max="8718" width="12.42578125" style="28" customWidth="1"/>
    <col min="8719" max="8720" width="15.85546875" style="28" customWidth="1"/>
    <col min="8721" max="8721" width="32.42578125" style="28" customWidth="1"/>
    <col min="8722" max="8722" width="19.140625" style="28" customWidth="1"/>
    <col min="8723" max="8723" width="58.42578125" style="28" customWidth="1"/>
    <col min="8724" max="8737" width="11.42578125" style="28"/>
    <col min="8738" max="8741" width="0" style="28" hidden="1" customWidth="1"/>
    <col min="8742" max="8960" width="11.42578125" style="28"/>
    <col min="8961" max="8961" width="5.42578125" style="28" customWidth="1"/>
    <col min="8962" max="8962" width="11.42578125" style="28" customWidth="1"/>
    <col min="8963" max="8963" width="13.42578125" style="28" customWidth="1"/>
    <col min="8964" max="8964" width="21.5703125" style="28" customWidth="1"/>
    <col min="8965" max="8965" width="23.42578125" style="28" customWidth="1"/>
    <col min="8966" max="8966" width="30.42578125" style="28" customWidth="1"/>
    <col min="8967" max="8967" width="26.42578125" style="28" customWidth="1"/>
    <col min="8968" max="8968" width="18.42578125" style="28" customWidth="1"/>
    <col min="8969" max="8969" width="21.140625" style="28" customWidth="1"/>
    <col min="8970" max="8970" width="11" style="28" bestFit="1" customWidth="1"/>
    <col min="8971" max="8972" width="14.42578125" style="28" customWidth="1"/>
    <col min="8973" max="8973" width="12" style="28" bestFit="1" customWidth="1"/>
    <col min="8974" max="8974" width="12.42578125" style="28" customWidth="1"/>
    <col min="8975" max="8976" width="15.85546875" style="28" customWidth="1"/>
    <col min="8977" max="8977" width="32.42578125" style="28" customWidth="1"/>
    <col min="8978" max="8978" width="19.140625" style="28" customWidth="1"/>
    <col min="8979" max="8979" width="58.42578125" style="28" customWidth="1"/>
    <col min="8980" max="8993" width="11.42578125" style="28"/>
    <col min="8994" max="8997" width="0" style="28" hidden="1" customWidth="1"/>
    <col min="8998" max="9216" width="11.42578125" style="28"/>
    <col min="9217" max="9217" width="5.42578125" style="28" customWidth="1"/>
    <col min="9218" max="9218" width="11.42578125" style="28" customWidth="1"/>
    <col min="9219" max="9219" width="13.42578125" style="28" customWidth="1"/>
    <col min="9220" max="9220" width="21.5703125" style="28" customWidth="1"/>
    <col min="9221" max="9221" width="23.42578125" style="28" customWidth="1"/>
    <col min="9222" max="9222" width="30.42578125" style="28" customWidth="1"/>
    <col min="9223" max="9223" width="26.42578125" style="28" customWidth="1"/>
    <col min="9224" max="9224" width="18.42578125" style="28" customWidth="1"/>
    <col min="9225" max="9225" width="21.140625" style="28" customWidth="1"/>
    <col min="9226" max="9226" width="11" style="28" bestFit="1" customWidth="1"/>
    <col min="9227" max="9228" width="14.42578125" style="28" customWidth="1"/>
    <col min="9229" max="9229" width="12" style="28" bestFit="1" customWidth="1"/>
    <col min="9230" max="9230" width="12.42578125" style="28" customWidth="1"/>
    <col min="9231" max="9232" width="15.85546875" style="28" customWidth="1"/>
    <col min="9233" max="9233" width="32.42578125" style="28" customWidth="1"/>
    <col min="9234" max="9234" width="19.140625" style="28" customWidth="1"/>
    <col min="9235" max="9235" width="58.42578125" style="28" customWidth="1"/>
    <col min="9236" max="9249" width="11.42578125" style="28"/>
    <col min="9250" max="9253" width="0" style="28" hidden="1" customWidth="1"/>
    <col min="9254" max="9472" width="11.42578125" style="28"/>
    <col min="9473" max="9473" width="5.42578125" style="28" customWidth="1"/>
    <col min="9474" max="9474" width="11.42578125" style="28" customWidth="1"/>
    <col min="9475" max="9475" width="13.42578125" style="28" customWidth="1"/>
    <col min="9476" max="9476" width="21.5703125" style="28" customWidth="1"/>
    <col min="9477" max="9477" width="23.42578125" style="28" customWidth="1"/>
    <col min="9478" max="9478" width="30.42578125" style="28" customWidth="1"/>
    <col min="9479" max="9479" width="26.42578125" style="28" customWidth="1"/>
    <col min="9480" max="9480" width="18.42578125" style="28" customWidth="1"/>
    <col min="9481" max="9481" width="21.140625" style="28" customWidth="1"/>
    <col min="9482" max="9482" width="11" style="28" bestFit="1" customWidth="1"/>
    <col min="9483" max="9484" width="14.42578125" style="28" customWidth="1"/>
    <col min="9485" max="9485" width="12" style="28" bestFit="1" customWidth="1"/>
    <col min="9486" max="9486" width="12.42578125" style="28" customWidth="1"/>
    <col min="9487" max="9488" width="15.85546875" style="28" customWidth="1"/>
    <col min="9489" max="9489" width="32.42578125" style="28" customWidth="1"/>
    <col min="9490" max="9490" width="19.140625" style="28" customWidth="1"/>
    <col min="9491" max="9491" width="58.42578125" style="28" customWidth="1"/>
    <col min="9492" max="9505" width="11.42578125" style="28"/>
    <col min="9506" max="9509" width="0" style="28" hidden="1" customWidth="1"/>
    <col min="9510" max="9728" width="11.42578125" style="28"/>
    <col min="9729" max="9729" width="5.42578125" style="28" customWidth="1"/>
    <col min="9730" max="9730" width="11.42578125" style="28" customWidth="1"/>
    <col min="9731" max="9731" width="13.42578125" style="28" customWidth="1"/>
    <col min="9732" max="9732" width="21.5703125" style="28" customWidth="1"/>
    <col min="9733" max="9733" width="23.42578125" style="28" customWidth="1"/>
    <col min="9734" max="9734" width="30.42578125" style="28" customWidth="1"/>
    <col min="9735" max="9735" width="26.42578125" style="28" customWidth="1"/>
    <col min="9736" max="9736" width="18.42578125" style="28" customWidth="1"/>
    <col min="9737" max="9737" width="21.140625" style="28" customWidth="1"/>
    <col min="9738" max="9738" width="11" style="28" bestFit="1" customWidth="1"/>
    <col min="9739" max="9740" width="14.42578125" style="28" customWidth="1"/>
    <col min="9741" max="9741" width="12" style="28" bestFit="1" customWidth="1"/>
    <col min="9742" max="9742" width="12.42578125" style="28" customWidth="1"/>
    <col min="9743" max="9744" width="15.85546875" style="28" customWidth="1"/>
    <col min="9745" max="9745" width="32.42578125" style="28" customWidth="1"/>
    <col min="9746" max="9746" width="19.140625" style="28" customWidth="1"/>
    <col min="9747" max="9747" width="58.42578125" style="28" customWidth="1"/>
    <col min="9748" max="9761" width="11.42578125" style="28"/>
    <col min="9762" max="9765" width="0" style="28" hidden="1" customWidth="1"/>
    <col min="9766" max="9984" width="11.42578125" style="28"/>
    <col min="9985" max="9985" width="5.42578125" style="28" customWidth="1"/>
    <col min="9986" max="9986" width="11.42578125" style="28" customWidth="1"/>
    <col min="9987" max="9987" width="13.42578125" style="28" customWidth="1"/>
    <col min="9988" max="9988" width="21.5703125" style="28" customWidth="1"/>
    <col min="9989" max="9989" width="23.42578125" style="28" customWidth="1"/>
    <col min="9990" max="9990" width="30.42578125" style="28" customWidth="1"/>
    <col min="9991" max="9991" width="26.42578125" style="28" customWidth="1"/>
    <col min="9992" max="9992" width="18.42578125" style="28" customWidth="1"/>
    <col min="9993" max="9993" width="21.140625" style="28" customWidth="1"/>
    <col min="9994" max="9994" width="11" style="28" bestFit="1" customWidth="1"/>
    <col min="9995" max="9996" width="14.42578125" style="28" customWidth="1"/>
    <col min="9997" max="9997" width="12" style="28" bestFit="1" customWidth="1"/>
    <col min="9998" max="9998" width="12.42578125" style="28" customWidth="1"/>
    <col min="9999" max="10000" width="15.85546875" style="28" customWidth="1"/>
    <col min="10001" max="10001" width="32.42578125" style="28" customWidth="1"/>
    <col min="10002" max="10002" width="19.140625" style="28" customWidth="1"/>
    <col min="10003" max="10003" width="58.42578125" style="28" customWidth="1"/>
    <col min="10004" max="10017" width="11.42578125" style="28"/>
    <col min="10018" max="10021" width="0" style="28" hidden="1" customWidth="1"/>
    <col min="10022" max="10240" width="11.42578125" style="28"/>
    <col min="10241" max="10241" width="5.42578125" style="28" customWidth="1"/>
    <col min="10242" max="10242" width="11.42578125" style="28" customWidth="1"/>
    <col min="10243" max="10243" width="13.42578125" style="28" customWidth="1"/>
    <col min="10244" max="10244" width="21.5703125" style="28" customWidth="1"/>
    <col min="10245" max="10245" width="23.42578125" style="28" customWidth="1"/>
    <col min="10246" max="10246" width="30.42578125" style="28" customWidth="1"/>
    <col min="10247" max="10247" width="26.42578125" style="28" customWidth="1"/>
    <col min="10248" max="10248" width="18.42578125" style="28" customWidth="1"/>
    <col min="10249" max="10249" width="21.140625" style="28" customWidth="1"/>
    <col min="10250" max="10250" width="11" style="28" bestFit="1" customWidth="1"/>
    <col min="10251" max="10252" width="14.42578125" style="28" customWidth="1"/>
    <col min="10253" max="10253" width="12" style="28" bestFit="1" customWidth="1"/>
    <col min="10254" max="10254" width="12.42578125" style="28" customWidth="1"/>
    <col min="10255" max="10256" width="15.85546875" style="28" customWidth="1"/>
    <col min="10257" max="10257" width="32.42578125" style="28" customWidth="1"/>
    <col min="10258" max="10258" width="19.140625" style="28" customWidth="1"/>
    <col min="10259" max="10259" width="58.42578125" style="28" customWidth="1"/>
    <col min="10260" max="10273" width="11.42578125" style="28"/>
    <col min="10274" max="10277" width="0" style="28" hidden="1" customWidth="1"/>
    <col min="10278" max="10496" width="11.42578125" style="28"/>
    <col min="10497" max="10497" width="5.42578125" style="28" customWidth="1"/>
    <col min="10498" max="10498" width="11.42578125" style="28" customWidth="1"/>
    <col min="10499" max="10499" width="13.42578125" style="28" customWidth="1"/>
    <col min="10500" max="10500" width="21.5703125" style="28" customWidth="1"/>
    <col min="10501" max="10501" width="23.42578125" style="28" customWidth="1"/>
    <col min="10502" max="10502" width="30.42578125" style="28" customWidth="1"/>
    <col min="10503" max="10503" width="26.42578125" style="28" customWidth="1"/>
    <col min="10504" max="10504" width="18.42578125" style="28" customWidth="1"/>
    <col min="10505" max="10505" width="21.140625" style="28" customWidth="1"/>
    <col min="10506" max="10506" width="11" style="28" bestFit="1" customWidth="1"/>
    <col min="10507" max="10508" width="14.42578125" style="28" customWidth="1"/>
    <col min="10509" max="10509" width="12" style="28" bestFit="1" customWidth="1"/>
    <col min="10510" max="10510" width="12.42578125" style="28" customWidth="1"/>
    <col min="10511" max="10512" width="15.85546875" style="28" customWidth="1"/>
    <col min="10513" max="10513" width="32.42578125" style="28" customWidth="1"/>
    <col min="10514" max="10514" width="19.140625" style="28" customWidth="1"/>
    <col min="10515" max="10515" width="58.42578125" style="28" customWidth="1"/>
    <col min="10516" max="10529" width="11.42578125" style="28"/>
    <col min="10530" max="10533" width="0" style="28" hidden="1" customWidth="1"/>
    <col min="10534" max="10752" width="11.42578125" style="28"/>
    <col min="10753" max="10753" width="5.42578125" style="28" customWidth="1"/>
    <col min="10754" max="10754" width="11.42578125" style="28" customWidth="1"/>
    <col min="10755" max="10755" width="13.42578125" style="28" customWidth="1"/>
    <col min="10756" max="10756" width="21.5703125" style="28" customWidth="1"/>
    <col min="10757" max="10757" width="23.42578125" style="28" customWidth="1"/>
    <col min="10758" max="10758" width="30.42578125" style="28" customWidth="1"/>
    <col min="10759" max="10759" width="26.42578125" style="28" customWidth="1"/>
    <col min="10760" max="10760" width="18.42578125" style="28" customWidth="1"/>
    <col min="10761" max="10761" width="21.140625" style="28" customWidth="1"/>
    <col min="10762" max="10762" width="11" style="28" bestFit="1" customWidth="1"/>
    <col min="10763" max="10764" width="14.42578125" style="28" customWidth="1"/>
    <col min="10765" max="10765" width="12" style="28" bestFit="1" customWidth="1"/>
    <col min="10766" max="10766" width="12.42578125" style="28" customWidth="1"/>
    <col min="10767" max="10768" width="15.85546875" style="28" customWidth="1"/>
    <col min="10769" max="10769" width="32.42578125" style="28" customWidth="1"/>
    <col min="10770" max="10770" width="19.140625" style="28" customWidth="1"/>
    <col min="10771" max="10771" width="58.42578125" style="28" customWidth="1"/>
    <col min="10772" max="10785" width="11.42578125" style="28"/>
    <col min="10786" max="10789" width="0" style="28" hidden="1" customWidth="1"/>
    <col min="10790" max="11008" width="11.42578125" style="28"/>
    <col min="11009" max="11009" width="5.42578125" style="28" customWidth="1"/>
    <col min="11010" max="11010" width="11.42578125" style="28" customWidth="1"/>
    <col min="11011" max="11011" width="13.42578125" style="28" customWidth="1"/>
    <col min="11012" max="11012" width="21.5703125" style="28" customWidth="1"/>
    <col min="11013" max="11013" width="23.42578125" style="28" customWidth="1"/>
    <col min="11014" max="11014" width="30.42578125" style="28" customWidth="1"/>
    <col min="11015" max="11015" width="26.42578125" style="28" customWidth="1"/>
    <col min="11016" max="11016" width="18.42578125" style="28" customWidth="1"/>
    <col min="11017" max="11017" width="21.140625" style="28" customWidth="1"/>
    <col min="11018" max="11018" width="11" style="28" bestFit="1" customWidth="1"/>
    <col min="11019" max="11020" width="14.42578125" style="28" customWidth="1"/>
    <col min="11021" max="11021" width="12" style="28" bestFit="1" customWidth="1"/>
    <col min="11022" max="11022" width="12.42578125" style="28" customWidth="1"/>
    <col min="11023" max="11024" width="15.85546875" style="28" customWidth="1"/>
    <col min="11025" max="11025" width="32.42578125" style="28" customWidth="1"/>
    <col min="11026" max="11026" width="19.140625" style="28" customWidth="1"/>
    <col min="11027" max="11027" width="58.42578125" style="28" customWidth="1"/>
    <col min="11028" max="11041" width="11.42578125" style="28"/>
    <col min="11042" max="11045" width="0" style="28" hidden="1" customWidth="1"/>
    <col min="11046" max="11264" width="11.42578125" style="28"/>
    <col min="11265" max="11265" width="5.42578125" style="28" customWidth="1"/>
    <col min="11266" max="11266" width="11.42578125" style="28" customWidth="1"/>
    <col min="11267" max="11267" width="13.42578125" style="28" customWidth="1"/>
    <col min="11268" max="11268" width="21.5703125" style="28" customWidth="1"/>
    <col min="11269" max="11269" width="23.42578125" style="28" customWidth="1"/>
    <col min="11270" max="11270" width="30.42578125" style="28" customWidth="1"/>
    <col min="11271" max="11271" width="26.42578125" style="28" customWidth="1"/>
    <col min="11272" max="11272" width="18.42578125" style="28" customWidth="1"/>
    <col min="11273" max="11273" width="21.140625" style="28" customWidth="1"/>
    <col min="11274" max="11274" width="11" style="28" bestFit="1" customWidth="1"/>
    <col min="11275" max="11276" width="14.42578125" style="28" customWidth="1"/>
    <col min="11277" max="11277" width="12" style="28" bestFit="1" customWidth="1"/>
    <col min="11278" max="11278" width="12.42578125" style="28" customWidth="1"/>
    <col min="11279" max="11280" width="15.85546875" style="28" customWidth="1"/>
    <col min="11281" max="11281" width="32.42578125" style="28" customWidth="1"/>
    <col min="11282" max="11282" width="19.140625" style="28" customWidth="1"/>
    <col min="11283" max="11283" width="58.42578125" style="28" customWidth="1"/>
    <col min="11284" max="11297" width="11.42578125" style="28"/>
    <col min="11298" max="11301" width="0" style="28" hidden="1" customWidth="1"/>
    <col min="11302" max="11520" width="11.42578125" style="28"/>
    <col min="11521" max="11521" width="5.42578125" style="28" customWidth="1"/>
    <col min="11522" max="11522" width="11.42578125" style="28" customWidth="1"/>
    <col min="11523" max="11523" width="13.42578125" style="28" customWidth="1"/>
    <col min="11524" max="11524" width="21.5703125" style="28" customWidth="1"/>
    <col min="11525" max="11525" width="23.42578125" style="28" customWidth="1"/>
    <col min="11526" max="11526" width="30.42578125" style="28" customWidth="1"/>
    <col min="11527" max="11527" width="26.42578125" style="28" customWidth="1"/>
    <col min="11528" max="11528" width="18.42578125" style="28" customWidth="1"/>
    <col min="11529" max="11529" width="21.140625" style="28" customWidth="1"/>
    <col min="11530" max="11530" width="11" style="28" bestFit="1" customWidth="1"/>
    <col min="11531" max="11532" width="14.42578125" style="28" customWidth="1"/>
    <col min="11533" max="11533" width="12" style="28" bestFit="1" customWidth="1"/>
    <col min="11534" max="11534" width="12.42578125" style="28" customWidth="1"/>
    <col min="11535" max="11536" width="15.85546875" style="28" customWidth="1"/>
    <col min="11537" max="11537" width="32.42578125" style="28" customWidth="1"/>
    <col min="11538" max="11538" width="19.140625" style="28" customWidth="1"/>
    <col min="11539" max="11539" width="58.42578125" style="28" customWidth="1"/>
    <col min="11540" max="11553" width="11.42578125" style="28"/>
    <col min="11554" max="11557" width="0" style="28" hidden="1" customWidth="1"/>
    <col min="11558" max="11776" width="11.42578125" style="28"/>
    <col min="11777" max="11777" width="5.42578125" style="28" customWidth="1"/>
    <col min="11778" max="11778" width="11.42578125" style="28" customWidth="1"/>
    <col min="11779" max="11779" width="13.42578125" style="28" customWidth="1"/>
    <col min="11780" max="11780" width="21.5703125" style="28" customWidth="1"/>
    <col min="11781" max="11781" width="23.42578125" style="28" customWidth="1"/>
    <col min="11782" max="11782" width="30.42578125" style="28" customWidth="1"/>
    <col min="11783" max="11783" width="26.42578125" style="28" customWidth="1"/>
    <col min="11784" max="11784" width="18.42578125" style="28" customWidth="1"/>
    <col min="11785" max="11785" width="21.140625" style="28" customWidth="1"/>
    <col min="11786" max="11786" width="11" style="28" bestFit="1" customWidth="1"/>
    <col min="11787" max="11788" width="14.42578125" style="28" customWidth="1"/>
    <col min="11789" max="11789" width="12" style="28" bestFit="1" customWidth="1"/>
    <col min="11790" max="11790" width="12.42578125" style="28" customWidth="1"/>
    <col min="11791" max="11792" width="15.85546875" style="28" customWidth="1"/>
    <col min="11793" max="11793" width="32.42578125" style="28" customWidth="1"/>
    <col min="11794" max="11794" width="19.140625" style="28" customWidth="1"/>
    <col min="11795" max="11795" width="58.42578125" style="28" customWidth="1"/>
    <col min="11796" max="11809" width="11.42578125" style="28"/>
    <col min="11810" max="11813" width="0" style="28" hidden="1" customWidth="1"/>
    <col min="11814" max="12032" width="11.42578125" style="28"/>
    <col min="12033" max="12033" width="5.42578125" style="28" customWidth="1"/>
    <col min="12034" max="12034" width="11.42578125" style="28" customWidth="1"/>
    <col min="12035" max="12035" width="13.42578125" style="28" customWidth="1"/>
    <col min="12036" max="12036" width="21.5703125" style="28" customWidth="1"/>
    <col min="12037" max="12037" width="23.42578125" style="28" customWidth="1"/>
    <col min="12038" max="12038" width="30.42578125" style="28" customWidth="1"/>
    <col min="12039" max="12039" width="26.42578125" style="28" customWidth="1"/>
    <col min="12040" max="12040" width="18.42578125" style="28" customWidth="1"/>
    <col min="12041" max="12041" width="21.140625" style="28" customWidth="1"/>
    <col min="12042" max="12042" width="11" style="28" bestFit="1" customWidth="1"/>
    <col min="12043" max="12044" width="14.42578125" style="28" customWidth="1"/>
    <col min="12045" max="12045" width="12" style="28" bestFit="1" customWidth="1"/>
    <col min="12046" max="12046" width="12.42578125" style="28" customWidth="1"/>
    <col min="12047" max="12048" width="15.85546875" style="28" customWidth="1"/>
    <col min="12049" max="12049" width="32.42578125" style="28" customWidth="1"/>
    <col min="12050" max="12050" width="19.140625" style="28" customWidth="1"/>
    <col min="12051" max="12051" width="58.42578125" style="28" customWidth="1"/>
    <col min="12052" max="12065" width="11.42578125" style="28"/>
    <col min="12066" max="12069" width="0" style="28" hidden="1" customWidth="1"/>
    <col min="12070" max="12288" width="11.42578125" style="28"/>
    <col min="12289" max="12289" width="5.42578125" style="28" customWidth="1"/>
    <col min="12290" max="12290" width="11.42578125" style="28" customWidth="1"/>
    <col min="12291" max="12291" width="13.42578125" style="28" customWidth="1"/>
    <col min="12292" max="12292" width="21.5703125" style="28" customWidth="1"/>
    <col min="12293" max="12293" width="23.42578125" style="28" customWidth="1"/>
    <col min="12294" max="12294" width="30.42578125" style="28" customWidth="1"/>
    <col min="12295" max="12295" width="26.42578125" style="28" customWidth="1"/>
    <col min="12296" max="12296" width="18.42578125" style="28" customWidth="1"/>
    <col min="12297" max="12297" width="21.140625" style="28" customWidth="1"/>
    <col min="12298" max="12298" width="11" style="28" bestFit="1" customWidth="1"/>
    <col min="12299" max="12300" width="14.42578125" style="28" customWidth="1"/>
    <col min="12301" max="12301" width="12" style="28" bestFit="1" customWidth="1"/>
    <col min="12302" max="12302" width="12.42578125" style="28" customWidth="1"/>
    <col min="12303" max="12304" width="15.85546875" style="28" customWidth="1"/>
    <col min="12305" max="12305" width="32.42578125" style="28" customWidth="1"/>
    <col min="12306" max="12306" width="19.140625" style="28" customWidth="1"/>
    <col min="12307" max="12307" width="58.42578125" style="28" customWidth="1"/>
    <col min="12308" max="12321" width="11.42578125" style="28"/>
    <col min="12322" max="12325" width="0" style="28" hidden="1" customWidth="1"/>
    <col min="12326" max="12544" width="11.42578125" style="28"/>
    <col min="12545" max="12545" width="5.42578125" style="28" customWidth="1"/>
    <col min="12546" max="12546" width="11.42578125" style="28" customWidth="1"/>
    <col min="12547" max="12547" width="13.42578125" style="28" customWidth="1"/>
    <col min="12548" max="12548" width="21.5703125" style="28" customWidth="1"/>
    <col min="12549" max="12549" width="23.42578125" style="28" customWidth="1"/>
    <col min="12550" max="12550" width="30.42578125" style="28" customWidth="1"/>
    <col min="12551" max="12551" width="26.42578125" style="28" customWidth="1"/>
    <col min="12552" max="12552" width="18.42578125" style="28" customWidth="1"/>
    <col min="12553" max="12553" width="21.140625" style="28" customWidth="1"/>
    <col min="12554" max="12554" width="11" style="28" bestFit="1" customWidth="1"/>
    <col min="12555" max="12556" width="14.42578125" style="28" customWidth="1"/>
    <col min="12557" max="12557" width="12" style="28" bestFit="1" customWidth="1"/>
    <col min="12558" max="12558" width="12.42578125" style="28" customWidth="1"/>
    <col min="12559" max="12560" width="15.85546875" style="28" customWidth="1"/>
    <col min="12561" max="12561" width="32.42578125" style="28" customWidth="1"/>
    <col min="12562" max="12562" width="19.140625" style="28" customWidth="1"/>
    <col min="12563" max="12563" width="58.42578125" style="28" customWidth="1"/>
    <col min="12564" max="12577" width="11.42578125" style="28"/>
    <col min="12578" max="12581" width="0" style="28" hidden="1" customWidth="1"/>
    <col min="12582" max="12800" width="11.42578125" style="28"/>
    <col min="12801" max="12801" width="5.42578125" style="28" customWidth="1"/>
    <col min="12802" max="12802" width="11.42578125" style="28" customWidth="1"/>
    <col min="12803" max="12803" width="13.42578125" style="28" customWidth="1"/>
    <col min="12804" max="12804" width="21.5703125" style="28" customWidth="1"/>
    <col min="12805" max="12805" width="23.42578125" style="28" customWidth="1"/>
    <col min="12806" max="12806" width="30.42578125" style="28" customWidth="1"/>
    <col min="12807" max="12807" width="26.42578125" style="28" customWidth="1"/>
    <col min="12808" max="12808" width="18.42578125" style="28" customWidth="1"/>
    <col min="12809" max="12809" width="21.140625" style="28" customWidth="1"/>
    <col min="12810" max="12810" width="11" style="28" bestFit="1" customWidth="1"/>
    <col min="12811" max="12812" width="14.42578125" style="28" customWidth="1"/>
    <col min="12813" max="12813" width="12" style="28" bestFit="1" customWidth="1"/>
    <col min="12814" max="12814" width="12.42578125" style="28" customWidth="1"/>
    <col min="12815" max="12816" width="15.85546875" style="28" customWidth="1"/>
    <col min="12817" max="12817" width="32.42578125" style="28" customWidth="1"/>
    <col min="12818" max="12818" width="19.140625" style="28" customWidth="1"/>
    <col min="12819" max="12819" width="58.42578125" style="28" customWidth="1"/>
    <col min="12820" max="12833" width="11.42578125" style="28"/>
    <col min="12834" max="12837" width="0" style="28" hidden="1" customWidth="1"/>
    <col min="12838" max="13056" width="11.42578125" style="28"/>
    <col min="13057" max="13057" width="5.42578125" style="28" customWidth="1"/>
    <col min="13058" max="13058" width="11.42578125" style="28" customWidth="1"/>
    <col min="13059" max="13059" width="13.42578125" style="28" customWidth="1"/>
    <col min="13060" max="13060" width="21.5703125" style="28" customWidth="1"/>
    <col min="13061" max="13061" width="23.42578125" style="28" customWidth="1"/>
    <col min="13062" max="13062" width="30.42578125" style="28" customWidth="1"/>
    <col min="13063" max="13063" width="26.42578125" style="28" customWidth="1"/>
    <col min="13064" max="13064" width="18.42578125" style="28" customWidth="1"/>
    <col min="13065" max="13065" width="21.140625" style="28" customWidth="1"/>
    <col min="13066" max="13066" width="11" style="28" bestFit="1" customWidth="1"/>
    <col min="13067" max="13068" width="14.42578125" style="28" customWidth="1"/>
    <col min="13069" max="13069" width="12" style="28" bestFit="1" customWidth="1"/>
    <col min="13070" max="13070" width="12.42578125" style="28" customWidth="1"/>
    <col min="13071" max="13072" width="15.85546875" style="28" customWidth="1"/>
    <col min="13073" max="13073" width="32.42578125" style="28" customWidth="1"/>
    <col min="13074" max="13074" width="19.140625" style="28" customWidth="1"/>
    <col min="13075" max="13075" width="58.42578125" style="28" customWidth="1"/>
    <col min="13076" max="13089" width="11.42578125" style="28"/>
    <col min="13090" max="13093" width="0" style="28" hidden="1" customWidth="1"/>
    <col min="13094" max="13312" width="11.42578125" style="28"/>
    <col min="13313" max="13313" width="5.42578125" style="28" customWidth="1"/>
    <col min="13314" max="13314" width="11.42578125" style="28" customWidth="1"/>
    <col min="13315" max="13315" width="13.42578125" style="28" customWidth="1"/>
    <col min="13316" max="13316" width="21.5703125" style="28" customWidth="1"/>
    <col min="13317" max="13317" width="23.42578125" style="28" customWidth="1"/>
    <col min="13318" max="13318" width="30.42578125" style="28" customWidth="1"/>
    <col min="13319" max="13319" width="26.42578125" style="28" customWidth="1"/>
    <col min="13320" max="13320" width="18.42578125" style="28" customWidth="1"/>
    <col min="13321" max="13321" width="21.140625" style="28" customWidth="1"/>
    <col min="13322" max="13322" width="11" style="28" bestFit="1" customWidth="1"/>
    <col min="13323" max="13324" width="14.42578125" style="28" customWidth="1"/>
    <col min="13325" max="13325" width="12" style="28" bestFit="1" customWidth="1"/>
    <col min="13326" max="13326" width="12.42578125" style="28" customWidth="1"/>
    <col min="13327" max="13328" width="15.85546875" style="28" customWidth="1"/>
    <col min="13329" max="13329" width="32.42578125" style="28" customWidth="1"/>
    <col min="13330" max="13330" width="19.140625" style="28" customWidth="1"/>
    <col min="13331" max="13331" width="58.42578125" style="28" customWidth="1"/>
    <col min="13332" max="13345" width="11.42578125" style="28"/>
    <col min="13346" max="13349" width="0" style="28" hidden="1" customWidth="1"/>
    <col min="13350" max="13568" width="11.42578125" style="28"/>
    <col min="13569" max="13569" width="5.42578125" style="28" customWidth="1"/>
    <col min="13570" max="13570" width="11.42578125" style="28" customWidth="1"/>
    <col min="13571" max="13571" width="13.42578125" style="28" customWidth="1"/>
    <col min="13572" max="13572" width="21.5703125" style="28" customWidth="1"/>
    <col min="13573" max="13573" width="23.42578125" style="28" customWidth="1"/>
    <col min="13574" max="13574" width="30.42578125" style="28" customWidth="1"/>
    <col min="13575" max="13575" width="26.42578125" style="28" customWidth="1"/>
    <col min="13576" max="13576" width="18.42578125" style="28" customWidth="1"/>
    <col min="13577" max="13577" width="21.140625" style="28" customWidth="1"/>
    <col min="13578" max="13578" width="11" style="28" bestFit="1" customWidth="1"/>
    <col min="13579" max="13580" width="14.42578125" style="28" customWidth="1"/>
    <col min="13581" max="13581" width="12" style="28" bestFit="1" customWidth="1"/>
    <col min="13582" max="13582" width="12.42578125" style="28" customWidth="1"/>
    <col min="13583" max="13584" width="15.85546875" style="28" customWidth="1"/>
    <col min="13585" max="13585" width="32.42578125" style="28" customWidth="1"/>
    <col min="13586" max="13586" width="19.140625" style="28" customWidth="1"/>
    <col min="13587" max="13587" width="58.42578125" style="28" customWidth="1"/>
    <col min="13588" max="13601" width="11.42578125" style="28"/>
    <col min="13602" max="13605" width="0" style="28" hidden="1" customWidth="1"/>
    <col min="13606" max="13824" width="11.42578125" style="28"/>
    <col min="13825" max="13825" width="5.42578125" style="28" customWidth="1"/>
    <col min="13826" max="13826" width="11.42578125" style="28" customWidth="1"/>
    <col min="13827" max="13827" width="13.42578125" style="28" customWidth="1"/>
    <col min="13828" max="13828" width="21.5703125" style="28" customWidth="1"/>
    <col min="13829" max="13829" width="23.42578125" style="28" customWidth="1"/>
    <col min="13830" max="13830" width="30.42578125" style="28" customWidth="1"/>
    <col min="13831" max="13831" width="26.42578125" style="28" customWidth="1"/>
    <col min="13832" max="13832" width="18.42578125" style="28" customWidth="1"/>
    <col min="13833" max="13833" width="21.140625" style="28" customWidth="1"/>
    <col min="13834" max="13834" width="11" style="28" bestFit="1" customWidth="1"/>
    <col min="13835" max="13836" width="14.42578125" style="28" customWidth="1"/>
    <col min="13837" max="13837" width="12" style="28" bestFit="1" customWidth="1"/>
    <col min="13838" max="13838" width="12.42578125" style="28" customWidth="1"/>
    <col min="13839" max="13840" width="15.85546875" style="28" customWidth="1"/>
    <col min="13841" max="13841" width="32.42578125" style="28" customWidth="1"/>
    <col min="13842" max="13842" width="19.140625" style="28" customWidth="1"/>
    <col min="13843" max="13843" width="58.42578125" style="28" customWidth="1"/>
    <col min="13844" max="13857" width="11.42578125" style="28"/>
    <col min="13858" max="13861" width="0" style="28" hidden="1" customWidth="1"/>
    <col min="13862" max="14080" width="11.42578125" style="28"/>
    <col min="14081" max="14081" width="5.42578125" style="28" customWidth="1"/>
    <col min="14082" max="14082" width="11.42578125" style="28" customWidth="1"/>
    <col min="14083" max="14083" width="13.42578125" style="28" customWidth="1"/>
    <col min="14084" max="14084" width="21.5703125" style="28" customWidth="1"/>
    <col min="14085" max="14085" width="23.42578125" style="28" customWidth="1"/>
    <col min="14086" max="14086" width="30.42578125" style="28" customWidth="1"/>
    <col min="14087" max="14087" width="26.42578125" style="28" customWidth="1"/>
    <col min="14088" max="14088" width="18.42578125" style="28" customWidth="1"/>
    <col min="14089" max="14089" width="21.140625" style="28" customWidth="1"/>
    <col min="14090" max="14090" width="11" style="28" bestFit="1" customWidth="1"/>
    <col min="14091" max="14092" width="14.42578125" style="28" customWidth="1"/>
    <col min="14093" max="14093" width="12" style="28" bestFit="1" customWidth="1"/>
    <col min="14094" max="14094" width="12.42578125" style="28" customWidth="1"/>
    <col min="14095" max="14096" width="15.85546875" style="28" customWidth="1"/>
    <col min="14097" max="14097" width="32.42578125" style="28" customWidth="1"/>
    <col min="14098" max="14098" width="19.140625" style="28" customWidth="1"/>
    <col min="14099" max="14099" width="58.42578125" style="28" customWidth="1"/>
    <col min="14100" max="14113" width="11.42578125" style="28"/>
    <col min="14114" max="14117" width="0" style="28" hidden="1" customWidth="1"/>
    <col min="14118" max="14336" width="11.42578125" style="28"/>
    <col min="14337" max="14337" width="5.42578125" style="28" customWidth="1"/>
    <col min="14338" max="14338" width="11.42578125" style="28" customWidth="1"/>
    <col min="14339" max="14339" width="13.42578125" style="28" customWidth="1"/>
    <col min="14340" max="14340" width="21.5703125" style="28" customWidth="1"/>
    <col min="14341" max="14341" width="23.42578125" style="28" customWidth="1"/>
    <col min="14342" max="14342" width="30.42578125" style="28" customWidth="1"/>
    <col min="14343" max="14343" width="26.42578125" style="28" customWidth="1"/>
    <col min="14344" max="14344" width="18.42578125" style="28" customWidth="1"/>
    <col min="14345" max="14345" width="21.140625" style="28" customWidth="1"/>
    <col min="14346" max="14346" width="11" style="28" bestFit="1" customWidth="1"/>
    <col min="14347" max="14348" width="14.42578125" style="28" customWidth="1"/>
    <col min="14349" max="14349" width="12" style="28" bestFit="1" customWidth="1"/>
    <col min="14350" max="14350" width="12.42578125" style="28" customWidth="1"/>
    <col min="14351" max="14352" width="15.85546875" style="28" customWidth="1"/>
    <col min="14353" max="14353" width="32.42578125" style="28" customWidth="1"/>
    <col min="14354" max="14354" width="19.140625" style="28" customWidth="1"/>
    <col min="14355" max="14355" width="58.42578125" style="28" customWidth="1"/>
    <col min="14356" max="14369" width="11.42578125" style="28"/>
    <col min="14370" max="14373" width="0" style="28" hidden="1" customWidth="1"/>
    <col min="14374" max="14592" width="11.42578125" style="28"/>
    <col min="14593" max="14593" width="5.42578125" style="28" customWidth="1"/>
    <col min="14594" max="14594" width="11.42578125" style="28" customWidth="1"/>
    <col min="14595" max="14595" width="13.42578125" style="28" customWidth="1"/>
    <col min="14596" max="14596" width="21.5703125" style="28" customWidth="1"/>
    <col min="14597" max="14597" width="23.42578125" style="28" customWidth="1"/>
    <col min="14598" max="14598" width="30.42578125" style="28" customWidth="1"/>
    <col min="14599" max="14599" width="26.42578125" style="28" customWidth="1"/>
    <col min="14600" max="14600" width="18.42578125" style="28" customWidth="1"/>
    <col min="14601" max="14601" width="21.140625" style="28" customWidth="1"/>
    <col min="14602" max="14602" width="11" style="28" bestFit="1" customWidth="1"/>
    <col min="14603" max="14604" width="14.42578125" style="28" customWidth="1"/>
    <col min="14605" max="14605" width="12" style="28" bestFit="1" customWidth="1"/>
    <col min="14606" max="14606" width="12.42578125" style="28" customWidth="1"/>
    <col min="14607" max="14608" width="15.85546875" style="28" customWidth="1"/>
    <col min="14609" max="14609" width="32.42578125" style="28" customWidth="1"/>
    <col min="14610" max="14610" width="19.140625" style="28" customWidth="1"/>
    <col min="14611" max="14611" width="58.42578125" style="28" customWidth="1"/>
    <col min="14612" max="14625" width="11.42578125" style="28"/>
    <col min="14626" max="14629" width="0" style="28" hidden="1" customWidth="1"/>
    <col min="14630" max="14848" width="11.42578125" style="28"/>
    <col min="14849" max="14849" width="5.42578125" style="28" customWidth="1"/>
    <col min="14850" max="14850" width="11.42578125" style="28" customWidth="1"/>
    <col min="14851" max="14851" width="13.42578125" style="28" customWidth="1"/>
    <col min="14852" max="14852" width="21.5703125" style="28" customWidth="1"/>
    <col min="14853" max="14853" width="23.42578125" style="28" customWidth="1"/>
    <col min="14854" max="14854" width="30.42578125" style="28" customWidth="1"/>
    <col min="14855" max="14855" width="26.42578125" style="28" customWidth="1"/>
    <col min="14856" max="14856" width="18.42578125" style="28" customWidth="1"/>
    <col min="14857" max="14857" width="21.140625" style="28" customWidth="1"/>
    <col min="14858" max="14858" width="11" style="28" bestFit="1" customWidth="1"/>
    <col min="14859" max="14860" width="14.42578125" style="28" customWidth="1"/>
    <col min="14861" max="14861" width="12" style="28" bestFit="1" customWidth="1"/>
    <col min="14862" max="14862" width="12.42578125" style="28" customWidth="1"/>
    <col min="14863" max="14864" width="15.85546875" style="28" customWidth="1"/>
    <col min="14865" max="14865" width="32.42578125" style="28" customWidth="1"/>
    <col min="14866" max="14866" width="19.140625" style="28" customWidth="1"/>
    <col min="14867" max="14867" width="58.42578125" style="28" customWidth="1"/>
    <col min="14868" max="14881" width="11.42578125" style="28"/>
    <col min="14882" max="14885" width="0" style="28" hidden="1" customWidth="1"/>
    <col min="14886" max="15104" width="11.42578125" style="28"/>
    <col min="15105" max="15105" width="5.42578125" style="28" customWidth="1"/>
    <col min="15106" max="15106" width="11.42578125" style="28" customWidth="1"/>
    <col min="15107" max="15107" width="13.42578125" style="28" customWidth="1"/>
    <col min="15108" max="15108" width="21.5703125" style="28" customWidth="1"/>
    <col min="15109" max="15109" width="23.42578125" style="28" customWidth="1"/>
    <col min="15110" max="15110" width="30.42578125" style="28" customWidth="1"/>
    <col min="15111" max="15111" width="26.42578125" style="28" customWidth="1"/>
    <col min="15112" max="15112" width="18.42578125" style="28" customWidth="1"/>
    <col min="15113" max="15113" width="21.140625" style="28" customWidth="1"/>
    <col min="15114" max="15114" width="11" style="28" bestFit="1" customWidth="1"/>
    <col min="15115" max="15116" width="14.42578125" style="28" customWidth="1"/>
    <col min="15117" max="15117" width="12" style="28" bestFit="1" customWidth="1"/>
    <col min="15118" max="15118" width="12.42578125" style="28" customWidth="1"/>
    <col min="15119" max="15120" width="15.85546875" style="28" customWidth="1"/>
    <col min="15121" max="15121" width="32.42578125" style="28" customWidth="1"/>
    <col min="15122" max="15122" width="19.140625" style="28" customWidth="1"/>
    <col min="15123" max="15123" width="58.42578125" style="28" customWidth="1"/>
    <col min="15124" max="15137" width="11.42578125" style="28"/>
    <col min="15138" max="15141" width="0" style="28" hidden="1" customWidth="1"/>
    <col min="15142" max="15360" width="11.42578125" style="28"/>
    <col min="15361" max="15361" width="5.42578125" style="28" customWidth="1"/>
    <col min="15362" max="15362" width="11.42578125" style="28" customWidth="1"/>
    <col min="15363" max="15363" width="13.42578125" style="28" customWidth="1"/>
    <col min="15364" max="15364" width="21.5703125" style="28" customWidth="1"/>
    <col min="15365" max="15365" width="23.42578125" style="28" customWidth="1"/>
    <col min="15366" max="15366" width="30.42578125" style="28" customWidth="1"/>
    <col min="15367" max="15367" width="26.42578125" style="28" customWidth="1"/>
    <col min="15368" max="15368" width="18.42578125" style="28" customWidth="1"/>
    <col min="15369" max="15369" width="21.140625" style="28" customWidth="1"/>
    <col min="15370" max="15370" width="11" style="28" bestFit="1" customWidth="1"/>
    <col min="15371" max="15372" width="14.42578125" style="28" customWidth="1"/>
    <col min="15373" max="15373" width="12" style="28" bestFit="1" customWidth="1"/>
    <col min="15374" max="15374" width="12.42578125" style="28" customWidth="1"/>
    <col min="15375" max="15376" width="15.85546875" style="28" customWidth="1"/>
    <col min="15377" max="15377" width="32.42578125" style="28" customWidth="1"/>
    <col min="15378" max="15378" width="19.140625" style="28" customWidth="1"/>
    <col min="15379" max="15379" width="58.42578125" style="28" customWidth="1"/>
    <col min="15380" max="15393" width="11.42578125" style="28"/>
    <col min="15394" max="15397" width="0" style="28" hidden="1" customWidth="1"/>
    <col min="15398" max="15616" width="11.42578125" style="28"/>
    <col min="15617" max="15617" width="5.42578125" style="28" customWidth="1"/>
    <col min="15618" max="15618" width="11.42578125" style="28" customWidth="1"/>
    <col min="15619" max="15619" width="13.42578125" style="28" customWidth="1"/>
    <col min="15620" max="15620" width="21.5703125" style="28" customWidth="1"/>
    <col min="15621" max="15621" width="23.42578125" style="28" customWidth="1"/>
    <col min="15622" max="15622" width="30.42578125" style="28" customWidth="1"/>
    <col min="15623" max="15623" width="26.42578125" style="28" customWidth="1"/>
    <col min="15624" max="15624" width="18.42578125" style="28" customWidth="1"/>
    <col min="15625" max="15625" width="21.140625" style="28" customWidth="1"/>
    <col min="15626" max="15626" width="11" style="28" bestFit="1" customWidth="1"/>
    <col min="15627" max="15628" width="14.42578125" style="28" customWidth="1"/>
    <col min="15629" max="15629" width="12" style="28" bestFit="1" customWidth="1"/>
    <col min="15630" max="15630" width="12.42578125" style="28" customWidth="1"/>
    <col min="15631" max="15632" width="15.85546875" style="28" customWidth="1"/>
    <col min="15633" max="15633" width="32.42578125" style="28" customWidth="1"/>
    <col min="15634" max="15634" width="19.140625" style="28" customWidth="1"/>
    <col min="15635" max="15635" width="58.42578125" style="28" customWidth="1"/>
    <col min="15636" max="15649" width="11.42578125" style="28"/>
    <col min="15650" max="15653" width="0" style="28" hidden="1" customWidth="1"/>
    <col min="15654" max="15872" width="11.42578125" style="28"/>
    <col min="15873" max="15873" width="5.42578125" style="28" customWidth="1"/>
    <col min="15874" max="15874" width="11.42578125" style="28" customWidth="1"/>
    <col min="15875" max="15875" width="13.42578125" style="28" customWidth="1"/>
    <col min="15876" max="15876" width="21.5703125" style="28" customWidth="1"/>
    <col min="15877" max="15877" width="23.42578125" style="28" customWidth="1"/>
    <col min="15878" max="15878" width="30.42578125" style="28" customWidth="1"/>
    <col min="15879" max="15879" width="26.42578125" style="28" customWidth="1"/>
    <col min="15880" max="15880" width="18.42578125" style="28" customWidth="1"/>
    <col min="15881" max="15881" width="21.140625" style="28" customWidth="1"/>
    <col min="15882" max="15882" width="11" style="28" bestFit="1" customWidth="1"/>
    <col min="15883" max="15884" width="14.42578125" style="28" customWidth="1"/>
    <col min="15885" max="15885" width="12" style="28" bestFit="1" customWidth="1"/>
    <col min="15886" max="15886" width="12.42578125" style="28" customWidth="1"/>
    <col min="15887" max="15888" width="15.85546875" style="28" customWidth="1"/>
    <col min="15889" max="15889" width="32.42578125" style="28" customWidth="1"/>
    <col min="15890" max="15890" width="19.140625" style="28" customWidth="1"/>
    <col min="15891" max="15891" width="58.42578125" style="28" customWidth="1"/>
    <col min="15892" max="15905" width="11.42578125" style="28"/>
    <col min="15906" max="15909" width="0" style="28" hidden="1" customWidth="1"/>
    <col min="15910" max="16128" width="11.42578125" style="28"/>
    <col min="16129" max="16129" width="5.42578125" style="28" customWidth="1"/>
    <col min="16130" max="16130" width="11.42578125" style="28" customWidth="1"/>
    <col min="16131" max="16131" width="13.42578125" style="28" customWidth="1"/>
    <col min="16132" max="16132" width="21.5703125" style="28" customWidth="1"/>
    <col min="16133" max="16133" width="23.42578125" style="28" customWidth="1"/>
    <col min="16134" max="16134" width="30.42578125" style="28" customWidth="1"/>
    <col min="16135" max="16135" width="26.42578125" style="28" customWidth="1"/>
    <col min="16136" max="16136" width="18.42578125" style="28" customWidth="1"/>
    <col min="16137" max="16137" width="21.140625" style="28" customWidth="1"/>
    <col min="16138" max="16138" width="11" style="28" bestFit="1" customWidth="1"/>
    <col min="16139" max="16140" width="14.42578125" style="28" customWidth="1"/>
    <col min="16141" max="16141" width="12" style="28" bestFit="1" customWidth="1"/>
    <col min="16142" max="16142" width="12.42578125" style="28" customWidth="1"/>
    <col min="16143" max="16144" width="15.85546875" style="28" customWidth="1"/>
    <col min="16145" max="16145" width="32.42578125" style="28" customWidth="1"/>
    <col min="16146" max="16146" width="19.140625" style="28" customWidth="1"/>
    <col min="16147" max="16147" width="58.42578125" style="28" customWidth="1"/>
    <col min="16148" max="16161" width="11.42578125" style="28"/>
    <col min="16162" max="16165" width="0" style="28" hidden="1" customWidth="1"/>
    <col min="16166" max="16384" width="11.42578125" style="28"/>
  </cols>
  <sheetData>
    <row r="1" spans="1:37" ht="99" customHeight="1" thickBot="1" x14ac:dyDescent="0.45">
      <c r="A1" s="172"/>
      <c r="B1" s="172"/>
      <c r="C1" s="173" t="s">
        <v>39</v>
      </c>
      <c r="D1" s="173"/>
      <c r="E1" s="173"/>
      <c r="F1" s="173"/>
      <c r="G1" s="173"/>
      <c r="H1" s="173"/>
      <c r="I1" s="173"/>
      <c r="J1" s="173"/>
      <c r="K1" s="173"/>
      <c r="L1" s="173"/>
      <c r="M1" s="173"/>
      <c r="N1" s="173"/>
      <c r="O1" s="173"/>
      <c r="P1" s="173"/>
      <c r="Q1" s="173"/>
      <c r="R1" s="173"/>
      <c r="S1" s="38"/>
    </row>
    <row r="2" spans="1:37" ht="33" customHeight="1"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67.5" x14ac:dyDescent="0.2">
      <c r="A3" s="16">
        <v>1</v>
      </c>
      <c r="B3" s="23">
        <v>43116</v>
      </c>
      <c r="C3" s="42" t="s">
        <v>79</v>
      </c>
      <c r="D3" s="13" t="s">
        <v>20</v>
      </c>
      <c r="E3" s="13" t="s">
        <v>411</v>
      </c>
      <c r="F3" s="13" t="s">
        <v>31</v>
      </c>
      <c r="G3" s="13" t="s">
        <v>412</v>
      </c>
      <c r="H3" s="13" t="s">
        <v>413</v>
      </c>
      <c r="I3" s="13" t="s">
        <v>28</v>
      </c>
      <c r="J3" s="23">
        <v>43116</v>
      </c>
      <c r="K3" s="23">
        <v>43131</v>
      </c>
      <c r="L3" s="43">
        <f>+K3-J3</f>
        <v>15</v>
      </c>
      <c r="M3" s="13" t="s">
        <v>414</v>
      </c>
      <c r="N3" s="44" t="s">
        <v>32</v>
      </c>
      <c r="O3" s="23">
        <v>43123</v>
      </c>
      <c r="P3" s="43">
        <f>+O3-J3</f>
        <v>7</v>
      </c>
      <c r="Q3" s="13"/>
      <c r="R3" s="45" t="s">
        <v>1348</v>
      </c>
      <c r="S3" s="13"/>
      <c r="AH3" s="87" t="s">
        <v>21</v>
      </c>
      <c r="AI3" s="87" t="s">
        <v>21</v>
      </c>
      <c r="AJ3" s="87" t="s">
        <v>21</v>
      </c>
      <c r="AK3" s="87" t="s">
        <v>21</v>
      </c>
    </row>
    <row r="4" spans="1:37" ht="45" x14ac:dyDescent="0.2">
      <c r="A4" s="16">
        <v>2</v>
      </c>
      <c r="B4" s="23">
        <v>43118</v>
      </c>
      <c r="C4" s="42" t="s">
        <v>79</v>
      </c>
      <c r="D4" s="13" t="s">
        <v>20</v>
      </c>
      <c r="E4" s="13" t="s">
        <v>415</v>
      </c>
      <c r="F4" s="13" t="s">
        <v>31</v>
      </c>
      <c r="G4" s="13" t="s">
        <v>416</v>
      </c>
      <c r="H4" s="13" t="s">
        <v>413</v>
      </c>
      <c r="I4" s="13" t="s">
        <v>28</v>
      </c>
      <c r="J4" s="23">
        <v>43118</v>
      </c>
      <c r="K4" s="23">
        <v>43133</v>
      </c>
      <c r="L4" s="43">
        <f t="shared" ref="L4:L67" si="0">+K4-J4</f>
        <v>15</v>
      </c>
      <c r="M4" s="13" t="s">
        <v>414</v>
      </c>
      <c r="N4" s="44" t="s">
        <v>32</v>
      </c>
      <c r="O4" s="23">
        <v>43130</v>
      </c>
      <c r="P4" s="43">
        <f t="shared" ref="P4:P67" si="1">+O4-J4</f>
        <v>12</v>
      </c>
      <c r="Q4" s="13"/>
      <c r="R4" s="45" t="s">
        <v>1349</v>
      </c>
      <c r="S4" s="13"/>
      <c r="AH4" s="87" t="s">
        <v>38</v>
      </c>
      <c r="AI4" s="87" t="s">
        <v>40</v>
      </c>
      <c r="AJ4" s="87" t="s">
        <v>20</v>
      </c>
      <c r="AK4" s="87" t="s">
        <v>31</v>
      </c>
    </row>
    <row r="5" spans="1:37" ht="33.75" x14ac:dyDescent="0.2">
      <c r="A5" s="16">
        <v>3</v>
      </c>
      <c r="B5" s="23">
        <v>43124</v>
      </c>
      <c r="C5" s="42" t="s">
        <v>79</v>
      </c>
      <c r="D5" s="13" t="s">
        <v>20</v>
      </c>
      <c r="E5" s="13" t="s">
        <v>417</v>
      </c>
      <c r="F5" s="13" t="s">
        <v>31</v>
      </c>
      <c r="G5" s="13" t="s">
        <v>418</v>
      </c>
      <c r="H5" s="13" t="s">
        <v>134</v>
      </c>
      <c r="I5" s="13" t="s">
        <v>28</v>
      </c>
      <c r="J5" s="23">
        <v>43124</v>
      </c>
      <c r="K5" s="23">
        <v>43139</v>
      </c>
      <c r="L5" s="43">
        <f t="shared" si="0"/>
        <v>15</v>
      </c>
      <c r="M5" s="13" t="s">
        <v>414</v>
      </c>
      <c r="N5" s="44" t="s">
        <v>32</v>
      </c>
      <c r="O5" s="23">
        <v>43130</v>
      </c>
      <c r="P5" s="43">
        <f t="shared" si="1"/>
        <v>6</v>
      </c>
      <c r="Q5" s="13"/>
      <c r="R5" s="45" t="s">
        <v>419</v>
      </c>
      <c r="S5" s="13"/>
      <c r="AH5" s="87" t="s">
        <v>29</v>
      </c>
      <c r="AI5" s="87" t="s">
        <v>41</v>
      </c>
      <c r="AJ5" s="87" t="s">
        <v>42</v>
      </c>
      <c r="AK5" s="87" t="s">
        <v>43</v>
      </c>
    </row>
    <row r="6" spans="1:37" ht="33.75" x14ac:dyDescent="0.2">
      <c r="A6" s="16">
        <v>4</v>
      </c>
      <c r="B6" s="23">
        <v>43125</v>
      </c>
      <c r="C6" s="42" t="s">
        <v>79</v>
      </c>
      <c r="D6" s="13" t="s">
        <v>20</v>
      </c>
      <c r="E6" s="13" t="s">
        <v>420</v>
      </c>
      <c r="F6" s="13" t="s">
        <v>31</v>
      </c>
      <c r="G6" s="13" t="s">
        <v>418</v>
      </c>
      <c r="H6" s="13" t="s">
        <v>134</v>
      </c>
      <c r="I6" s="13" t="s">
        <v>28</v>
      </c>
      <c r="J6" s="23">
        <v>43125</v>
      </c>
      <c r="K6" s="23">
        <v>43140</v>
      </c>
      <c r="L6" s="43">
        <f t="shared" si="0"/>
        <v>15</v>
      </c>
      <c r="M6" s="13" t="s">
        <v>414</v>
      </c>
      <c r="N6" s="44" t="s">
        <v>32</v>
      </c>
      <c r="O6" s="23">
        <v>43130</v>
      </c>
      <c r="P6" s="43">
        <f t="shared" si="1"/>
        <v>5</v>
      </c>
      <c r="Q6" s="13"/>
      <c r="R6" s="13" t="s">
        <v>421</v>
      </c>
      <c r="S6" s="13"/>
      <c r="AH6" s="87" t="s">
        <v>32</v>
      </c>
      <c r="AI6" s="87" t="s">
        <v>44</v>
      </c>
      <c r="AJ6" s="87" t="s">
        <v>35</v>
      </c>
      <c r="AK6" s="87" t="s">
        <v>27</v>
      </c>
    </row>
    <row r="7" spans="1:37" ht="33.75" x14ac:dyDescent="0.2">
      <c r="A7" s="16">
        <v>5</v>
      </c>
      <c r="B7" s="23">
        <v>43126</v>
      </c>
      <c r="C7" s="42" t="s">
        <v>79</v>
      </c>
      <c r="D7" s="13" t="s">
        <v>20</v>
      </c>
      <c r="E7" s="13" t="s">
        <v>422</v>
      </c>
      <c r="F7" s="13" t="s">
        <v>31</v>
      </c>
      <c r="G7" s="13" t="s">
        <v>418</v>
      </c>
      <c r="H7" s="13" t="s">
        <v>134</v>
      </c>
      <c r="I7" s="13" t="s">
        <v>28</v>
      </c>
      <c r="J7" s="23">
        <v>43126</v>
      </c>
      <c r="K7" s="23">
        <v>43141</v>
      </c>
      <c r="L7" s="43">
        <f t="shared" si="0"/>
        <v>15</v>
      </c>
      <c r="M7" s="13" t="s">
        <v>414</v>
      </c>
      <c r="N7" s="44" t="s">
        <v>32</v>
      </c>
      <c r="O7" s="23">
        <v>43130</v>
      </c>
      <c r="P7" s="43">
        <f t="shared" si="1"/>
        <v>4</v>
      </c>
      <c r="Q7" s="13"/>
      <c r="R7" s="45" t="s">
        <v>423</v>
      </c>
      <c r="S7" s="13"/>
      <c r="AH7" s="87"/>
      <c r="AI7" s="87" t="s">
        <v>28</v>
      </c>
      <c r="AJ7" s="87" t="s">
        <v>26</v>
      </c>
      <c r="AK7" s="87" t="s">
        <v>45</v>
      </c>
    </row>
    <row r="8" spans="1:37" ht="45" x14ac:dyDescent="0.2">
      <c r="A8" s="16">
        <v>6</v>
      </c>
      <c r="B8" s="23">
        <v>43130</v>
      </c>
      <c r="C8" s="42" t="s">
        <v>79</v>
      </c>
      <c r="D8" s="13" t="s">
        <v>20</v>
      </c>
      <c r="E8" s="13" t="s">
        <v>424</v>
      </c>
      <c r="F8" s="13" t="s">
        <v>34</v>
      </c>
      <c r="G8" s="13" t="s">
        <v>1350</v>
      </c>
      <c r="H8" s="13" t="s">
        <v>413</v>
      </c>
      <c r="I8" s="13" t="s">
        <v>28</v>
      </c>
      <c r="J8" s="23">
        <v>43130</v>
      </c>
      <c r="K8" s="23">
        <v>43132</v>
      </c>
      <c r="L8" s="43">
        <f t="shared" si="0"/>
        <v>2</v>
      </c>
      <c r="M8" s="13" t="s">
        <v>414</v>
      </c>
      <c r="N8" s="44" t="s">
        <v>32</v>
      </c>
      <c r="O8" s="23">
        <v>43132</v>
      </c>
      <c r="P8" s="43">
        <f t="shared" si="1"/>
        <v>2</v>
      </c>
      <c r="Q8" s="13"/>
      <c r="R8" s="45" t="s">
        <v>1351</v>
      </c>
      <c r="S8" s="13"/>
      <c r="AH8" s="87"/>
      <c r="AI8" s="87" t="s">
        <v>37</v>
      </c>
      <c r="AJ8" s="87" t="s">
        <v>22</v>
      </c>
      <c r="AK8" s="87" t="s">
        <v>46</v>
      </c>
    </row>
    <row r="9" spans="1:37" ht="56.25" x14ac:dyDescent="0.2">
      <c r="A9" s="16">
        <v>7</v>
      </c>
      <c r="B9" s="23">
        <v>43136</v>
      </c>
      <c r="C9" s="42" t="s">
        <v>1265</v>
      </c>
      <c r="D9" s="13" t="s">
        <v>20</v>
      </c>
      <c r="E9" s="13" t="s">
        <v>1353</v>
      </c>
      <c r="F9" s="13" t="s">
        <v>31</v>
      </c>
      <c r="G9" s="13" t="s">
        <v>1354</v>
      </c>
      <c r="H9" s="13" t="s">
        <v>1355</v>
      </c>
      <c r="I9" s="13" t="s">
        <v>28</v>
      </c>
      <c r="J9" s="23">
        <v>43136</v>
      </c>
      <c r="K9" s="23">
        <v>43151</v>
      </c>
      <c r="L9" s="43">
        <f t="shared" si="0"/>
        <v>15</v>
      </c>
      <c r="M9" s="13" t="s">
        <v>414</v>
      </c>
      <c r="N9" s="44" t="s">
        <v>32</v>
      </c>
      <c r="O9" s="23">
        <v>43150</v>
      </c>
      <c r="P9" s="43">
        <f t="shared" si="1"/>
        <v>14</v>
      </c>
      <c r="Q9" s="13"/>
      <c r="R9" s="45" t="s">
        <v>1356</v>
      </c>
      <c r="S9" s="13"/>
      <c r="AH9" s="87"/>
      <c r="AI9" s="87" t="s">
        <v>66</v>
      </c>
      <c r="AJ9" s="87" t="s">
        <v>68</v>
      </c>
      <c r="AK9" s="87" t="s">
        <v>67</v>
      </c>
    </row>
    <row r="10" spans="1:37" ht="56.25" x14ac:dyDescent="0.2">
      <c r="A10" s="16">
        <v>8</v>
      </c>
      <c r="B10" s="23">
        <v>43137</v>
      </c>
      <c r="C10" s="42" t="s">
        <v>1265</v>
      </c>
      <c r="D10" s="13" t="s">
        <v>20</v>
      </c>
      <c r="E10" s="13" t="s">
        <v>1357</v>
      </c>
      <c r="F10" s="13" t="s">
        <v>31</v>
      </c>
      <c r="G10" s="13" t="s">
        <v>1358</v>
      </c>
      <c r="H10" s="13" t="s">
        <v>134</v>
      </c>
      <c r="I10" s="13" t="s">
        <v>28</v>
      </c>
      <c r="J10" s="23">
        <v>43137</v>
      </c>
      <c r="K10" s="23">
        <v>43151</v>
      </c>
      <c r="L10" s="43">
        <f t="shared" si="0"/>
        <v>14</v>
      </c>
      <c r="M10" s="13" t="s">
        <v>414</v>
      </c>
      <c r="N10" s="44" t="s">
        <v>32</v>
      </c>
      <c r="O10" s="23">
        <v>43143</v>
      </c>
      <c r="P10" s="43">
        <f t="shared" si="1"/>
        <v>6</v>
      </c>
      <c r="Q10" s="13"/>
      <c r="R10" s="45" t="s">
        <v>1359</v>
      </c>
      <c r="S10" s="13"/>
      <c r="AH10" s="87"/>
      <c r="AI10" s="87" t="s">
        <v>47</v>
      </c>
      <c r="AJ10" s="87" t="s">
        <v>25</v>
      </c>
      <c r="AK10" s="87" t="s">
        <v>48</v>
      </c>
    </row>
    <row r="11" spans="1:37" ht="56.25" x14ac:dyDescent="0.2">
      <c r="A11" s="16">
        <v>9</v>
      </c>
      <c r="B11" s="23">
        <v>43137</v>
      </c>
      <c r="C11" s="42" t="s">
        <v>1265</v>
      </c>
      <c r="D11" s="13" t="s">
        <v>20</v>
      </c>
      <c r="E11" s="13" t="s">
        <v>1360</v>
      </c>
      <c r="F11" s="13" t="s">
        <v>31</v>
      </c>
      <c r="G11" s="13" t="s">
        <v>1361</v>
      </c>
      <c r="H11" s="13" t="s">
        <v>1362</v>
      </c>
      <c r="I11" s="13" t="s">
        <v>28</v>
      </c>
      <c r="J11" s="23">
        <v>43137</v>
      </c>
      <c r="K11" s="23">
        <v>43152</v>
      </c>
      <c r="L11" s="43">
        <f t="shared" si="0"/>
        <v>15</v>
      </c>
      <c r="M11" s="13" t="s">
        <v>414</v>
      </c>
      <c r="N11" s="44" t="s">
        <v>32</v>
      </c>
      <c r="O11" s="23">
        <v>43144</v>
      </c>
      <c r="P11" s="43">
        <f t="shared" si="1"/>
        <v>7</v>
      </c>
      <c r="Q11" s="13"/>
      <c r="R11" s="45" t="s">
        <v>1363</v>
      </c>
      <c r="S11" s="13"/>
      <c r="AH11" s="87"/>
      <c r="AI11" s="87" t="s">
        <v>69</v>
      </c>
      <c r="AJ11" s="87" t="s">
        <v>24</v>
      </c>
      <c r="AK11" s="87" t="s">
        <v>70</v>
      </c>
    </row>
    <row r="12" spans="1:37" ht="33.75" x14ac:dyDescent="0.2">
      <c r="A12" s="16">
        <v>10</v>
      </c>
      <c r="B12" s="23">
        <v>43138</v>
      </c>
      <c r="C12" s="42" t="s">
        <v>1265</v>
      </c>
      <c r="D12" s="13" t="s">
        <v>20</v>
      </c>
      <c r="E12" s="13" t="s">
        <v>1364</v>
      </c>
      <c r="F12" s="13" t="s">
        <v>31</v>
      </c>
      <c r="G12" s="13" t="s">
        <v>1365</v>
      </c>
      <c r="H12" s="13" t="s">
        <v>134</v>
      </c>
      <c r="I12" s="13" t="s">
        <v>28</v>
      </c>
      <c r="J12" s="23">
        <v>43138</v>
      </c>
      <c r="K12" s="23">
        <v>43153</v>
      </c>
      <c r="L12" s="43">
        <f t="shared" si="0"/>
        <v>15</v>
      </c>
      <c r="M12" s="13" t="s">
        <v>414</v>
      </c>
      <c r="N12" s="44" t="s">
        <v>32</v>
      </c>
      <c r="O12" s="23">
        <v>43143</v>
      </c>
      <c r="P12" s="43">
        <f t="shared" si="1"/>
        <v>5</v>
      </c>
      <c r="Q12" s="13"/>
      <c r="R12" s="45" t="s">
        <v>1366</v>
      </c>
      <c r="S12" s="13"/>
      <c r="AH12" s="87"/>
      <c r="AI12" s="87" t="s">
        <v>49</v>
      </c>
      <c r="AJ12" s="87" t="s">
        <v>50</v>
      </c>
      <c r="AK12" s="87" t="s">
        <v>51</v>
      </c>
    </row>
    <row r="13" spans="1:37" ht="67.5" x14ac:dyDescent="0.2">
      <c r="A13" s="16">
        <v>11</v>
      </c>
      <c r="B13" s="23">
        <v>43139</v>
      </c>
      <c r="C13" s="42" t="s">
        <v>1265</v>
      </c>
      <c r="D13" s="13" t="s">
        <v>20</v>
      </c>
      <c r="E13" s="13" t="s">
        <v>1367</v>
      </c>
      <c r="F13" s="13" t="s">
        <v>31</v>
      </c>
      <c r="G13" s="13" t="s">
        <v>1368</v>
      </c>
      <c r="H13" s="13" t="s">
        <v>2487</v>
      </c>
      <c r="I13" s="13" t="s">
        <v>28</v>
      </c>
      <c r="J13" s="23">
        <v>43139</v>
      </c>
      <c r="K13" s="23">
        <v>43159</v>
      </c>
      <c r="L13" s="43">
        <f t="shared" si="0"/>
        <v>20</v>
      </c>
      <c r="M13" s="13" t="s">
        <v>414</v>
      </c>
      <c r="N13" s="44" t="s">
        <v>32</v>
      </c>
      <c r="O13" s="23">
        <v>43145</v>
      </c>
      <c r="P13" s="43">
        <f t="shared" si="1"/>
        <v>6</v>
      </c>
      <c r="Q13" s="13"/>
      <c r="R13" s="45" t="s">
        <v>1369</v>
      </c>
      <c r="S13" s="13"/>
      <c r="AH13" s="87"/>
      <c r="AI13" s="87" t="s">
        <v>2488</v>
      </c>
      <c r="AJ13" s="87" t="s">
        <v>53</v>
      </c>
      <c r="AK13" s="87" t="s">
        <v>54</v>
      </c>
    </row>
    <row r="14" spans="1:37" ht="157.5" x14ac:dyDescent="0.2">
      <c r="A14" s="16">
        <v>12</v>
      </c>
      <c r="B14" s="23">
        <v>43141</v>
      </c>
      <c r="C14" s="42" t="s">
        <v>1265</v>
      </c>
      <c r="D14" s="13" t="s">
        <v>20</v>
      </c>
      <c r="E14" s="13" t="s">
        <v>1370</v>
      </c>
      <c r="F14" s="13" t="s">
        <v>31</v>
      </c>
      <c r="G14" s="13" t="s">
        <v>1371</v>
      </c>
      <c r="H14" s="13" t="s">
        <v>2489</v>
      </c>
      <c r="I14" s="13" t="s">
        <v>28</v>
      </c>
      <c r="J14" s="23">
        <v>43141</v>
      </c>
      <c r="K14" s="23">
        <v>43159</v>
      </c>
      <c r="L14" s="43">
        <f t="shared" si="0"/>
        <v>18</v>
      </c>
      <c r="M14" s="13" t="s">
        <v>414</v>
      </c>
      <c r="N14" s="44" t="s">
        <v>32</v>
      </c>
      <c r="O14" s="23">
        <v>43153</v>
      </c>
      <c r="P14" s="43">
        <f t="shared" si="1"/>
        <v>12</v>
      </c>
      <c r="Q14" s="13"/>
      <c r="R14" s="45" t="s">
        <v>1372</v>
      </c>
      <c r="S14" s="13"/>
      <c r="AH14" s="87"/>
      <c r="AI14" s="87" t="s">
        <v>52</v>
      </c>
      <c r="AJ14" s="87" t="s">
        <v>55</v>
      </c>
      <c r="AK14" s="87" t="s">
        <v>36</v>
      </c>
    </row>
    <row r="15" spans="1:37" ht="78.75" x14ac:dyDescent="0.2">
      <c r="A15" s="16">
        <v>13</v>
      </c>
      <c r="B15" s="23">
        <v>43144</v>
      </c>
      <c r="C15" s="42" t="s">
        <v>1265</v>
      </c>
      <c r="D15" s="13" t="s">
        <v>20</v>
      </c>
      <c r="E15" s="13" t="s">
        <v>1373</v>
      </c>
      <c r="F15" s="13" t="s">
        <v>31</v>
      </c>
      <c r="G15" s="13" t="s">
        <v>1373</v>
      </c>
      <c r="H15" s="13" t="s">
        <v>2490</v>
      </c>
      <c r="I15" s="13" t="s">
        <v>28</v>
      </c>
      <c r="J15" s="23">
        <v>43144</v>
      </c>
      <c r="K15" s="23">
        <v>43159</v>
      </c>
      <c r="L15" s="43">
        <f t="shared" si="0"/>
        <v>15</v>
      </c>
      <c r="M15" s="13" t="s">
        <v>1374</v>
      </c>
      <c r="N15" s="44" t="s">
        <v>32</v>
      </c>
      <c r="O15" s="23">
        <v>43144</v>
      </c>
      <c r="P15" s="43">
        <f t="shared" si="1"/>
        <v>0</v>
      </c>
      <c r="Q15" s="13"/>
      <c r="R15" s="45" t="s">
        <v>1375</v>
      </c>
      <c r="S15" s="13"/>
      <c r="AH15" s="87"/>
      <c r="AI15" s="87"/>
      <c r="AJ15" s="87" t="s">
        <v>56</v>
      </c>
      <c r="AK15" s="87" t="s">
        <v>57</v>
      </c>
    </row>
    <row r="16" spans="1:37" ht="56.25" x14ac:dyDescent="0.2">
      <c r="A16" s="16">
        <v>14</v>
      </c>
      <c r="B16" s="23">
        <v>43146</v>
      </c>
      <c r="C16" s="42" t="s">
        <v>1265</v>
      </c>
      <c r="D16" s="13" t="s">
        <v>20</v>
      </c>
      <c r="E16" s="13" t="s">
        <v>1376</v>
      </c>
      <c r="F16" s="13" t="s">
        <v>31</v>
      </c>
      <c r="G16" s="13" t="s">
        <v>1376</v>
      </c>
      <c r="H16" s="13" t="s">
        <v>2490</v>
      </c>
      <c r="I16" s="13" t="s">
        <v>28</v>
      </c>
      <c r="J16" s="23">
        <v>43146</v>
      </c>
      <c r="K16" s="23">
        <v>43159</v>
      </c>
      <c r="L16" s="43">
        <f t="shared" si="0"/>
        <v>13</v>
      </c>
      <c r="M16" s="13" t="s">
        <v>1374</v>
      </c>
      <c r="N16" s="44" t="s">
        <v>32</v>
      </c>
      <c r="O16" s="23">
        <v>43158</v>
      </c>
      <c r="P16" s="43">
        <f t="shared" si="1"/>
        <v>12</v>
      </c>
      <c r="Q16" s="13"/>
      <c r="R16" s="45" t="s">
        <v>1377</v>
      </c>
      <c r="S16" s="13"/>
      <c r="AH16" s="87"/>
      <c r="AI16" s="87"/>
      <c r="AJ16" s="87" t="s">
        <v>58</v>
      </c>
      <c r="AK16" s="87" t="s">
        <v>59</v>
      </c>
    </row>
    <row r="17" spans="1:37" ht="45" x14ac:dyDescent="0.2">
      <c r="A17" s="16">
        <v>15</v>
      </c>
      <c r="B17" s="23">
        <v>43149</v>
      </c>
      <c r="C17" s="42" t="s">
        <v>1265</v>
      </c>
      <c r="D17" s="13" t="s">
        <v>20</v>
      </c>
      <c r="E17" s="13" t="s">
        <v>1378</v>
      </c>
      <c r="F17" s="13" t="s">
        <v>31</v>
      </c>
      <c r="G17" s="13" t="s">
        <v>1378</v>
      </c>
      <c r="H17" s="13" t="s">
        <v>2490</v>
      </c>
      <c r="I17" s="13" t="s">
        <v>28</v>
      </c>
      <c r="J17" s="23">
        <v>43149</v>
      </c>
      <c r="K17" s="23">
        <v>43159</v>
      </c>
      <c r="L17" s="43">
        <f t="shared" si="0"/>
        <v>10</v>
      </c>
      <c r="M17" s="13" t="s">
        <v>1374</v>
      </c>
      <c r="N17" s="44" t="s">
        <v>32</v>
      </c>
      <c r="O17" s="23">
        <v>43153</v>
      </c>
      <c r="P17" s="43">
        <f t="shared" si="1"/>
        <v>4</v>
      </c>
      <c r="Q17" s="13"/>
      <c r="R17" s="45" t="s">
        <v>1379</v>
      </c>
      <c r="S17" s="13"/>
      <c r="AJ17" s="28" t="s">
        <v>30</v>
      </c>
      <c r="AK17" s="28" t="s">
        <v>60</v>
      </c>
    </row>
    <row r="18" spans="1:37" ht="33.75" x14ac:dyDescent="0.2">
      <c r="A18" s="16">
        <v>16</v>
      </c>
      <c r="B18" s="23">
        <v>43150</v>
      </c>
      <c r="C18" s="42" t="s">
        <v>1265</v>
      </c>
      <c r="D18" s="13" t="s">
        <v>30</v>
      </c>
      <c r="E18" s="13" t="s">
        <v>1380</v>
      </c>
      <c r="F18" s="13" t="s">
        <v>31</v>
      </c>
      <c r="G18" s="13" t="s">
        <v>1381</v>
      </c>
      <c r="H18" s="13" t="s">
        <v>1382</v>
      </c>
      <c r="I18" s="13" t="s">
        <v>28</v>
      </c>
      <c r="J18" s="23">
        <v>43150</v>
      </c>
      <c r="K18" s="23">
        <v>43159</v>
      </c>
      <c r="L18" s="43">
        <f t="shared" si="0"/>
        <v>9</v>
      </c>
      <c r="M18" s="13" t="s">
        <v>1374</v>
      </c>
      <c r="N18" s="44" t="s">
        <v>32</v>
      </c>
      <c r="O18" s="23">
        <v>43159</v>
      </c>
      <c r="P18" s="43">
        <f t="shared" si="1"/>
        <v>9</v>
      </c>
      <c r="Q18" s="13"/>
      <c r="R18" s="45" t="s">
        <v>1359</v>
      </c>
      <c r="S18" s="13"/>
      <c r="AJ18" s="28" t="s">
        <v>33</v>
      </c>
      <c r="AK18" s="28" t="s">
        <v>61</v>
      </c>
    </row>
    <row r="19" spans="1:37" ht="22.5" x14ac:dyDescent="0.2">
      <c r="A19" s="16">
        <v>17</v>
      </c>
      <c r="B19" s="23">
        <v>43150</v>
      </c>
      <c r="C19" s="42" t="s">
        <v>1265</v>
      </c>
      <c r="D19" s="13" t="s">
        <v>30</v>
      </c>
      <c r="E19" s="13" t="s">
        <v>116</v>
      </c>
      <c r="F19" s="13" t="s">
        <v>31</v>
      </c>
      <c r="G19" s="13" t="s">
        <v>116</v>
      </c>
      <c r="H19" s="13" t="s">
        <v>1383</v>
      </c>
      <c r="I19" s="13" t="s">
        <v>28</v>
      </c>
      <c r="J19" s="23">
        <v>43150</v>
      </c>
      <c r="K19" s="23">
        <v>43167</v>
      </c>
      <c r="L19" s="43">
        <f t="shared" si="0"/>
        <v>17</v>
      </c>
      <c r="M19" s="13" t="s">
        <v>1374</v>
      </c>
      <c r="N19" s="44" t="s">
        <v>32</v>
      </c>
      <c r="O19" s="23">
        <v>43153</v>
      </c>
      <c r="P19" s="43">
        <f t="shared" si="1"/>
        <v>3</v>
      </c>
      <c r="Q19" s="13"/>
      <c r="R19" s="45" t="s">
        <v>2491</v>
      </c>
      <c r="S19" s="13"/>
      <c r="AJ19" s="28" t="s">
        <v>23</v>
      </c>
      <c r="AK19" s="28" t="s">
        <v>62</v>
      </c>
    </row>
    <row r="20" spans="1:37" ht="22.5" x14ac:dyDescent="0.2">
      <c r="A20" s="16">
        <v>18</v>
      </c>
      <c r="B20" s="23">
        <v>43150</v>
      </c>
      <c r="C20" s="42" t="s">
        <v>1265</v>
      </c>
      <c r="D20" s="13" t="s">
        <v>30</v>
      </c>
      <c r="E20" s="13" t="s">
        <v>116</v>
      </c>
      <c r="F20" s="13" t="s">
        <v>31</v>
      </c>
      <c r="G20" s="13" t="s">
        <v>116</v>
      </c>
      <c r="H20" s="13" t="s">
        <v>1383</v>
      </c>
      <c r="I20" s="13" t="s">
        <v>28</v>
      </c>
      <c r="J20" s="23">
        <v>43150</v>
      </c>
      <c r="K20" s="23">
        <v>43167</v>
      </c>
      <c r="L20" s="43">
        <f t="shared" si="0"/>
        <v>17</v>
      </c>
      <c r="M20" s="13" t="s">
        <v>1374</v>
      </c>
      <c r="N20" s="44" t="s">
        <v>32</v>
      </c>
      <c r="O20" s="23">
        <v>43153</v>
      </c>
      <c r="P20" s="43">
        <f t="shared" si="1"/>
        <v>3</v>
      </c>
      <c r="Q20" s="13"/>
      <c r="R20" s="45" t="s">
        <v>2492</v>
      </c>
      <c r="S20" s="13"/>
      <c r="AJ20" s="28" t="s">
        <v>215</v>
      </c>
      <c r="AK20" s="28" t="s">
        <v>63</v>
      </c>
    </row>
    <row r="21" spans="1:37" ht="22.5" x14ac:dyDescent="0.2">
      <c r="A21" s="16">
        <v>19</v>
      </c>
      <c r="B21" s="23">
        <v>43150</v>
      </c>
      <c r="C21" s="42" t="s">
        <v>1265</v>
      </c>
      <c r="D21" s="13" t="s">
        <v>30</v>
      </c>
      <c r="E21" s="13" t="s">
        <v>116</v>
      </c>
      <c r="F21" s="13" t="s">
        <v>31</v>
      </c>
      <c r="G21" s="13" t="s">
        <v>116</v>
      </c>
      <c r="H21" s="13" t="s">
        <v>1383</v>
      </c>
      <c r="I21" s="13" t="s">
        <v>28</v>
      </c>
      <c r="J21" s="23">
        <v>43150</v>
      </c>
      <c r="K21" s="23">
        <v>43167</v>
      </c>
      <c r="L21" s="43">
        <f t="shared" si="0"/>
        <v>17</v>
      </c>
      <c r="M21" s="13" t="s">
        <v>1374</v>
      </c>
      <c r="N21" s="44" t="s">
        <v>32</v>
      </c>
      <c r="O21" s="23">
        <v>43153</v>
      </c>
      <c r="P21" s="43">
        <f t="shared" si="1"/>
        <v>3</v>
      </c>
      <c r="Q21" s="13"/>
      <c r="R21" s="45" t="s">
        <v>2493</v>
      </c>
      <c r="S21" s="13"/>
      <c r="AJ21" s="28" t="s">
        <v>52</v>
      </c>
      <c r="AK21" s="28" t="s">
        <v>64</v>
      </c>
    </row>
    <row r="22" spans="1:37" ht="22.5" x14ac:dyDescent="0.2">
      <c r="A22" s="16">
        <v>20</v>
      </c>
      <c r="B22" s="23">
        <v>43152</v>
      </c>
      <c r="C22" s="42" t="s">
        <v>1265</v>
      </c>
      <c r="D22" s="13" t="s">
        <v>30</v>
      </c>
      <c r="E22" s="13" t="s">
        <v>116</v>
      </c>
      <c r="F22" s="13" t="s">
        <v>31</v>
      </c>
      <c r="G22" s="13" t="s">
        <v>116</v>
      </c>
      <c r="H22" s="13" t="s">
        <v>1383</v>
      </c>
      <c r="I22" s="13" t="s">
        <v>28</v>
      </c>
      <c r="J22" s="23">
        <v>43152</v>
      </c>
      <c r="K22" s="23">
        <v>43167</v>
      </c>
      <c r="L22" s="43">
        <f t="shared" si="0"/>
        <v>15</v>
      </c>
      <c r="M22" s="13" t="s">
        <v>1384</v>
      </c>
      <c r="N22" s="44" t="s">
        <v>32</v>
      </c>
      <c r="O22" s="23">
        <v>43153</v>
      </c>
      <c r="P22" s="43">
        <f t="shared" si="1"/>
        <v>1</v>
      </c>
      <c r="Q22" s="13"/>
      <c r="R22" s="45" t="s">
        <v>2494</v>
      </c>
      <c r="S22" s="13"/>
      <c r="AK22" s="28" t="s">
        <v>5</v>
      </c>
    </row>
    <row r="23" spans="1:37" ht="22.5" x14ac:dyDescent="0.2">
      <c r="A23" s="16">
        <v>21</v>
      </c>
      <c r="B23" s="23">
        <v>43152</v>
      </c>
      <c r="C23" s="42" t="s">
        <v>1265</v>
      </c>
      <c r="D23" s="13" t="s">
        <v>30</v>
      </c>
      <c r="E23" s="13" t="s">
        <v>116</v>
      </c>
      <c r="F23" s="13" t="s">
        <v>31</v>
      </c>
      <c r="G23" s="13" t="s">
        <v>116</v>
      </c>
      <c r="H23" s="13" t="s">
        <v>1383</v>
      </c>
      <c r="I23" s="13" t="s">
        <v>28</v>
      </c>
      <c r="J23" s="23">
        <v>43152</v>
      </c>
      <c r="K23" s="23">
        <v>43167</v>
      </c>
      <c r="L23" s="43">
        <f t="shared" si="0"/>
        <v>15</v>
      </c>
      <c r="M23" s="13" t="s">
        <v>1374</v>
      </c>
      <c r="N23" s="44" t="s">
        <v>32</v>
      </c>
      <c r="O23" s="23">
        <v>43157</v>
      </c>
      <c r="P23" s="43">
        <f t="shared" si="1"/>
        <v>5</v>
      </c>
      <c r="Q23" s="13"/>
      <c r="R23" s="45" t="s">
        <v>2495</v>
      </c>
      <c r="S23" s="13"/>
      <c r="AK23" s="28" t="s">
        <v>65</v>
      </c>
    </row>
    <row r="24" spans="1:37" ht="22.5" x14ac:dyDescent="0.2">
      <c r="A24" s="16">
        <v>22</v>
      </c>
      <c r="B24" s="23">
        <v>43152</v>
      </c>
      <c r="C24" s="42" t="s">
        <v>1265</v>
      </c>
      <c r="D24" s="13" t="s">
        <v>30</v>
      </c>
      <c r="E24" s="13" t="s">
        <v>116</v>
      </c>
      <c r="F24" s="13" t="s">
        <v>31</v>
      </c>
      <c r="G24" s="13" t="s">
        <v>116</v>
      </c>
      <c r="H24" s="13" t="s">
        <v>1383</v>
      </c>
      <c r="I24" s="13" t="s">
        <v>28</v>
      </c>
      <c r="J24" s="23">
        <v>43152</v>
      </c>
      <c r="K24" s="23">
        <v>43167</v>
      </c>
      <c r="L24" s="43">
        <f t="shared" si="0"/>
        <v>15</v>
      </c>
      <c r="M24" s="13" t="s">
        <v>1374</v>
      </c>
      <c r="N24" s="44" t="s">
        <v>32</v>
      </c>
      <c r="O24" s="23">
        <v>43157</v>
      </c>
      <c r="P24" s="43">
        <f t="shared" si="1"/>
        <v>5</v>
      </c>
      <c r="Q24" s="13"/>
      <c r="R24" s="45" t="s">
        <v>2496</v>
      </c>
      <c r="S24" s="13"/>
      <c r="AK24" s="28" t="s">
        <v>34</v>
      </c>
    </row>
    <row r="25" spans="1:37" ht="22.5" x14ac:dyDescent="0.2">
      <c r="A25" s="16">
        <v>23</v>
      </c>
      <c r="B25" s="23">
        <v>43152</v>
      </c>
      <c r="C25" s="42" t="s">
        <v>1265</v>
      </c>
      <c r="D25" s="13" t="s">
        <v>30</v>
      </c>
      <c r="E25" s="13" t="s">
        <v>116</v>
      </c>
      <c r="F25" s="13" t="s">
        <v>31</v>
      </c>
      <c r="G25" s="13" t="s">
        <v>116</v>
      </c>
      <c r="H25" s="13" t="s">
        <v>1383</v>
      </c>
      <c r="I25" s="13" t="s">
        <v>28</v>
      </c>
      <c r="J25" s="23">
        <v>43152</v>
      </c>
      <c r="K25" s="23">
        <v>43167</v>
      </c>
      <c r="L25" s="43">
        <f t="shared" si="0"/>
        <v>15</v>
      </c>
      <c r="M25" s="13" t="s">
        <v>1374</v>
      </c>
      <c r="N25" s="44" t="s">
        <v>32</v>
      </c>
      <c r="O25" s="23">
        <v>43157</v>
      </c>
      <c r="P25" s="43">
        <f t="shared" si="1"/>
        <v>5</v>
      </c>
      <c r="Q25" s="13"/>
      <c r="R25" s="45" t="s">
        <v>2497</v>
      </c>
      <c r="S25" s="13"/>
    </row>
    <row r="26" spans="1:37" ht="67.5" x14ac:dyDescent="0.2">
      <c r="A26" s="16">
        <v>24</v>
      </c>
      <c r="B26" s="23">
        <v>43152</v>
      </c>
      <c r="C26" s="42" t="s">
        <v>1265</v>
      </c>
      <c r="D26" s="13" t="s">
        <v>1385</v>
      </c>
      <c r="E26" s="13" t="s">
        <v>1386</v>
      </c>
      <c r="F26" s="13" t="s">
        <v>27</v>
      </c>
      <c r="G26" s="13" t="s">
        <v>1385</v>
      </c>
      <c r="H26" s="13" t="s">
        <v>2498</v>
      </c>
      <c r="I26" s="13" t="s">
        <v>28</v>
      </c>
      <c r="J26" s="23">
        <v>43152</v>
      </c>
      <c r="K26" s="23">
        <v>43167</v>
      </c>
      <c r="L26" s="43">
        <f t="shared" si="0"/>
        <v>15</v>
      </c>
      <c r="M26" s="13" t="s">
        <v>1374</v>
      </c>
      <c r="N26" s="44" t="s">
        <v>32</v>
      </c>
      <c r="O26" s="23">
        <v>43173</v>
      </c>
      <c r="P26" s="43">
        <f t="shared" si="1"/>
        <v>21</v>
      </c>
      <c r="Q26" s="13"/>
      <c r="R26" s="45" t="s">
        <v>2499</v>
      </c>
      <c r="S26" s="13"/>
    </row>
    <row r="27" spans="1:37" ht="22.5" x14ac:dyDescent="0.2">
      <c r="A27" s="16">
        <v>25</v>
      </c>
      <c r="B27" s="23">
        <v>43159</v>
      </c>
      <c r="C27" s="42" t="s">
        <v>1265</v>
      </c>
      <c r="D27" s="13" t="s">
        <v>20</v>
      </c>
      <c r="E27" s="25" t="s">
        <v>1387</v>
      </c>
      <c r="F27" s="13" t="s">
        <v>31</v>
      </c>
      <c r="G27" s="13" t="s">
        <v>418</v>
      </c>
      <c r="H27" s="13" t="s">
        <v>134</v>
      </c>
      <c r="I27" s="13" t="s">
        <v>28</v>
      </c>
      <c r="J27" s="23">
        <v>43159</v>
      </c>
      <c r="K27" s="23">
        <v>43167</v>
      </c>
      <c r="L27" s="43">
        <f t="shared" si="0"/>
        <v>8</v>
      </c>
      <c r="M27" s="13" t="s">
        <v>1374</v>
      </c>
      <c r="N27" s="44" t="s">
        <v>32</v>
      </c>
      <c r="O27" s="23">
        <v>43159</v>
      </c>
      <c r="P27" s="43">
        <f t="shared" si="1"/>
        <v>0</v>
      </c>
      <c r="Q27" s="13"/>
      <c r="R27" s="46" t="s">
        <v>1388</v>
      </c>
      <c r="S27" s="13"/>
    </row>
    <row r="28" spans="1:37" ht="67.5" x14ac:dyDescent="0.2">
      <c r="A28" s="16">
        <v>26</v>
      </c>
      <c r="B28" s="23">
        <v>43164</v>
      </c>
      <c r="C28" s="42" t="s">
        <v>2420</v>
      </c>
      <c r="D28" s="13" t="s">
        <v>20</v>
      </c>
      <c r="E28" s="13" t="s">
        <v>2500</v>
      </c>
      <c r="F28" s="13" t="s">
        <v>31</v>
      </c>
      <c r="G28" s="13" t="s">
        <v>418</v>
      </c>
      <c r="H28" s="13" t="s">
        <v>2501</v>
      </c>
      <c r="I28" s="13" t="s">
        <v>28</v>
      </c>
      <c r="J28" s="23">
        <v>43164</v>
      </c>
      <c r="K28" s="23">
        <v>43179</v>
      </c>
      <c r="L28" s="43">
        <f t="shared" si="0"/>
        <v>15</v>
      </c>
      <c r="M28" s="13" t="s">
        <v>1374</v>
      </c>
      <c r="N28" s="44" t="s">
        <v>32</v>
      </c>
      <c r="O28" s="23">
        <v>43179</v>
      </c>
      <c r="P28" s="43">
        <f t="shared" si="1"/>
        <v>15</v>
      </c>
      <c r="Q28" s="13"/>
      <c r="R28" s="45" t="s">
        <v>2502</v>
      </c>
      <c r="S28" s="13"/>
    </row>
    <row r="29" spans="1:37" ht="101.25" x14ac:dyDescent="0.2">
      <c r="A29" s="16">
        <v>27</v>
      </c>
      <c r="B29" s="23">
        <v>43165</v>
      </c>
      <c r="C29" s="42" t="s">
        <v>2420</v>
      </c>
      <c r="D29" s="13" t="s">
        <v>20</v>
      </c>
      <c r="E29" s="13" t="s">
        <v>2503</v>
      </c>
      <c r="F29" s="13" t="s">
        <v>31</v>
      </c>
      <c r="G29" s="13" t="s">
        <v>2504</v>
      </c>
      <c r="H29" s="13" t="s">
        <v>2505</v>
      </c>
      <c r="I29" s="13" t="s">
        <v>28</v>
      </c>
      <c r="J29" s="23">
        <v>43165</v>
      </c>
      <c r="K29" s="23">
        <v>43180</v>
      </c>
      <c r="L29" s="43">
        <f t="shared" si="0"/>
        <v>15</v>
      </c>
      <c r="M29" s="13" t="s">
        <v>1374</v>
      </c>
      <c r="N29" s="44" t="s">
        <v>32</v>
      </c>
      <c r="O29" s="23">
        <v>43180</v>
      </c>
      <c r="P29" s="43">
        <f t="shared" si="1"/>
        <v>15</v>
      </c>
      <c r="Q29" s="13"/>
      <c r="R29" s="45" t="s">
        <v>2506</v>
      </c>
      <c r="S29" s="13"/>
    </row>
    <row r="30" spans="1:37" ht="33.75" x14ac:dyDescent="0.2">
      <c r="A30" s="16">
        <v>28</v>
      </c>
      <c r="B30" s="23">
        <v>43165</v>
      </c>
      <c r="C30" s="42" t="s">
        <v>2420</v>
      </c>
      <c r="D30" s="13" t="s">
        <v>20</v>
      </c>
      <c r="E30" s="13" t="s">
        <v>2507</v>
      </c>
      <c r="F30" s="13" t="s">
        <v>31</v>
      </c>
      <c r="G30" s="13" t="s">
        <v>418</v>
      </c>
      <c r="H30" s="13" t="s">
        <v>2501</v>
      </c>
      <c r="I30" s="13" t="s">
        <v>28</v>
      </c>
      <c r="J30" s="23">
        <v>43165</v>
      </c>
      <c r="K30" s="23">
        <v>43180</v>
      </c>
      <c r="L30" s="43">
        <f t="shared" si="0"/>
        <v>15</v>
      </c>
      <c r="M30" s="13" t="s">
        <v>1374</v>
      </c>
      <c r="N30" s="44" t="s">
        <v>32</v>
      </c>
      <c r="O30" s="23">
        <v>43180</v>
      </c>
      <c r="P30" s="43">
        <f t="shared" si="1"/>
        <v>15</v>
      </c>
      <c r="Q30" s="13"/>
      <c r="R30" s="45" t="s">
        <v>2508</v>
      </c>
      <c r="S30" s="13"/>
    </row>
    <row r="31" spans="1:37" ht="78.75" x14ac:dyDescent="0.2">
      <c r="A31" s="16">
        <v>29</v>
      </c>
      <c r="B31" s="23">
        <v>43166</v>
      </c>
      <c r="C31" s="42" t="s">
        <v>2420</v>
      </c>
      <c r="D31" s="13" t="s">
        <v>20</v>
      </c>
      <c r="E31" s="13" t="s">
        <v>2509</v>
      </c>
      <c r="F31" s="13" t="s">
        <v>31</v>
      </c>
      <c r="G31" s="13" t="s">
        <v>1719</v>
      </c>
      <c r="H31" s="13" t="s">
        <v>413</v>
      </c>
      <c r="I31" s="13" t="s">
        <v>28</v>
      </c>
      <c r="J31" s="23">
        <v>43166</v>
      </c>
      <c r="K31" s="23">
        <v>43181</v>
      </c>
      <c r="L31" s="43">
        <f t="shared" si="0"/>
        <v>15</v>
      </c>
      <c r="M31" s="13" t="s">
        <v>1374</v>
      </c>
      <c r="N31" s="44" t="s">
        <v>32</v>
      </c>
      <c r="O31" s="23">
        <v>43181</v>
      </c>
      <c r="P31" s="43">
        <f t="shared" si="1"/>
        <v>15</v>
      </c>
      <c r="Q31" s="13"/>
      <c r="R31" s="45" t="s">
        <v>2510</v>
      </c>
      <c r="S31" s="13"/>
    </row>
    <row r="32" spans="1:37" ht="22.5" x14ac:dyDescent="0.2">
      <c r="A32" s="16">
        <v>30</v>
      </c>
      <c r="B32" s="23">
        <v>43173</v>
      </c>
      <c r="C32" s="42" t="s">
        <v>2420</v>
      </c>
      <c r="D32" s="13" t="s">
        <v>30</v>
      </c>
      <c r="E32" s="13" t="s">
        <v>2015</v>
      </c>
      <c r="F32" s="13" t="s">
        <v>27</v>
      </c>
      <c r="G32" s="13" t="s">
        <v>2015</v>
      </c>
      <c r="H32" s="13" t="s">
        <v>1383</v>
      </c>
      <c r="I32" s="13" t="s">
        <v>28</v>
      </c>
      <c r="J32" s="23">
        <v>43173</v>
      </c>
      <c r="K32" s="23">
        <v>43188</v>
      </c>
      <c r="L32" s="43">
        <f t="shared" si="0"/>
        <v>15</v>
      </c>
      <c r="M32" s="13" t="s">
        <v>1374</v>
      </c>
      <c r="N32" s="44" t="s">
        <v>29</v>
      </c>
      <c r="O32" s="23"/>
      <c r="P32" s="43">
        <f t="shared" si="1"/>
        <v>-43173</v>
      </c>
      <c r="Q32" s="13"/>
      <c r="R32" s="45"/>
      <c r="S32" s="13"/>
    </row>
    <row r="33" spans="1:19" ht="22.5" x14ac:dyDescent="0.2">
      <c r="A33" s="16">
        <v>31</v>
      </c>
      <c r="B33" s="23">
        <v>43173</v>
      </c>
      <c r="C33" s="42" t="s">
        <v>2420</v>
      </c>
      <c r="D33" s="13" t="s">
        <v>30</v>
      </c>
      <c r="E33" s="13" t="s">
        <v>2015</v>
      </c>
      <c r="F33" s="13" t="s">
        <v>27</v>
      </c>
      <c r="G33" s="13" t="s">
        <v>2015</v>
      </c>
      <c r="H33" s="13" t="s">
        <v>1383</v>
      </c>
      <c r="I33" s="13" t="s">
        <v>28</v>
      </c>
      <c r="J33" s="23">
        <v>43173</v>
      </c>
      <c r="K33" s="23">
        <v>43188</v>
      </c>
      <c r="L33" s="43">
        <f t="shared" si="0"/>
        <v>15</v>
      </c>
      <c r="M33" s="13" t="s">
        <v>1374</v>
      </c>
      <c r="N33" s="44" t="s">
        <v>29</v>
      </c>
      <c r="O33" s="23"/>
      <c r="P33" s="43">
        <f t="shared" si="1"/>
        <v>-43173</v>
      </c>
      <c r="Q33" s="13"/>
      <c r="R33" s="45"/>
      <c r="S33" s="13"/>
    </row>
    <row r="34" spans="1:19" ht="22.5" x14ac:dyDescent="0.2">
      <c r="A34" s="16">
        <v>32</v>
      </c>
      <c r="B34" s="23">
        <v>43173</v>
      </c>
      <c r="C34" s="42" t="s">
        <v>2420</v>
      </c>
      <c r="D34" s="13" t="s">
        <v>30</v>
      </c>
      <c r="E34" s="13" t="s">
        <v>2015</v>
      </c>
      <c r="F34" s="13" t="s">
        <v>27</v>
      </c>
      <c r="G34" s="13" t="s">
        <v>2015</v>
      </c>
      <c r="H34" s="13" t="s">
        <v>1383</v>
      </c>
      <c r="I34" s="13" t="s">
        <v>28</v>
      </c>
      <c r="J34" s="23">
        <v>43173</v>
      </c>
      <c r="K34" s="23">
        <v>43188</v>
      </c>
      <c r="L34" s="43">
        <f t="shared" si="0"/>
        <v>15</v>
      </c>
      <c r="M34" s="13" t="s">
        <v>1374</v>
      </c>
      <c r="N34" s="44" t="s">
        <v>29</v>
      </c>
      <c r="O34" s="23"/>
      <c r="P34" s="43">
        <f t="shared" si="1"/>
        <v>-43173</v>
      </c>
      <c r="Q34" s="13"/>
      <c r="R34" s="45"/>
      <c r="S34" s="16"/>
    </row>
    <row r="35" spans="1:19" ht="22.5" x14ac:dyDescent="0.2">
      <c r="A35" s="16">
        <v>33</v>
      </c>
      <c r="B35" s="23">
        <v>43173</v>
      </c>
      <c r="C35" s="42" t="s">
        <v>2420</v>
      </c>
      <c r="D35" s="13" t="s">
        <v>30</v>
      </c>
      <c r="E35" s="13" t="s">
        <v>2015</v>
      </c>
      <c r="F35" s="13" t="s">
        <v>27</v>
      </c>
      <c r="G35" s="13" t="s">
        <v>2015</v>
      </c>
      <c r="H35" s="13" t="s">
        <v>1383</v>
      </c>
      <c r="I35" s="13" t="s">
        <v>28</v>
      </c>
      <c r="J35" s="23">
        <v>43173</v>
      </c>
      <c r="K35" s="23">
        <v>43188</v>
      </c>
      <c r="L35" s="43">
        <f t="shared" si="0"/>
        <v>15</v>
      </c>
      <c r="M35" s="13" t="s">
        <v>1374</v>
      </c>
      <c r="N35" s="44" t="s">
        <v>29</v>
      </c>
      <c r="O35" s="23"/>
      <c r="P35" s="43">
        <f t="shared" si="1"/>
        <v>-43173</v>
      </c>
      <c r="Q35" s="13"/>
      <c r="R35" s="45"/>
      <c r="S35" s="16"/>
    </row>
    <row r="36" spans="1:19" ht="22.5" x14ac:dyDescent="0.2">
      <c r="A36" s="16">
        <v>34</v>
      </c>
      <c r="B36" s="23">
        <v>43173</v>
      </c>
      <c r="C36" s="42" t="s">
        <v>2420</v>
      </c>
      <c r="D36" s="13" t="s">
        <v>30</v>
      </c>
      <c r="E36" s="13" t="s">
        <v>2015</v>
      </c>
      <c r="F36" s="13" t="s">
        <v>27</v>
      </c>
      <c r="G36" s="13" t="s">
        <v>2015</v>
      </c>
      <c r="H36" s="13" t="s">
        <v>1383</v>
      </c>
      <c r="I36" s="13" t="s">
        <v>28</v>
      </c>
      <c r="J36" s="23">
        <v>43173</v>
      </c>
      <c r="K36" s="23">
        <v>43188</v>
      </c>
      <c r="L36" s="43">
        <f t="shared" si="0"/>
        <v>15</v>
      </c>
      <c r="M36" s="13" t="s">
        <v>1374</v>
      </c>
      <c r="N36" s="44" t="s">
        <v>29</v>
      </c>
      <c r="O36" s="23"/>
      <c r="P36" s="43">
        <f t="shared" si="1"/>
        <v>-43173</v>
      </c>
      <c r="Q36" s="13"/>
      <c r="R36" s="45"/>
      <c r="S36" s="16"/>
    </row>
    <row r="37" spans="1:19" ht="22.5" x14ac:dyDescent="0.2">
      <c r="A37" s="16">
        <v>35</v>
      </c>
      <c r="B37" s="23">
        <v>43173</v>
      </c>
      <c r="C37" s="42" t="s">
        <v>2420</v>
      </c>
      <c r="D37" s="13" t="s">
        <v>30</v>
      </c>
      <c r="E37" s="13" t="s">
        <v>2015</v>
      </c>
      <c r="F37" s="13" t="s">
        <v>27</v>
      </c>
      <c r="G37" s="13" t="s">
        <v>2015</v>
      </c>
      <c r="H37" s="13" t="s">
        <v>1383</v>
      </c>
      <c r="I37" s="13" t="s">
        <v>28</v>
      </c>
      <c r="J37" s="23">
        <v>43173</v>
      </c>
      <c r="K37" s="23">
        <v>43188</v>
      </c>
      <c r="L37" s="43">
        <f t="shared" si="0"/>
        <v>15</v>
      </c>
      <c r="M37" s="13" t="s">
        <v>1374</v>
      </c>
      <c r="N37" s="44" t="s">
        <v>29</v>
      </c>
      <c r="O37" s="23"/>
      <c r="P37" s="43">
        <f t="shared" si="1"/>
        <v>-43173</v>
      </c>
      <c r="Q37" s="13"/>
      <c r="R37" s="45"/>
      <c r="S37" s="16"/>
    </row>
    <row r="38" spans="1:19" ht="22.5" x14ac:dyDescent="0.2">
      <c r="A38" s="16">
        <v>36</v>
      </c>
      <c r="B38" s="23">
        <v>43173</v>
      </c>
      <c r="C38" s="42" t="s">
        <v>2420</v>
      </c>
      <c r="D38" s="13" t="s">
        <v>30</v>
      </c>
      <c r="E38" s="13" t="s">
        <v>2015</v>
      </c>
      <c r="F38" s="13" t="s">
        <v>27</v>
      </c>
      <c r="G38" s="13" t="s">
        <v>2015</v>
      </c>
      <c r="H38" s="13" t="s">
        <v>1383</v>
      </c>
      <c r="I38" s="13" t="s">
        <v>28</v>
      </c>
      <c r="J38" s="23">
        <v>43173</v>
      </c>
      <c r="K38" s="23">
        <v>43188</v>
      </c>
      <c r="L38" s="43">
        <f t="shared" si="0"/>
        <v>15</v>
      </c>
      <c r="M38" s="13" t="s">
        <v>1374</v>
      </c>
      <c r="N38" s="44" t="s">
        <v>29</v>
      </c>
      <c r="O38" s="23"/>
      <c r="P38" s="43">
        <f t="shared" si="1"/>
        <v>-43173</v>
      </c>
      <c r="Q38" s="13"/>
      <c r="R38" s="45"/>
      <c r="S38" s="16"/>
    </row>
    <row r="39" spans="1:19" ht="78.75" x14ac:dyDescent="0.2">
      <c r="A39" s="16">
        <v>37</v>
      </c>
      <c r="B39" s="23">
        <v>43174</v>
      </c>
      <c r="C39" s="42" t="s">
        <v>2420</v>
      </c>
      <c r="D39" s="13" t="s">
        <v>20</v>
      </c>
      <c r="E39" s="13" t="s">
        <v>2511</v>
      </c>
      <c r="F39" s="13" t="s">
        <v>31</v>
      </c>
      <c r="G39" s="13" t="s">
        <v>2511</v>
      </c>
      <c r="H39" s="13" t="s">
        <v>413</v>
      </c>
      <c r="I39" s="13" t="s">
        <v>28</v>
      </c>
      <c r="J39" s="23">
        <v>43174</v>
      </c>
      <c r="K39" s="23">
        <v>43189</v>
      </c>
      <c r="L39" s="43">
        <f t="shared" si="0"/>
        <v>15</v>
      </c>
      <c r="M39" s="13" t="s">
        <v>1374</v>
      </c>
      <c r="N39" s="44" t="s">
        <v>32</v>
      </c>
      <c r="O39" s="23">
        <v>43186</v>
      </c>
      <c r="P39" s="43">
        <f t="shared" si="1"/>
        <v>12</v>
      </c>
      <c r="Q39" s="13"/>
      <c r="R39" s="45" t="s">
        <v>2512</v>
      </c>
      <c r="S39" s="16"/>
    </row>
    <row r="40" spans="1:19" ht="78.75" x14ac:dyDescent="0.2">
      <c r="A40" s="16">
        <v>38</v>
      </c>
      <c r="B40" s="23">
        <v>43175</v>
      </c>
      <c r="C40" s="42" t="s">
        <v>2420</v>
      </c>
      <c r="D40" s="13" t="s">
        <v>20</v>
      </c>
      <c r="E40" s="13" t="s">
        <v>2513</v>
      </c>
      <c r="F40" s="13" t="s">
        <v>34</v>
      </c>
      <c r="G40" s="13" t="s">
        <v>2514</v>
      </c>
      <c r="H40" s="13" t="s">
        <v>2515</v>
      </c>
      <c r="I40" s="13" t="s">
        <v>28</v>
      </c>
      <c r="J40" s="23">
        <v>43175</v>
      </c>
      <c r="K40" s="23">
        <v>43190</v>
      </c>
      <c r="L40" s="43">
        <f t="shared" si="0"/>
        <v>15</v>
      </c>
      <c r="M40" s="13" t="s">
        <v>1374</v>
      </c>
      <c r="N40" s="44" t="s">
        <v>32</v>
      </c>
      <c r="O40" s="23">
        <v>43179</v>
      </c>
      <c r="P40" s="43">
        <f t="shared" si="1"/>
        <v>4</v>
      </c>
      <c r="Q40" s="13"/>
      <c r="R40" s="45" t="s">
        <v>2516</v>
      </c>
      <c r="S40" s="16"/>
    </row>
    <row r="41" spans="1:19" ht="22.5" x14ac:dyDescent="0.2">
      <c r="A41" s="16">
        <v>39</v>
      </c>
      <c r="B41" s="23">
        <v>43181</v>
      </c>
      <c r="C41" s="42" t="s">
        <v>2420</v>
      </c>
      <c r="D41" s="13" t="s">
        <v>30</v>
      </c>
      <c r="E41" s="13" t="s">
        <v>116</v>
      </c>
      <c r="F41" s="13" t="s">
        <v>31</v>
      </c>
      <c r="G41" s="13" t="s">
        <v>116</v>
      </c>
      <c r="H41" s="13" t="s">
        <v>1383</v>
      </c>
      <c r="I41" s="13" t="s">
        <v>28</v>
      </c>
      <c r="J41" s="23">
        <v>43181</v>
      </c>
      <c r="K41" s="23">
        <v>43196</v>
      </c>
      <c r="L41" s="43">
        <f t="shared" si="0"/>
        <v>15</v>
      </c>
      <c r="M41" s="13" t="s">
        <v>1374</v>
      </c>
      <c r="N41" s="44" t="s">
        <v>29</v>
      </c>
      <c r="O41" s="23"/>
      <c r="P41" s="43">
        <f t="shared" si="1"/>
        <v>-43181</v>
      </c>
      <c r="Q41" s="13"/>
      <c r="R41" s="45"/>
      <c r="S41" s="16"/>
    </row>
    <row r="42" spans="1:19" ht="22.5" x14ac:dyDescent="0.2">
      <c r="A42" s="16">
        <v>40</v>
      </c>
      <c r="B42" s="23">
        <v>43181</v>
      </c>
      <c r="C42" s="42" t="s">
        <v>2420</v>
      </c>
      <c r="D42" s="13" t="s">
        <v>30</v>
      </c>
      <c r="E42" s="13" t="s">
        <v>116</v>
      </c>
      <c r="F42" s="13" t="s">
        <v>31</v>
      </c>
      <c r="G42" s="13" t="s">
        <v>116</v>
      </c>
      <c r="H42" s="13" t="s">
        <v>1383</v>
      </c>
      <c r="I42" s="13" t="s">
        <v>28</v>
      </c>
      <c r="J42" s="23">
        <v>43181</v>
      </c>
      <c r="K42" s="23">
        <v>43196</v>
      </c>
      <c r="L42" s="43">
        <f t="shared" si="0"/>
        <v>15</v>
      </c>
      <c r="M42" s="13" t="s">
        <v>1374</v>
      </c>
      <c r="N42" s="44" t="s">
        <v>29</v>
      </c>
      <c r="O42" s="23"/>
      <c r="P42" s="43">
        <f t="shared" si="1"/>
        <v>-43181</v>
      </c>
      <c r="Q42" s="13"/>
      <c r="R42" s="45"/>
      <c r="S42" s="16"/>
    </row>
    <row r="43" spans="1:19" ht="45" x14ac:dyDescent="0.2">
      <c r="A43" s="16">
        <v>41</v>
      </c>
      <c r="B43" s="23">
        <v>43183</v>
      </c>
      <c r="C43" s="42" t="s">
        <v>2420</v>
      </c>
      <c r="D43" s="13" t="s">
        <v>20</v>
      </c>
      <c r="E43" s="13" t="s">
        <v>2517</v>
      </c>
      <c r="F43" s="13" t="s">
        <v>34</v>
      </c>
      <c r="G43" s="13" t="s">
        <v>2517</v>
      </c>
      <c r="H43" s="13" t="s">
        <v>2518</v>
      </c>
      <c r="I43" s="13" t="s">
        <v>28</v>
      </c>
      <c r="J43" s="23">
        <v>43183</v>
      </c>
      <c r="K43" s="23">
        <v>43198</v>
      </c>
      <c r="L43" s="43">
        <f t="shared" si="0"/>
        <v>15</v>
      </c>
      <c r="M43" s="13" t="s">
        <v>1374</v>
      </c>
      <c r="N43" s="44" t="s">
        <v>29</v>
      </c>
      <c r="O43" s="23"/>
      <c r="P43" s="43">
        <f t="shared" si="1"/>
        <v>-43183</v>
      </c>
      <c r="Q43" s="13"/>
      <c r="R43" s="45"/>
      <c r="S43" s="16"/>
    </row>
    <row r="44" spans="1:19" ht="45" x14ac:dyDescent="0.2">
      <c r="A44" s="16">
        <v>42</v>
      </c>
      <c r="B44" s="23">
        <v>43183</v>
      </c>
      <c r="C44" s="42" t="s">
        <v>2420</v>
      </c>
      <c r="D44" s="13" t="s">
        <v>20</v>
      </c>
      <c r="E44" s="13" t="s">
        <v>2517</v>
      </c>
      <c r="F44" s="13" t="s">
        <v>34</v>
      </c>
      <c r="G44" s="13" t="s">
        <v>2517</v>
      </c>
      <c r="H44" s="13" t="s">
        <v>2518</v>
      </c>
      <c r="I44" s="13" t="s">
        <v>28</v>
      </c>
      <c r="J44" s="23">
        <v>43183</v>
      </c>
      <c r="K44" s="23">
        <v>43198</v>
      </c>
      <c r="L44" s="43">
        <f t="shared" si="0"/>
        <v>15</v>
      </c>
      <c r="M44" s="13" t="s">
        <v>1374</v>
      </c>
      <c r="N44" s="44" t="s">
        <v>29</v>
      </c>
      <c r="O44" s="23"/>
      <c r="P44" s="43">
        <f t="shared" si="1"/>
        <v>-43183</v>
      </c>
      <c r="Q44" s="13"/>
      <c r="R44" s="45"/>
      <c r="S44" s="16"/>
    </row>
    <row r="45" spans="1:19" x14ac:dyDescent="0.2">
      <c r="A45" s="16">
        <v>43</v>
      </c>
      <c r="B45" s="23"/>
      <c r="C45" s="42"/>
      <c r="D45" s="13"/>
      <c r="E45" s="13"/>
      <c r="F45" s="13"/>
      <c r="G45" s="13"/>
      <c r="H45" s="13"/>
      <c r="I45" s="13"/>
      <c r="J45" s="23"/>
      <c r="K45" s="23"/>
      <c r="L45" s="43">
        <f t="shared" si="0"/>
        <v>0</v>
      </c>
      <c r="M45" s="13"/>
      <c r="N45" s="44" t="s">
        <v>21</v>
      </c>
      <c r="O45" s="23"/>
      <c r="P45" s="43">
        <f t="shared" si="1"/>
        <v>0</v>
      </c>
      <c r="Q45" s="13"/>
      <c r="R45" s="45"/>
      <c r="S45" s="16"/>
    </row>
    <row r="46" spans="1:19" x14ac:dyDescent="0.2">
      <c r="A46" s="16">
        <v>44</v>
      </c>
      <c r="B46" s="23"/>
      <c r="C46" s="42"/>
      <c r="D46" s="13"/>
      <c r="E46" s="13"/>
      <c r="F46" s="13"/>
      <c r="G46" s="13"/>
      <c r="H46" s="13"/>
      <c r="I46" s="13"/>
      <c r="J46" s="23"/>
      <c r="K46" s="23"/>
      <c r="L46" s="43">
        <f t="shared" si="0"/>
        <v>0</v>
      </c>
      <c r="M46" s="13"/>
      <c r="N46" s="44" t="s">
        <v>21</v>
      </c>
      <c r="O46" s="23"/>
      <c r="P46" s="43">
        <f t="shared" si="1"/>
        <v>0</v>
      </c>
      <c r="Q46" s="13"/>
      <c r="R46" s="45"/>
      <c r="S46" s="16"/>
    </row>
    <row r="47" spans="1:19" x14ac:dyDescent="0.2">
      <c r="A47" s="16">
        <v>45</v>
      </c>
      <c r="B47" s="23"/>
      <c r="C47" s="42"/>
      <c r="D47" s="13"/>
      <c r="E47" s="13"/>
      <c r="F47" s="13"/>
      <c r="G47" s="13"/>
      <c r="H47" s="13"/>
      <c r="I47" s="13"/>
      <c r="J47" s="23"/>
      <c r="K47" s="23"/>
      <c r="L47" s="43">
        <f t="shared" si="0"/>
        <v>0</v>
      </c>
      <c r="M47" s="13"/>
      <c r="N47" s="44" t="s">
        <v>21</v>
      </c>
      <c r="O47" s="23"/>
      <c r="P47" s="43">
        <f t="shared" si="1"/>
        <v>0</v>
      </c>
      <c r="Q47" s="13"/>
      <c r="R47" s="45"/>
      <c r="S47" s="16"/>
    </row>
    <row r="48" spans="1:19" x14ac:dyDescent="0.2">
      <c r="A48" s="16">
        <v>46</v>
      </c>
      <c r="B48" s="23"/>
      <c r="C48" s="42"/>
      <c r="D48" s="13"/>
      <c r="E48" s="13"/>
      <c r="F48" s="13"/>
      <c r="G48" s="13"/>
      <c r="H48" s="13"/>
      <c r="I48" s="13"/>
      <c r="J48" s="23"/>
      <c r="K48" s="23"/>
      <c r="L48" s="43">
        <f t="shared" si="0"/>
        <v>0</v>
      </c>
      <c r="M48" s="13"/>
      <c r="N48" s="44" t="s">
        <v>21</v>
      </c>
      <c r="O48" s="23"/>
      <c r="P48" s="43">
        <f t="shared" si="1"/>
        <v>0</v>
      </c>
      <c r="Q48" s="13"/>
      <c r="R48" s="45"/>
      <c r="S48" s="16"/>
    </row>
    <row r="49" spans="1:19" x14ac:dyDescent="0.2">
      <c r="A49" s="16">
        <v>47</v>
      </c>
      <c r="B49" s="23"/>
      <c r="C49" s="42"/>
      <c r="D49" s="13"/>
      <c r="E49" s="13"/>
      <c r="F49" s="13"/>
      <c r="G49" s="13"/>
      <c r="H49" s="13"/>
      <c r="I49" s="13"/>
      <c r="J49" s="23"/>
      <c r="K49" s="23"/>
      <c r="L49" s="43">
        <f t="shared" si="0"/>
        <v>0</v>
      </c>
      <c r="M49" s="13"/>
      <c r="N49" s="44" t="s">
        <v>21</v>
      </c>
      <c r="O49" s="23"/>
      <c r="P49" s="43">
        <f t="shared" si="1"/>
        <v>0</v>
      </c>
      <c r="Q49" s="13"/>
      <c r="R49" s="45"/>
      <c r="S49" s="16"/>
    </row>
    <row r="50" spans="1:19" x14ac:dyDescent="0.2">
      <c r="A50" s="16">
        <v>48</v>
      </c>
      <c r="B50" s="23"/>
      <c r="C50" s="42"/>
      <c r="D50" s="13"/>
      <c r="E50" s="13"/>
      <c r="F50" s="13"/>
      <c r="G50" s="13"/>
      <c r="H50" s="13"/>
      <c r="I50" s="13"/>
      <c r="J50" s="23"/>
      <c r="K50" s="23"/>
      <c r="L50" s="43">
        <f t="shared" si="0"/>
        <v>0</v>
      </c>
      <c r="M50" s="13"/>
      <c r="N50" s="44" t="s">
        <v>21</v>
      </c>
      <c r="O50" s="23"/>
      <c r="P50" s="43">
        <f t="shared" si="1"/>
        <v>0</v>
      </c>
      <c r="Q50" s="13"/>
      <c r="R50" s="45"/>
      <c r="S50" s="16"/>
    </row>
    <row r="51" spans="1:19" x14ac:dyDescent="0.2">
      <c r="A51" s="16">
        <v>49</v>
      </c>
      <c r="B51" s="23"/>
      <c r="C51" s="42"/>
      <c r="D51" s="13"/>
      <c r="E51" s="13"/>
      <c r="F51" s="13"/>
      <c r="G51" s="13"/>
      <c r="H51" s="13"/>
      <c r="I51" s="13"/>
      <c r="J51" s="23"/>
      <c r="K51" s="23"/>
      <c r="L51" s="43">
        <f t="shared" si="0"/>
        <v>0</v>
      </c>
      <c r="M51" s="13"/>
      <c r="N51" s="44" t="s">
        <v>21</v>
      </c>
      <c r="O51" s="23"/>
      <c r="P51" s="43">
        <f t="shared" si="1"/>
        <v>0</v>
      </c>
      <c r="Q51" s="13"/>
      <c r="R51" s="45"/>
      <c r="S51" s="16"/>
    </row>
    <row r="52" spans="1:19" x14ac:dyDescent="0.2">
      <c r="A52" s="16">
        <v>50</v>
      </c>
      <c r="B52" s="23"/>
      <c r="C52" s="42"/>
      <c r="D52" s="13"/>
      <c r="E52" s="16"/>
      <c r="F52" s="23"/>
      <c r="G52" s="42"/>
      <c r="H52" s="13"/>
      <c r="I52" s="16"/>
      <c r="J52" s="23"/>
      <c r="K52" s="23"/>
      <c r="L52" s="43">
        <f t="shared" si="0"/>
        <v>0</v>
      </c>
      <c r="M52" s="13"/>
      <c r="N52" s="20" t="s">
        <v>21</v>
      </c>
      <c r="O52" s="23"/>
      <c r="P52" s="43">
        <f t="shared" si="1"/>
        <v>0</v>
      </c>
      <c r="Q52" s="13"/>
      <c r="R52" s="45"/>
      <c r="S52" s="16"/>
    </row>
    <row r="53" spans="1:19" x14ac:dyDescent="0.2">
      <c r="A53" s="16">
        <v>51</v>
      </c>
      <c r="B53" s="23"/>
      <c r="C53" s="42"/>
      <c r="D53" s="13"/>
      <c r="E53" s="16"/>
      <c r="F53" s="23"/>
      <c r="G53" s="42"/>
      <c r="H53" s="13"/>
      <c r="I53" s="16"/>
      <c r="J53" s="23"/>
      <c r="K53" s="23"/>
      <c r="L53" s="43">
        <f t="shared" si="0"/>
        <v>0</v>
      </c>
      <c r="M53" s="13"/>
      <c r="N53" s="20" t="s">
        <v>21</v>
      </c>
      <c r="O53" s="23"/>
      <c r="P53" s="43">
        <f t="shared" si="1"/>
        <v>0</v>
      </c>
      <c r="Q53" s="13"/>
      <c r="R53" s="45"/>
      <c r="S53" s="16"/>
    </row>
    <row r="54" spans="1:19" x14ac:dyDescent="0.2">
      <c r="A54" s="16">
        <v>52</v>
      </c>
      <c r="B54" s="23"/>
      <c r="C54" s="42"/>
      <c r="D54" s="13"/>
      <c r="E54" s="16"/>
      <c r="F54" s="23"/>
      <c r="G54" s="42"/>
      <c r="H54" s="13"/>
      <c r="I54" s="16"/>
      <c r="J54" s="23"/>
      <c r="K54" s="23"/>
      <c r="L54" s="43">
        <f t="shared" si="0"/>
        <v>0</v>
      </c>
      <c r="M54" s="13"/>
      <c r="N54" s="20" t="s">
        <v>21</v>
      </c>
      <c r="O54" s="23"/>
      <c r="P54" s="43">
        <f t="shared" si="1"/>
        <v>0</v>
      </c>
      <c r="Q54" s="13"/>
      <c r="R54" s="45"/>
      <c r="S54" s="16"/>
    </row>
    <row r="55" spans="1:19" x14ac:dyDescent="0.2">
      <c r="A55" s="16">
        <v>53</v>
      </c>
      <c r="B55" s="23"/>
      <c r="C55" s="42"/>
      <c r="D55" s="13"/>
      <c r="E55" s="16"/>
      <c r="F55" s="23"/>
      <c r="G55" s="42"/>
      <c r="H55" s="13"/>
      <c r="I55" s="16"/>
      <c r="J55" s="23"/>
      <c r="K55" s="23"/>
      <c r="L55" s="43">
        <f t="shared" si="0"/>
        <v>0</v>
      </c>
      <c r="M55" s="13"/>
      <c r="N55" s="20" t="s">
        <v>21</v>
      </c>
      <c r="O55" s="23"/>
      <c r="P55" s="43">
        <f t="shared" si="1"/>
        <v>0</v>
      </c>
      <c r="Q55" s="13"/>
      <c r="R55" s="45"/>
      <c r="S55" s="16"/>
    </row>
    <row r="56" spans="1:19" x14ac:dyDescent="0.2">
      <c r="A56" s="16">
        <v>54</v>
      </c>
      <c r="B56" s="23"/>
      <c r="C56" s="42"/>
      <c r="D56" s="13"/>
      <c r="E56" s="16"/>
      <c r="F56" s="23"/>
      <c r="G56" s="42"/>
      <c r="H56" s="13"/>
      <c r="I56" s="16"/>
      <c r="J56" s="23"/>
      <c r="K56" s="23"/>
      <c r="L56" s="43">
        <f t="shared" si="0"/>
        <v>0</v>
      </c>
      <c r="M56" s="13"/>
      <c r="N56" s="20" t="s">
        <v>21</v>
      </c>
      <c r="O56" s="23"/>
      <c r="P56" s="43">
        <f t="shared" si="1"/>
        <v>0</v>
      </c>
      <c r="Q56" s="13"/>
      <c r="R56" s="45"/>
      <c r="S56" s="16"/>
    </row>
    <row r="57" spans="1:19" x14ac:dyDescent="0.2">
      <c r="A57" s="16">
        <v>55</v>
      </c>
      <c r="B57" s="23"/>
      <c r="C57" s="42"/>
      <c r="D57" s="13"/>
      <c r="E57" s="16"/>
      <c r="F57" s="23"/>
      <c r="G57" s="42"/>
      <c r="H57" s="13"/>
      <c r="I57" s="16"/>
      <c r="J57" s="23"/>
      <c r="K57" s="23"/>
      <c r="L57" s="43">
        <f t="shared" si="0"/>
        <v>0</v>
      </c>
      <c r="M57" s="13"/>
      <c r="N57" s="20" t="s">
        <v>21</v>
      </c>
      <c r="O57" s="23"/>
      <c r="P57" s="43">
        <f t="shared" si="1"/>
        <v>0</v>
      </c>
      <c r="Q57" s="13"/>
      <c r="R57" s="45"/>
      <c r="S57" s="16"/>
    </row>
    <row r="58" spans="1:19" x14ac:dyDescent="0.2">
      <c r="A58" s="16">
        <v>56</v>
      </c>
      <c r="B58" s="23"/>
      <c r="C58" s="42"/>
      <c r="D58" s="13"/>
      <c r="E58" s="16"/>
      <c r="F58" s="23"/>
      <c r="G58" s="42"/>
      <c r="H58" s="13"/>
      <c r="I58" s="16"/>
      <c r="J58" s="23"/>
      <c r="K58" s="23"/>
      <c r="L58" s="43">
        <f t="shared" si="0"/>
        <v>0</v>
      </c>
      <c r="M58" s="13"/>
      <c r="N58" s="20" t="s">
        <v>21</v>
      </c>
      <c r="O58" s="23"/>
      <c r="P58" s="43">
        <f t="shared" si="1"/>
        <v>0</v>
      </c>
      <c r="Q58" s="13"/>
      <c r="R58" s="45"/>
      <c r="S58" s="16"/>
    </row>
    <row r="59" spans="1:19" x14ac:dyDescent="0.2">
      <c r="A59" s="16">
        <v>57</v>
      </c>
      <c r="B59" s="23"/>
      <c r="C59" s="42"/>
      <c r="D59" s="13"/>
      <c r="E59" s="16"/>
      <c r="F59" s="23"/>
      <c r="G59" s="42"/>
      <c r="H59" s="13"/>
      <c r="I59" s="16"/>
      <c r="J59" s="23"/>
      <c r="K59" s="23"/>
      <c r="L59" s="43">
        <f t="shared" si="0"/>
        <v>0</v>
      </c>
      <c r="M59" s="13"/>
      <c r="N59" s="20" t="s">
        <v>21</v>
      </c>
      <c r="O59" s="23"/>
      <c r="P59" s="43">
        <f t="shared" si="1"/>
        <v>0</v>
      </c>
      <c r="Q59" s="13"/>
      <c r="R59" s="45"/>
      <c r="S59" s="16"/>
    </row>
    <row r="60" spans="1:19" x14ac:dyDescent="0.2">
      <c r="A60" s="16">
        <v>58</v>
      </c>
      <c r="B60" s="23"/>
      <c r="C60" s="42"/>
      <c r="D60" s="13"/>
      <c r="E60" s="16"/>
      <c r="F60" s="23"/>
      <c r="G60" s="42"/>
      <c r="H60" s="13"/>
      <c r="I60" s="16"/>
      <c r="J60" s="23"/>
      <c r="K60" s="23"/>
      <c r="L60" s="43">
        <f t="shared" si="0"/>
        <v>0</v>
      </c>
      <c r="M60" s="13"/>
      <c r="N60" s="20" t="s">
        <v>21</v>
      </c>
      <c r="O60" s="23"/>
      <c r="P60" s="43">
        <f t="shared" si="1"/>
        <v>0</v>
      </c>
      <c r="Q60" s="13"/>
      <c r="R60" s="45"/>
      <c r="S60" s="16"/>
    </row>
    <row r="61" spans="1:19" x14ac:dyDescent="0.2">
      <c r="A61" s="16">
        <v>59</v>
      </c>
      <c r="B61" s="23"/>
      <c r="C61" s="42"/>
      <c r="D61" s="13"/>
      <c r="E61" s="16"/>
      <c r="F61" s="23"/>
      <c r="G61" s="42"/>
      <c r="H61" s="13"/>
      <c r="I61" s="16"/>
      <c r="J61" s="23"/>
      <c r="K61" s="23"/>
      <c r="L61" s="43">
        <f t="shared" si="0"/>
        <v>0</v>
      </c>
      <c r="M61" s="13"/>
      <c r="N61" s="20" t="s">
        <v>21</v>
      </c>
      <c r="O61" s="23"/>
      <c r="P61" s="43">
        <f t="shared" si="1"/>
        <v>0</v>
      </c>
      <c r="Q61" s="13"/>
      <c r="R61" s="45"/>
      <c r="S61" s="16"/>
    </row>
    <row r="62" spans="1:19" x14ac:dyDescent="0.2">
      <c r="A62" s="16">
        <v>60</v>
      </c>
      <c r="B62" s="23"/>
      <c r="C62" s="42"/>
      <c r="D62" s="13"/>
      <c r="E62" s="16"/>
      <c r="F62" s="23"/>
      <c r="G62" s="42"/>
      <c r="H62" s="13"/>
      <c r="I62" s="16"/>
      <c r="J62" s="23"/>
      <c r="K62" s="23"/>
      <c r="L62" s="43">
        <f t="shared" si="0"/>
        <v>0</v>
      </c>
      <c r="M62" s="13"/>
      <c r="N62" s="20" t="s">
        <v>21</v>
      </c>
      <c r="O62" s="23"/>
      <c r="P62" s="43">
        <f t="shared" si="1"/>
        <v>0</v>
      </c>
      <c r="Q62" s="13"/>
      <c r="R62" s="45"/>
      <c r="S62" s="16"/>
    </row>
    <row r="63" spans="1:19" x14ac:dyDescent="0.2">
      <c r="A63" s="16">
        <v>61</v>
      </c>
      <c r="B63" s="23"/>
      <c r="C63" s="42"/>
      <c r="D63" s="13"/>
      <c r="E63" s="16"/>
      <c r="F63" s="23"/>
      <c r="G63" s="42"/>
      <c r="H63" s="13"/>
      <c r="I63" s="16"/>
      <c r="J63" s="23"/>
      <c r="K63" s="23"/>
      <c r="L63" s="43">
        <f t="shared" si="0"/>
        <v>0</v>
      </c>
      <c r="M63" s="13"/>
      <c r="N63" s="20" t="s">
        <v>21</v>
      </c>
      <c r="O63" s="23"/>
      <c r="P63" s="43">
        <f t="shared" si="1"/>
        <v>0</v>
      </c>
      <c r="Q63" s="13"/>
      <c r="R63" s="45"/>
      <c r="S63" s="16"/>
    </row>
    <row r="64" spans="1:19" x14ac:dyDescent="0.2">
      <c r="A64" s="16">
        <v>62</v>
      </c>
      <c r="B64" s="23"/>
      <c r="C64" s="42"/>
      <c r="D64" s="13"/>
      <c r="E64" s="16"/>
      <c r="F64" s="23"/>
      <c r="G64" s="42"/>
      <c r="H64" s="13"/>
      <c r="I64" s="16"/>
      <c r="J64" s="23"/>
      <c r="K64" s="23"/>
      <c r="L64" s="43">
        <f t="shared" si="0"/>
        <v>0</v>
      </c>
      <c r="M64" s="13"/>
      <c r="N64" s="20" t="s">
        <v>21</v>
      </c>
      <c r="O64" s="23"/>
      <c r="P64" s="43">
        <f t="shared" si="1"/>
        <v>0</v>
      </c>
      <c r="Q64" s="13"/>
      <c r="R64" s="45"/>
      <c r="S64" s="16"/>
    </row>
    <row r="65" spans="1:19" x14ac:dyDescent="0.2">
      <c r="A65" s="16">
        <v>63</v>
      </c>
      <c r="B65" s="23"/>
      <c r="C65" s="42"/>
      <c r="D65" s="13"/>
      <c r="E65" s="16"/>
      <c r="F65" s="23"/>
      <c r="G65" s="42"/>
      <c r="H65" s="13"/>
      <c r="I65" s="16"/>
      <c r="J65" s="23"/>
      <c r="K65" s="23"/>
      <c r="L65" s="43">
        <f t="shared" si="0"/>
        <v>0</v>
      </c>
      <c r="M65" s="13"/>
      <c r="N65" s="20" t="s">
        <v>21</v>
      </c>
      <c r="O65" s="23"/>
      <c r="P65" s="43">
        <f t="shared" si="1"/>
        <v>0</v>
      </c>
      <c r="Q65" s="13"/>
      <c r="R65" s="45"/>
      <c r="S65" s="16"/>
    </row>
    <row r="66" spans="1:19" x14ac:dyDescent="0.2">
      <c r="A66" s="16">
        <v>64</v>
      </c>
      <c r="B66" s="23"/>
      <c r="C66" s="42"/>
      <c r="D66" s="13"/>
      <c r="E66" s="16"/>
      <c r="F66" s="23"/>
      <c r="G66" s="42"/>
      <c r="H66" s="13"/>
      <c r="I66" s="16"/>
      <c r="J66" s="23"/>
      <c r="K66" s="23"/>
      <c r="L66" s="43">
        <f t="shared" si="0"/>
        <v>0</v>
      </c>
      <c r="M66" s="13"/>
      <c r="N66" s="20" t="s">
        <v>21</v>
      </c>
      <c r="O66" s="23"/>
      <c r="P66" s="43">
        <f t="shared" si="1"/>
        <v>0</v>
      </c>
      <c r="Q66" s="13"/>
      <c r="R66" s="45"/>
      <c r="S66" s="16"/>
    </row>
    <row r="67" spans="1:19" x14ac:dyDescent="0.2">
      <c r="A67" s="16">
        <v>65</v>
      </c>
      <c r="B67" s="23"/>
      <c r="C67" s="42"/>
      <c r="D67" s="13"/>
      <c r="E67" s="16"/>
      <c r="F67" s="23"/>
      <c r="G67" s="42"/>
      <c r="H67" s="13"/>
      <c r="I67" s="16"/>
      <c r="J67" s="23"/>
      <c r="K67" s="23"/>
      <c r="L67" s="43">
        <f t="shared" si="0"/>
        <v>0</v>
      </c>
      <c r="M67" s="13"/>
      <c r="N67" s="20" t="s">
        <v>21</v>
      </c>
      <c r="O67" s="23"/>
      <c r="P67" s="43">
        <f t="shared" si="1"/>
        <v>0</v>
      </c>
      <c r="Q67" s="13"/>
      <c r="R67" s="45"/>
      <c r="S67" s="16"/>
    </row>
    <row r="68" spans="1:19" x14ac:dyDescent="0.2">
      <c r="A68" s="16">
        <v>66</v>
      </c>
      <c r="B68" s="23"/>
      <c r="C68" s="42"/>
      <c r="D68" s="13"/>
      <c r="E68" s="16"/>
      <c r="F68" s="23"/>
      <c r="G68" s="42"/>
      <c r="H68" s="13"/>
      <c r="I68" s="16"/>
      <c r="J68" s="23"/>
      <c r="K68" s="23"/>
      <c r="L68" s="43">
        <f>+K68-J68</f>
        <v>0</v>
      </c>
      <c r="M68" s="13"/>
      <c r="N68" s="20" t="s">
        <v>21</v>
      </c>
      <c r="O68" s="23"/>
      <c r="P68" s="43">
        <f>+O68-J68</f>
        <v>0</v>
      </c>
      <c r="Q68" s="13"/>
      <c r="R68" s="45"/>
      <c r="S68" s="16"/>
    </row>
    <row r="69" spans="1:19" x14ac:dyDescent="0.2">
      <c r="A69" s="16">
        <v>67</v>
      </c>
      <c r="B69" s="23"/>
      <c r="C69" s="42"/>
      <c r="D69" s="13"/>
      <c r="E69" s="16"/>
      <c r="F69" s="23"/>
      <c r="G69" s="42"/>
      <c r="H69" s="13"/>
      <c r="I69" s="16"/>
      <c r="J69" s="23"/>
      <c r="K69" s="23"/>
      <c r="L69" s="43">
        <f>+K69-J69</f>
        <v>0</v>
      </c>
      <c r="M69" s="13"/>
      <c r="N69" s="20" t="s">
        <v>21</v>
      </c>
      <c r="O69" s="23"/>
      <c r="P69" s="43">
        <f>+O69-J69</f>
        <v>0</v>
      </c>
      <c r="Q69" s="13"/>
      <c r="R69" s="45"/>
      <c r="S69" s="16"/>
    </row>
  </sheetData>
  <autoFilter ref="A2:WWS69"/>
  <mergeCells count="2">
    <mergeCell ref="A1:B1"/>
    <mergeCell ref="C1:R1"/>
  </mergeCells>
  <conditionalFormatting sqref="P3:P69">
    <cfRule type="cellIs" dxfId="95" priority="27" stopIfTrue="1" operator="greaterThan">
      <formula>L3</formula>
    </cfRule>
    <cfRule type="cellIs" dxfId="94" priority="28" stopIfTrue="1" operator="lessThanOrEqual">
      <formula>L3</formula>
    </cfRule>
  </conditionalFormatting>
  <conditionalFormatting sqref="N3:N69">
    <cfRule type="cellIs" dxfId="93" priority="1" stopIfTrue="1" operator="equal">
      <formula>$AH$6</formula>
    </cfRule>
    <cfRule type="cellIs" dxfId="92" priority="2" stopIfTrue="1" operator="equal">
      <formula>$AH$5</formula>
    </cfRule>
    <cfRule type="cellIs" dxfId="91" priority="3" stopIfTrue="1" operator="equal">
      <formula>$AH$4</formula>
    </cfRule>
  </conditionalFormatting>
  <dataValidations count="6">
    <dataValidation type="list" allowBlank="1" showInputMessage="1" showErrorMessage="1" sqref="WVV981461:WVV981514 JJ3:JJ16 TF3:TF16 ADB3:ADB16 AMX3:AMX16 AWT3:AWT16 BGP3:BGP16 BQL3:BQL16 CAH3:CAH16 CKD3:CKD16 CTZ3:CTZ16 DDV3:DDV16 DNR3:DNR16 DXN3:DXN16 EHJ3:EHJ16 ERF3:ERF16 FBB3:FBB16 FKX3:FKX16 FUT3:FUT16 GEP3:GEP16 GOL3:GOL16 GYH3:GYH16 HID3:HID16 HRZ3:HRZ16 IBV3:IBV16 ILR3:ILR16 IVN3:IVN16 JFJ3:JFJ16 JPF3:JPF16 JZB3:JZB16 KIX3:KIX16 KST3:KST16 LCP3:LCP16 LML3:LML16 LWH3:LWH16 MGD3:MGD16 MPZ3:MPZ16 MZV3:MZV16 NJR3:NJR16 NTN3:NTN16 ODJ3:ODJ16 ONF3:ONF16 OXB3:OXB16 PGX3:PGX16 PQT3:PQT16 QAP3:QAP16 QKL3:QKL16 QUH3:QUH16 RED3:RED16 RNZ3:RNZ16 RXV3:RXV16 SHR3:SHR16 SRN3:SRN16 TBJ3:TBJ16 TLF3:TLF16 TVB3:TVB16 UEX3:UEX16 UOT3:UOT16 UYP3:UYP16 VIL3:VIL16 VSH3:VSH16 WCD3:WCD16 WLZ3:WLZ16 WVV3:WVV16 N63957:N64010 JJ63957:JJ64010 TF63957:TF64010 ADB63957:ADB64010 AMX63957:AMX64010 AWT63957:AWT64010 BGP63957:BGP64010 BQL63957:BQL64010 CAH63957:CAH64010 CKD63957:CKD64010 CTZ63957:CTZ64010 DDV63957:DDV64010 DNR63957:DNR64010 DXN63957:DXN64010 EHJ63957:EHJ64010 ERF63957:ERF64010 FBB63957:FBB64010 FKX63957:FKX64010 FUT63957:FUT64010 GEP63957:GEP64010 GOL63957:GOL64010 GYH63957:GYH64010 HID63957:HID64010 HRZ63957:HRZ64010 IBV63957:IBV64010 ILR63957:ILR64010 IVN63957:IVN64010 JFJ63957:JFJ64010 JPF63957:JPF64010 JZB63957:JZB64010 KIX63957:KIX64010 KST63957:KST64010 LCP63957:LCP64010 LML63957:LML64010 LWH63957:LWH64010 MGD63957:MGD64010 MPZ63957:MPZ64010 MZV63957:MZV64010 NJR63957:NJR64010 NTN63957:NTN64010 ODJ63957:ODJ64010 ONF63957:ONF64010 OXB63957:OXB64010 PGX63957:PGX64010 PQT63957:PQT64010 QAP63957:QAP64010 QKL63957:QKL64010 QUH63957:QUH64010 RED63957:RED64010 RNZ63957:RNZ64010 RXV63957:RXV64010 SHR63957:SHR64010 SRN63957:SRN64010 TBJ63957:TBJ64010 TLF63957:TLF64010 TVB63957:TVB64010 UEX63957:UEX64010 UOT63957:UOT64010 UYP63957:UYP64010 VIL63957:VIL64010 VSH63957:VSH64010 WCD63957:WCD64010 WLZ63957:WLZ64010 WVV63957:WVV64010 N129493:N129546 JJ129493:JJ129546 TF129493:TF129546 ADB129493:ADB129546 AMX129493:AMX129546 AWT129493:AWT129546 BGP129493:BGP129546 BQL129493:BQL129546 CAH129493:CAH129546 CKD129493:CKD129546 CTZ129493:CTZ129546 DDV129493:DDV129546 DNR129493:DNR129546 DXN129493:DXN129546 EHJ129493:EHJ129546 ERF129493:ERF129546 FBB129493:FBB129546 FKX129493:FKX129546 FUT129493:FUT129546 GEP129493:GEP129546 GOL129493:GOL129546 GYH129493:GYH129546 HID129493:HID129546 HRZ129493:HRZ129546 IBV129493:IBV129546 ILR129493:ILR129546 IVN129493:IVN129546 JFJ129493:JFJ129546 JPF129493:JPF129546 JZB129493:JZB129546 KIX129493:KIX129546 KST129493:KST129546 LCP129493:LCP129546 LML129493:LML129546 LWH129493:LWH129546 MGD129493:MGD129546 MPZ129493:MPZ129546 MZV129493:MZV129546 NJR129493:NJR129546 NTN129493:NTN129546 ODJ129493:ODJ129546 ONF129493:ONF129546 OXB129493:OXB129546 PGX129493:PGX129546 PQT129493:PQT129546 QAP129493:QAP129546 QKL129493:QKL129546 QUH129493:QUH129546 RED129493:RED129546 RNZ129493:RNZ129546 RXV129493:RXV129546 SHR129493:SHR129546 SRN129493:SRN129546 TBJ129493:TBJ129546 TLF129493:TLF129546 TVB129493:TVB129546 UEX129493:UEX129546 UOT129493:UOT129546 UYP129493:UYP129546 VIL129493:VIL129546 VSH129493:VSH129546 WCD129493:WCD129546 WLZ129493:WLZ129546 WVV129493:WVV129546 N195029:N195082 JJ195029:JJ195082 TF195029:TF195082 ADB195029:ADB195082 AMX195029:AMX195082 AWT195029:AWT195082 BGP195029:BGP195082 BQL195029:BQL195082 CAH195029:CAH195082 CKD195029:CKD195082 CTZ195029:CTZ195082 DDV195029:DDV195082 DNR195029:DNR195082 DXN195029:DXN195082 EHJ195029:EHJ195082 ERF195029:ERF195082 FBB195029:FBB195082 FKX195029:FKX195082 FUT195029:FUT195082 GEP195029:GEP195082 GOL195029:GOL195082 GYH195029:GYH195082 HID195029:HID195082 HRZ195029:HRZ195082 IBV195029:IBV195082 ILR195029:ILR195082 IVN195029:IVN195082 JFJ195029:JFJ195082 JPF195029:JPF195082 JZB195029:JZB195082 KIX195029:KIX195082 KST195029:KST195082 LCP195029:LCP195082 LML195029:LML195082 LWH195029:LWH195082 MGD195029:MGD195082 MPZ195029:MPZ195082 MZV195029:MZV195082 NJR195029:NJR195082 NTN195029:NTN195082 ODJ195029:ODJ195082 ONF195029:ONF195082 OXB195029:OXB195082 PGX195029:PGX195082 PQT195029:PQT195082 QAP195029:QAP195082 QKL195029:QKL195082 QUH195029:QUH195082 RED195029:RED195082 RNZ195029:RNZ195082 RXV195029:RXV195082 SHR195029:SHR195082 SRN195029:SRN195082 TBJ195029:TBJ195082 TLF195029:TLF195082 TVB195029:TVB195082 UEX195029:UEX195082 UOT195029:UOT195082 UYP195029:UYP195082 VIL195029:VIL195082 VSH195029:VSH195082 WCD195029:WCD195082 WLZ195029:WLZ195082 WVV195029:WVV195082 N260565:N260618 JJ260565:JJ260618 TF260565:TF260618 ADB260565:ADB260618 AMX260565:AMX260618 AWT260565:AWT260618 BGP260565:BGP260618 BQL260565:BQL260618 CAH260565:CAH260618 CKD260565:CKD260618 CTZ260565:CTZ260618 DDV260565:DDV260618 DNR260565:DNR260618 DXN260565:DXN260618 EHJ260565:EHJ260618 ERF260565:ERF260618 FBB260565:FBB260618 FKX260565:FKX260618 FUT260565:FUT260618 GEP260565:GEP260618 GOL260565:GOL260618 GYH260565:GYH260618 HID260565:HID260618 HRZ260565:HRZ260618 IBV260565:IBV260618 ILR260565:ILR260618 IVN260565:IVN260618 JFJ260565:JFJ260618 JPF260565:JPF260618 JZB260565:JZB260618 KIX260565:KIX260618 KST260565:KST260618 LCP260565:LCP260618 LML260565:LML260618 LWH260565:LWH260618 MGD260565:MGD260618 MPZ260565:MPZ260618 MZV260565:MZV260618 NJR260565:NJR260618 NTN260565:NTN260618 ODJ260565:ODJ260618 ONF260565:ONF260618 OXB260565:OXB260618 PGX260565:PGX260618 PQT260565:PQT260618 QAP260565:QAP260618 QKL260565:QKL260618 QUH260565:QUH260618 RED260565:RED260618 RNZ260565:RNZ260618 RXV260565:RXV260618 SHR260565:SHR260618 SRN260565:SRN260618 TBJ260565:TBJ260618 TLF260565:TLF260618 TVB260565:TVB260618 UEX260565:UEX260618 UOT260565:UOT260618 UYP260565:UYP260618 VIL260565:VIL260618 VSH260565:VSH260618 WCD260565:WCD260618 WLZ260565:WLZ260618 WVV260565:WVV260618 N326101:N326154 JJ326101:JJ326154 TF326101:TF326154 ADB326101:ADB326154 AMX326101:AMX326154 AWT326101:AWT326154 BGP326101:BGP326154 BQL326101:BQL326154 CAH326101:CAH326154 CKD326101:CKD326154 CTZ326101:CTZ326154 DDV326101:DDV326154 DNR326101:DNR326154 DXN326101:DXN326154 EHJ326101:EHJ326154 ERF326101:ERF326154 FBB326101:FBB326154 FKX326101:FKX326154 FUT326101:FUT326154 GEP326101:GEP326154 GOL326101:GOL326154 GYH326101:GYH326154 HID326101:HID326154 HRZ326101:HRZ326154 IBV326101:IBV326154 ILR326101:ILR326154 IVN326101:IVN326154 JFJ326101:JFJ326154 JPF326101:JPF326154 JZB326101:JZB326154 KIX326101:KIX326154 KST326101:KST326154 LCP326101:LCP326154 LML326101:LML326154 LWH326101:LWH326154 MGD326101:MGD326154 MPZ326101:MPZ326154 MZV326101:MZV326154 NJR326101:NJR326154 NTN326101:NTN326154 ODJ326101:ODJ326154 ONF326101:ONF326154 OXB326101:OXB326154 PGX326101:PGX326154 PQT326101:PQT326154 QAP326101:QAP326154 QKL326101:QKL326154 QUH326101:QUH326154 RED326101:RED326154 RNZ326101:RNZ326154 RXV326101:RXV326154 SHR326101:SHR326154 SRN326101:SRN326154 TBJ326101:TBJ326154 TLF326101:TLF326154 TVB326101:TVB326154 UEX326101:UEX326154 UOT326101:UOT326154 UYP326101:UYP326154 VIL326101:VIL326154 VSH326101:VSH326154 WCD326101:WCD326154 WLZ326101:WLZ326154 WVV326101:WVV326154 N391637:N391690 JJ391637:JJ391690 TF391637:TF391690 ADB391637:ADB391690 AMX391637:AMX391690 AWT391637:AWT391690 BGP391637:BGP391690 BQL391637:BQL391690 CAH391637:CAH391690 CKD391637:CKD391690 CTZ391637:CTZ391690 DDV391637:DDV391690 DNR391637:DNR391690 DXN391637:DXN391690 EHJ391637:EHJ391690 ERF391637:ERF391690 FBB391637:FBB391690 FKX391637:FKX391690 FUT391637:FUT391690 GEP391637:GEP391690 GOL391637:GOL391690 GYH391637:GYH391690 HID391637:HID391690 HRZ391637:HRZ391690 IBV391637:IBV391690 ILR391637:ILR391690 IVN391637:IVN391690 JFJ391637:JFJ391690 JPF391637:JPF391690 JZB391637:JZB391690 KIX391637:KIX391690 KST391637:KST391690 LCP391637:LCP391690 LML391637:LML391690 LWH391637:LWH391690 MGD391637:MGD391690 MPZ391637:MPZ391690 MZV391637:MZV391690 NJR391637:NJR391690 NTN391637:NTN391690 ODJ391637:ODJ391690 ONF391637:ONF391690 OXB391637:OXB391690 PGX391637:PGX391690 PQT391637:PQT391690 QAP391637:QAP391690 QKL391637:QKL391690 QUH391637:QUH391690 RED391637:RED391690 RNZ391637:RNZ391690 RXV391637:RXV391690 SHR391637:SHR391690 SRN391637:SRN391690 TBJ391637:TBJ391690 TLF391637:TLF391690 TVB391637:TVB391690 UEX391637:UEX391690 UOT391637:UOT391690 UYP391637:UYP391690 VIL391637:VIL391690 VSH391637:VSH391690 WCD391637:WCD391690 WLZ391637:WLZ391690 WVV391637:WVV391690 N457173:N457226 JJ457173:JJ457226 TF457173:TF457226 ADB457173:ADB457226 AMX457173:AMX457226 AWT457173:AWT457226 BGP457173:BGP457226 BQL457173:BQL457226 CAH457173:CAH457226 CKD457173:CKD457226 CTZ457173:CTZ457226 DDV457173:DDV457226 DNR457173:DNR457226 DXN457173:DXN457226 EHJ457173:EHJ457226 ERF457173:ERF457226 FBB457173:FBB457226 FKX457173:FKX457226 FUT457173:FUT457226 GEP457173:GEP457226 GOL457173:GOL457226 GYH457173:GYH457226 HID457173:HID457226 HRZ457173:HRZ457226 IBV457173:IBV457226 ILR457173:ILR457226 IVN457173:IVN457226 JFJ457173:JFJ457226 JPF457173:JPF457226 JZB457173:JZB457226 KIX457173:KIX457226 KST457173:KST457226 LCP457173:LCP457226 LML457173:LML457226 LWH457173:LWH457226 MGD457173:MGD457226 MPZ457173:MPZ457226 MZV457173:MZV457226 NJR457173:NJR457226 NTN457173:NTN457226 ODJ457173:ODJ457226 ONF457173:ONF457226 OXB457173:OXB457226 PGX457173:PGX457226 PQT457173:PQT457226 QAP457173:QAP457226 QKL457173:QKL457226 QUH457173:QUH457226 RED457173:RED457226 RNZ457173:RNZ457226 RXV457173:RXV457226 SHR457173:SHR457226 SRN457173:SRN457226 TBJ457173:TBJ457226 TLF457173:TLF457226 TVB457173:TVB457226 UEX457173:UEX457226 UOT457173:UOT457226 UYP457173:UYP457226 VIL457173:VIL457226 VSH457173:VSH457226 WCD457173:WCD457226 WLZ457173:WLZ457226 WVV457173:WVV457226 N522709:N522762 JJ522709:JJ522762 TF522709:TF522762 ADB522709:ADB522762 AMX522709:AMX522762 AWT522709:AWT522762 BGP522709:BGP522762 BQL522709:BQL522762 CAH522709:CAH522762 CKD522709:CKD522762 CTZ522709:CTZ522762 DDV522709:DDV522762 DNR522709:DNR522762 DXN522709:DXN522762 EHJ522709:EHJ522762 ERF522709:ERF522762 FBB522709:FBB522762 FKX522709:FKX522762 FUT522709:FUT522762 GEP522709:GEP522762 GOL522709:GOL522762 GYH522709:GYH522762 HID522709:HID522762 HRZ522709:HRZ522762 IBV522709:IBV522762 ILR522709:ILR522762 IVN522709:IVN522762 JFJ522709:JFJ522762 JPF522709:JPF522762 JZB522709:JZB522762 KIX522709:KIX522762 KST522709:KST522762 LCP522709:LCP522762 LML522709:LML522762 LWH522709:LWH522762 MGD522709:MGD522762 MPZ522709:MPZ522762 MZV522709:MZV522762 NJR522709:NJR522762 NTN522709:NTN522762 ODJ522709:ODJ522762 ONF522709:ONF522762 OXB522709:OXB522762 PGX522709:PGX522762 PQT522709:PQT522762 QAP522709:QAP522762 QKL522709:QKL522762 QUH522709:QUH522762 RED522709:RED522762 RNZ522709:RNZ522762 RXV522709:RXV522762 SHR522709:SHR522762 SRN522709:SRN522762 TBJ522709:TBJ522762 TLF522709:TLF522762 TVB522709:TVB522762 UEX522709:UEX522762 UOT522709:UOT522762 UYP522709:UYP522762 VIL522709:VIL522762 VSH522709:VSH522762 WCD522709:WCD522762 WLZ522709:WLZ522762 WVV522709:WVV522762 N588245:N588298 JJ588245:JJ588298 TF588245:TF588298 ADB588245:ADB588298 AMX588245:AMX588298 AWT588245:AWT588298 BGP588245:BGP588298 BQL588245:BQL588298 CAH588245:CAH588298 CKD588245:CKD588298 CTZ588245:CTZ588298 DDV588245:DDV588298 DNR588245:DNR588298 DXN588245:DXN588298 EHJ588245:EHJ588298 ERF588245:ERF588298 FBB588245:FBB588298 FKX588245:FKX588298 FUT588245:FUT588298 GEP588245:GEP588298 GOL588245:GOL588298 GYH588245:GYH588298 HID588245:HID588298 HRZ588245:HRZ588298 IBV588245:IBV588298 ILR588245:ILR588298 IVN588245:IVN588298 JFJ588245:JFJ588298 JPF588245:JPF588298 JZB588245:JZB588298 KIX588245:KIX588298 KST588245:KST588298 LCP588245:LCP588298 LML588245:LML588298 LWH588245:LWH588298 MGD588245:MGD588298 MPZ588245:MPZ588298 MZV588245:MZV588298 NJR588245:NJR588298 NTN588245:NTN588298 ODJ588245:ODJ588298 ONF588245:ONF588298 OXB588245:OXB588298 PGX588245:PGX588298 PQT588245:PQT588298 QAP588245:QAP588298 QKL588245:QKL588298 QUH588245:QUH588298 RED588245:RED588298 RNZ588245:RNZ588298 RXV588245:RXV588298 SHR588245:SHR588298 SRN588245:SRN588298 TBJ588245:TBJ588298 TLF588245:TLF588298 TVB588245:TVB588298 UEX588245:UEX588298 UOT588245:UOT588298 UYP588245:UYP588298 VIL588245:VIL588298 VSH588245:VSH588298 WCD588245:WCD588298 WLZ588245:WLZ588298 WVV588245:WVV588298 N653781:N653834 JJ653781:JJ653834 TF653781:TF653834 ADB653781:ADB653834 AMX653781:AMX653834 AWT653781:AWT653834 BGP653781:BGP653834 BQL653781:BQL653834 CAH653781:CAH653834 CKD653781:CKD653834 CTZ653781:CTZ653834 DDV653781:DDV653834 DNR653781:DNR653834 DXN653781:DXN653834 EHJ653781:EHJ653834 ERF653781:ERF653834 FBB653781:FBB653834 FKX653781:FKX653834 FUT653781:FUT653834 GEP653781:GEP653834 GOL653781:GOL653834 GYH653781:GYH653834 HID653781:HID653834 HRZ653781:HRZ653834 IBV653781:IBV653834 ILR653781:ILR653834 IVN653781:IVN653834 JFJ653781:JFJ653834 JPF653781:JPF653834 JZB653781:JZB653834 KIX653781:KIX653834 KST653781:KST653834 LCP653781:LCP653834 LML653781:LML653834 LWH653781:LWH653834 MGD653781:MGD653834 MPZ653781:MPZ653834 MZV653781:MZV653834 NJR653781:NJR653834 NTN653781:NTN653834 ODJ653781:ODJ653834 ONF653781:ONF653834 OXB653781:OXB653834 PGX653781:PGX653834 PQT653781:PQT653834 QAP653781:QAP653834 QKL653781:QKL653834 QUH653781:QUH653834 RED653781:RED653834 RNZ653781:RNZ653834 RXV653781:RXV653834 SHR653781:SHR653834 SRN653781:SRN653834 TBJ653781:TBJ653834 TLF653781:TLF653834 TVB653781:TVB653834 UEX653781:UEX653834 UOT653781:UOT653834 UYP653781:UYP653834 VIL653781:VIL653834 VSH653781:VSH653834 WCD653781:WCD653834 WLZ653781:WLZ653834 WVV653781:WVV653834 N719317:N719370 JJ719317:JJ719370 TF719317:TF719370 ADB719317:ADB719370 AMX719317:AMX719370 AWT719317:AWT719370 BGP719317:BGP719370 BQL719317:BQL719370 CAH719317:CAH719370 CKD719317:CKD719370 CTZ719317:CTZ719370 DDV719317:DDV719370 DNR719317:DNR719370 DXN719317:DXN719370 EHJ719317:EHJ719370 ERF719317:ERF719370 FBB719317:FBB719370 FKX719317:FKX719370 FUT719317:FUT719370 GEP719317:GEP719370 GOL719317:GOL719370 GYH719317:GYH719370 HID719317:HID719370 HRZ719317:HRZ719370 IBV719317:IBV719370 ILR719317:ILR719370 IVN719317:IVN719370 JFJ719317:JFJ719370 JPF719317:JPF719370 JZB719317:JZB719370 KIX719317:KIX719370 KST719317:KST719370 LCP719317:LCP719370 LML719317:LML719370 LWH719317:LWH719370 MGD719317:MGD719370 MPZ719317:MPZ719370 MZV719317:MZV719370 NJR719317:NJR719370 NTN719317:NTN719370 ODJ719317:ODJ719370 ONF719317:ONF719370 OXB719317:OXB719370 PGX719317:PGX719370 PQT719317:PQT719370 QAP719317:QAP719370 QKL719317:QKL719370 QUH719317:QUH719370 RED719317:RED719370 RNZ719317:RNZ719370 RXV719317:RXV719370 SHR719317:SHR719370 SRN719317:SRN719370 TBJ719317:TBJ719370 TLF719317:TLF719370 TVB719317:TVB719370 UEX719317:UEX719370 UOT719317:UOT719370 UYP719317:UYP719370 VIL719317:VIL719370 VSH719317:VSH719370 WCD719317:WCD719370 WLZ719317:WLZ719370 WVV719317:WVV719370 N784853:N784906 JJ784853:JJ784906 TF784853:TF784906 ADB784853:ADB784906 AMX784853:AMX784906 AWT784853:AWT784906 BGP784853:BGP784906 BQL784853:BQL784906 CAH784853:CAH784906 CKD784853:CKD784906 CTZ784853:CTZ784906 DDV784853:DDV784906 DNR784853:DNR784906 DXN784853:DXN784906 EHJ784853:EHJ784906 ERF784853:ERF784906 FBB784853:FBB784906 FKX784853:FKX784906 FUT784853:FUT784906 GEP784853:GEP784906 GOL784853:GOL784906 GYH784853:GYH784906 HID784853:HID784906 HRZ784853:HRZ784906 IBV784853:IBV784906 ILR784853:ILR784906 IVN784853:IVN784906 JFJ784853:JFJ784906 JPF784853:JPF784906 JZB784853:JZB784906 KIX784853:KIX784906 KST784853:KST784906 LCP784853:LCP784906 LML784853:LML784906 LWH784853:LWH784906 MGD784853:MGD784906 MPZ784853:MPZ784906 MZV784853:MZV784906 NJR784853:NJR784906 NTN784853:NTN784906 ODJ784853:ODJ784906 ONF784853:ONF784906 OXB784853:OXB784906 PGX784853:PGX784906 PQT784853:PQT784906 QAP784853:QAP784906 QKL784853:QKL784906 QUH784853:QUH784906 RED784853:RED784906 RNZ784853:RNZ784906 RXV784853:RXV784906 SHR784853:SHR784906 SRN784853:SRN784906 TBJ784853:TBJ784906 TLF784853:TLF784906 TVB784853:TVB784906 UEX784853:UEX784906 UOT784853:UOT784906 UYP784853:UYP784906 VIL784853:VIL784906 VSH784853:VSH784906 WCD784853:WCD784906 WLZ784853:WLZ784906 WVV784853:WVV784906 N850389:N850442 JJ850389:JJ850442 TF850389:TF850442 ADB850389:ADB850442 AMX850389:AMX850442 AWT850389:AWT850442 BGP850389:BGP850442 BQL850389:BQL850442 CAH850389:CAH850442 CKD850389:CKD850442 CTZ850389:CTZ850442 DDV850389:DDV850442 DNR850389:DNR850442 DXN850389:DXN850442 EHJ850389:EHJ850442 ERF850389:ERF850442 FBB850389:FBB850442 FKX850389:FKX850442 FUT850389:FUT850442 GEP850389:GEP850442 GOL850389:GOL850442 GYH850389:GYH850442 HID850389:HID850442 HRZ850389:HRZ850442 IBV850389:IBV850442 ILR850389:ILR850442 IVN850389:IVN850442 JFJ850389:JFJ850442 JPF850389:JPF850442 JZB850389:JZB850442 KIX850389:KIX850442 KST850389:KST850442 LCP850389:LCP850442 LML850389:LML850442 LWH850389:LWH850442 MGD850389:MGD850442 MPZ850389:MPZ850442 MZV850389:MZV850442 NJR850389:NJR850442 NTN850389:NTN850442 ODJ850389:ODJ850442 ONF850389:ONF850442 OXB850389:OXB850442 PGX850389:PGX850442 PQT850389:PQT850442 QAP850389:QAP850442 QKL850389:QKL850442 QUH850389:QUH850442 RED850389:RED850442 RNZ850389:RNZ850442 RXV850389:RXV850442 SHR850389:SHR850442 SRN850389:SRN850442 TBJ850389:TBJ850442 TLF850389:TLF850442 TVB850389:TVB850442 UEX850389:UEX850442 UOT850389:UOT850442 UYP850389:UYP850442 VIL850389:VIL850442 VSH850389:VSH850442 WCD850389:WCD850442 WLZ850389:WLZ850442 WVV850389:WVV850442 N915925:N915978 JJ915925:JJ915978 TF915925:TF915978 ADB915925:ADB915978 AMX915925:AMX915978 AWT915925:AWT915978 BGP915925:BGP915978 BQL915925:BQL915978 CAH915925:CAH915978 CKD915925:CKD915978 CTZ915925:CTZ915978 DDV915925:DDV915978 DNR915925:DNR915978 DXN915925:DXN915978 EHJ915925:EHJ915978 ERF915925:ERF915978 FBB915925:FBB915978 FKX915925:FKX915978 FUT915925:FUT915978 GEP915925:GEP915978 GOL915925:GOL915978 GYH915925:GYH915978 HID915925:HID915978 HRZ915925:HRZ915978 IBV915925:IBV915978 ILR915925:ILR915978 IVN915925:IVN915978 JFJ915925:JFJ915978 JPF915925:JPF915978 JZB915925:JZB915978 KIX915925:KIX915978 KST915925:KST915978 LCP915925:LCP915978 LML915925:LML915978 LWH915925:LWH915978 MGD915925:MGD915978 MPZ915925:MPZ915978 MZV915925:MZV915978 NJR915925:NJR915978 NTN915925:NTN915978 ODJ915925:ODJ915978 ONF915925:ONF915978 OXB915925:OXB915978 PGX915925:PGX915978 PQT915925:PQT915978 QAP915925:QAP915978 QKL915925:QKL915978 QUH915925:QUH915978 RED915925:RED915978 RNZ915925:RNZ915978 RXV915925:RXV915978 SHR915925:SHR915978 SRN915925:SRN915978 TBJ915925:TBJ915978 TLF915925:TLF915978 TVB915925:TVB915978 UEX915925:UEX915978 UOT915925:UOT915978 UYP915925:UYP915978 VIL915925:VIL915978 VSH915925:VSH915978 WCD915925:WCD915978 WLZ915925:WLZ915978 WVV915925:WVV915978 N981461:N981514 JJ981461:JJ981514 TF981461:TF981514 ADB981461:ADB981514 AMX981461:AMX981514 AWT981461:AWT981514 BGP981461:BGP981514 BQL981461:BQL981514 CAH981461:CAH981514 CKD981461:CKD981514 CTZ981461:CTZ981514 DDV981461:DDV981514 DNR981461:DNR981514 DXN981461:DXN981514 EHJ981461:EHJ981514 ERF981461:ERF981514 FBB981461:FBB981514 FKX981461:FKX981514 FUT981461:FUT981514 GEP981461:GEP981514 GOL981461:GOL981514 GYH981461:GYH981514 HID981461:HID981514 HRZ981461:HRZ981514 IBV981461:IBV981514 ILR981461:ILR981514 IVN981461:IVN981514 JFJ981461:JFJ981514 JPF981461:JPF981514 JZB981461:JZB981514 KIX981461:KIX981514 KST981461:KST981514 LCP981461:LCP981514 LML981461:LML981514 LWH981461:LWH981514 MGD981461:MGD981514 MPZ981461:MPZ981514 MZV981461:MZV981514 NJR981461:NJR981514 NTN981461:NTN981514 ODJ981461:ODJ981514 ONF981461:ONF981514 OXB981461:OXB981514 PGX981461:PGX981514 PQT981461:PQT981514 QAP981461:QAP981514 QKL981461:QKL981514 QUH981461:QUH981514 RED981461:RED981514 RNZ981461:RNZ981514 RXV981461:RXV981514 SHR981461:SHR981514 SRN981461:SRN981514 TBJ981461:TBJ981514 TLF981461:TLF981514 TVB981461:TVB981514 UEX981461:UEX981514 UOT981461:UOT981514 UYP981461:UYP981514 VIL981461:VIL981514 VSH981461:VSH981514 WCD981461:WCD981514 WLZ981461:WLZ981514 N3:N33">
      <formula1>$AH$3:$AH$6</formula1>
    </dataValidation>
    <dataValidation type="list" allowBlank="1" showInputMessage="1" showErrorMessage="1" sqref="WVQ981461:WVQ981514 JE3:JE16 TA3:TA16 ACW3:ACW16 AMS3:AMS16 AWO3:AWO16 BGK3:BGK16 BQG3:BQG16 CAC3:CAC16 CJY3:CJY16 CTU3:CTU16 DDQ3:DDQ16 DNM3:DNM16 DXI3:DXI16 EHE3:EHE16 ERA3:ERA16 FAW3:FAW16 FKS3:FKS16 FUO3:FUO16 GEK3:GEK16 GOG3:GOG16 GYC3:GYC16 HHY3:HHY16 HRU3:HRU16 IBQ3:IBQ16 ILM3:ILM16 IVI3:IVI16 JFE3:JFE16 JPA3:JPA16 JYW3:JYW16 KIS3:KIS16 KSO3:KSO16 LCK3:LCK16 LMG3:LMG16 LWC3:LWC16 MFY3:MFY16 MPU3:MPU16 MZQ3:MZQ16 NJM3:NJM16 NTI3:NTI16 ODE3:ODE16 ONA3:ONA16 OWW3:OWW16 PGS3:PGS16 PQO3:PQO16 QAK3:QAK16 QKG3:QKG16 QUC3:QUC16 RDY3:RDY16 RNU3:RNU16 RXQ3:RXQ16 SHM3:SHM16 SRI3:SRI16 TBE3:TBE16 TLA3:TLA16 TUW3:TUW16 UES3:UES16 UOO3:UOO16 UYK3:UYK16 VIG3:VIG16 VSC3:VSC16 WBY3:WBY16 WLU3:WLU16 WVQ3:WVQ16 I63957:I64010 JE63957:JE64010 TA63957:TA64010 ACW63957:ACW64010 AMS63957:AMS64010 AWO63957:AWO64010 BGK63957:BGK64010 BQG63957:BQG64010 CAC63957:CAC64010 CJY63957:CJY64010 CTU63957:CTU64010 DDQ63957:DDQ64010 DNM63957:DNM64010 DXI63957:DXI64010 EHE63957:EHE64010 ERA63957:ERA64010 FAW63957:FAW64010 FKS63957:FKS64010 FUO63957:FUO64010 GEK63957:GEK64010 GOG63957:GOG64010 GYC63957:GYC64010 HHY63957:HHY64010 HRU63957:HRU64010 IBQ63957:IBQ64010 ILM63957:ILM64010 IVI63957:IVI64010 JFE63957:JFE64010 JPA63957:JPA64010 JYW63957:JYW64010 KIS63957:KIS64010 KSO63957:KSO64010 LCK63957:LCK64010 LMG63957:LMG64010 LWC63957:LWC64010 MFY63957:MFY64010 MPU63957:MPU64010 MZQ63957:MZQ64010 NJM63957:NJM64010 NTI63957:NTI64010 ODE63957:ODE64010 ONA63957:ONA64010 OWW63957:OWW64010 PGS63957:PGS64010 PQO63957:PQO64010 QAK63957:QAK64010 QKG63957:QKG64010 QUC63957:QUC64010 RDY63957:RDY64010 RNU63957:RNU64010 RXQ63957:RXQ64010 SHM63957:SHM64010 SRI63957:SRI64010 TBE63957:TBE64010 TLA63957:TLA64010 TUW63957:TUW64010 UES63957:UES64010 UOO63957:UOO64010 UYK63957:UYK64010 VIG63957:VIG64010 VSC63957:VSC64010 WBY63957:WBY64010 WLU63957:WLU64010 WVQ63957:WVQ64010 I129493:I129546 JE129493:JE129546 TA129493:TA129546 ACW129493:ACW129546 AMS129493:AMS129546 AWO129493:AWO129546 BGK129493:BGK129546 BQG129493:BQG129546 CAC129493:CAC129546 CJY129493:CJY129546 CTU129493:CTU129546 DDQ129493:DDQ129546 DNM129493:DNM129546 DXI129493:DXI129546 EHE129493:EHE129546 ERA129493:ERA129546 FAW129493:FAW129546 FKS129493:FKS129546 FUO129493:FUO129546 GEK129493:GEK129546 GOG129493:GOG129546 GYC129493:GYC129546 HHY129493:HHY129546 HRU129493:HRU129546 IBQ129493:IBQ129546 ILM129493:ILM129546 IVI129493:IVI129546 JFE129493:JFE129546 JPA129493:JPA129546 JYW129493:JYW129546 KIS129493:KIS129546 KSO129493:KSO129546 LCK129493:LCK129546 LMG129493:LMG129546 LWC129493:LWC129546 MFY129493:MFY129546 MPU129493:MPU129546 MZQ129493:MZQ129546 NJM129493:NJM129546 NTI129493:NTI129546 ODE129493:ODE129546 ONA129493:ONA129546 OWW129493:OWW129546 PGS129493:PGS129546 PQO129493:PQO129546 QAK129493:QAK129546 QKG129493:QKG129546 QUC129493:QUC129546 RDY129493:RDY129546 RNU129493:RNU129546 RXQ129493:RXQ129546 SHM129493:SHM129546 SRI129493:SRI129546 TBE129493:TBE129546 TLA129493:TLA129546 TUW129493:TUW129546 UES129493:UES129546 UOO129493:UOO129546 UYK129493:UYK129546 VIG129493:VIG129546 VSC129493:VSC129546 WBY129493:WBY129546 WLU129493:WLU129546 WVQ129493:WVQ129546 I195029:I195082 JE195029:JE195082 TA195029:TA195082 ACW195029:ACW195082 AMS195029:AMS195082 AWO195029:AWO195082 BGK195029:BGK195082 BQG195029:BQG195082 CAC195029:CAC195082 CJY195029:CJY195082 CTU195029:CTU195082 DDQ195029:DDQ195082 DNM195029:DNM195082 DXI195029:DXI195082 EHE195029:EHE195082 ERA195029:ERA195082 FAW195029:FAW195082 FKS195029:FKS195082 FUO195029:FUO195082 GEK195029:GEK195082 GOG195029:GOG195082 GYC195029:GYC195082 HHY195029:HHY195082 HRU195029:HRU195082 IBQ195029:IBQ195082 ILM195029:ILM195082 IVI195029:IVI195082 JFE195029:JFE195082 JPA195029:JPA195082 JYW195029:JYW195082 KIS195029:KIS195082 KSO195029:KSO195082 LCK195029:LCK195082 LMG195029:LMG195082 LWC195029:LWC195082 MFY195029:MFY195082 MPU195029:MPU195082 MZQ195029:MZQ195082 NJM195029:NJM195082 NTI195029:NTI195082 ODE195029:ODE195082 ONA195029:ONA195082 OWW195029:OWW195082 PGS195029:PGS195082 PQO195029:PQO195082 QAK195029:QAK195082 QKG195029:QKG195082 QUC195029:QUC195082 RDY195029:RDY195082 RNU195029:RNU195082 RXQ195029:RXQ195082 SHM195029:SHM195082 SRI195029:SRI195082 TBE195029:TBE195082 TLA195029:TLA195082 TUW195029:TUW195082 UES195029:UES195082 UOO195029:UOO195082 UYK195029:UYK195082 VIG195029:VIG195082 VSC195029:VSC195082 WBY195029:WBY195082 WLU195029:WLU195082 WVQ195029:WVQ195082 I260565:I260618 JE260565:JE260618 TA260565:TA260618 ACW260565:ACW260618 AMS260565:AMS260618 AWO260565:AWO260618 BGK260565:BGK260618 BQG260565:BQG260618 CAC260565:CAC260618 CJY260565:CJY260618 CTU260565:CTU260618 DDQ260565:DDQ260618 DNM260565:DNM260618 DXI260565:DXI260618 EHE260565:EHE260618 ERA260565:ERA260618 FAW260565:FAW260618 FKS260565:FKS260618 FUO260565:FUO260618 GEK260565:GEK260618 GOG260565:GOG260618 GYC260565:GYC260618 HHY260565:HHY260618 HRU260565:HRU260618 IBQ260565:IBQ260618 ILM260565:ILM260618 IVI260565:IVI260618 JFE260565:JFE260618 JPA260565:JPA260618 JYW260565:JYW260618 KIS260565:KIS260618 KSO260565:KSO260618 LCK260565:LCK260618 LMG260565:LMG260618 LWC260565:LWC260618 MFY260565:MFY260618 MPU260565:MPU260618 MZQ260565:MZQ260618 NJM260565:NJM260618 NTI260565:NTI260618 ODE260565:ODE260618 ONA260565:ONA260618 OWW260565:OWW260618 PGS260565:PGS260618 PQO260565:PQO260618 QAK260565:QAK260618 QKG260565:QKG260618 QUC260565:QUC260618 RDY260565:RDY260618 RNU260565:RNU260618 RXQ260565:RXQ260618 SHM260565:SHM260618 SRI260565:SRI260618 TBE260565:TBE260618 TLA260565:TLA260618 TUW260565:TUW260618 UES260565:UES260618 UOO260565:UOO260618 UYK260565:UYK260618 VIG260565:VIG260618 VSC260565:VSC260618 WBY260565:WBY260618 WLU260565:WLU260618 WVQ260565:WVQ260618 I326101:I326154 JE326101:JE326154 TA326101:TA326154 ACW326101:ACW326154 AMS326101:AMS326154 AWO326101:AWO326154 BGK326101:BGK326154 BQG326101:BQG326154 CAC326101:CAC326154 CJY326101:CJY326154 CTU326101:CTU326154 DDQ326101:DDQ326154 DNM326101:DNM326154 DXI326101:DXI326154 EHE326101:EHE326154 ERA326101:ERA326154 FAW326101:FAW326154 FKS326101:FKS326154 FUO326101:FUO326154 GEK326101:GEK326154 GOG326101:GOG326154 GYC326101:GYC326154 HHY326101:HHY326154 HRU326101:HRU326154 IBQ326101:IBQ326154 ILM326101:ILM326154 IVI326101:IVI326154 JFE326101:JFE326154 JPA326101:JPA326154 JYW326101:JYW326154 KIS326101:KIS326154 KSO326101:KSO326154 LCK326101:LCK326154 LMG326101:LMG326154 LWC326101:LWC326154 MFY326101:MFY326154 MPU326101:MPU326154 MZQ326101:MZQ326154 NJM326101:NJM326154 NTI326101:NTI326154 ODE326101:ODE326154 ONA326101:ONA326154 OWW326101:OWW326154 PGS326101:PGS326154 PQO326101:PQO326154 QAK326101:QAK326154 QKG326101:QKG326154 QUC326101:QUC326154 RDY326101:RDY326154 RNU326101:RNU326154 RXQ326101:RXQ326154 SHM326101:SHM326154 SRI326101:SRI326154 TBE326101:TBE326154 TLA326101:TLA326154 TUW326101:TUW326154 UES326101:UES326154 UOO326101:UOO326154 UYK326101:UYK326154 VIG326101:VIG326154 VSC326101:VSC326154 WBY326101:WBY326154 WLU326101:WLU326154 WVQ326101:WVQ326154 I391637:I391690 JE391637:JE391690 TA391637:TA391690 ACW391637:ACW391690 AMS391637:AMS391690 AWO391637:AWO391690 BGK391637:BGK391690 BQG391637:BQG391690 CAC391637:CAC391690 CJY391637:CJY391690 CTU391637:CTU391690 DDQ391637:DDQ391690 DNM391637:DNM391690 DXI391637:DXI391690 EHE391637:EHE391690 ERA391637:ERA391690 FAW391637:FAW391690 FKS391637:FKS391690 FUO391637:FUO391690 GEK391637:GEK391690 GOG391637:GOG391690 GYC391637:GYC391690 HHY391637:HHY391690 HRU391637:HRU391690 IBQ391637:IBQ391690 ILM391637:ILM391690 IVI391637:IVI391690 JFE391637:JFE391690 JPA391637:JPA391690 JYW391637:JYW391690 KIS391637:KIS391690 KSO391637:KSO391690 LCK391637:LCK391690 LMG391637:LMG391690 LWC391637:LWC391690 MFY391637:MFY391690 MPU391637:MPU391690 MZQ391637:MZQ391690 NJM391637:NJM391690 NTI391637:NTI391690 ODE391637:ODE391690 ONA391637:ONA391690 OWW391637:OWW391690 PGS391637:PGS391690 PQO391637:PQO391690 QAK391637:QAK391690 QKG391637:QKG391690 QUC391637:QUC391690 RDY391637:RDY391690 RNU391637:RNU391690 RXQ391637:RXQ391690 SHM391637:SHM391690 SRI391637:SRI391690 TBE391637:TBE391690 TLA391637:TLA391690 TUW391637:TUW391690 UES391637:UES391690 UOO391637:UOO391690 UYK391637:UYK391690 VIG391637:VIG391690 VSC391637:VSC391690 WBY391637:WBY391690 WLU391637:WLU391690 WVQ391637:WVQ391690 I457173:I457226 JE457173:JE457226 TA457173:TA457226 ACW457173:ACW457226 AMS457173:AMS457226 AWO457173:AWO457226 BGK457173:BGK457226 BQG457173:BQG457226 CAC457173:CAC457226 CJY457173:CJY457226 CTU457173:CTU457226 DDQ457173:DDQ457226 DNM457173:DNM457226 DXI457173:DXI457226 EHE457173:EHE457226 ERA457173:ERA457226 FAW457173:FAW457226 FKS457173:FKS457226 FUO457173:FUO457226 GEK457173:GEK457226 GOG457173:GOG457226 GYC457173:GYC457226 HHY457173:HHY457226 HRU457173:HRU457226 IBQ457173:IBQ457226 ILM457173:ILM457226 IVI457173:IVI457226 JFE457173:JFE457226 JPA457173:JPA457226 JYW457173:JYW457226 KIS457173:KIS457226 KSO457173:KSO457226 LCK457173:LCK457226 LMG457173:LMG457226 LWC457173:LWC457226 MFY457173:MFY457226 MPU457173:MPU457226 MZQ457173:MZQ457226 NJM457173:NJM457226 NTI457173:NTI457226 ODE457173:ODE457226 ONA457173:ONA457226 OWW457173:OWW457226 PGS457173:PGS457226 PQO457173:PQO457226 QAK457173:QAK457226 QKG457173:QKG457226 QUC457173:QUC457226 RDY457173:RDY457226 RNU457173:RNU457226 RXQ457173:RXQ457226 SHM457173:SHM457226 SRI457173:SRI457226 TBE457173:TBE457226 TLA457173:TLA457226 TUW457173:TUW457226 UES457173:UES457226 UOO457173:UOO457226 UYK457173:UYK457226 VIG457173:VIG457226 VSC457173:VSC457226 WBY457173:WBY457226 WLU457173:WLU457226 WVQ457173:WVQ457226 I522709:I522762 JE522709:JE522762 TA522709:TA522762 ACW522709:ACW522762 AMS522709:AMS522762 AWO522709:AWO522762 BGK522709:BGK522762 BQG522709:BQG522762 CAC522709:CAC522762 CJY522709:CJY522762 CTU522709:CTU522762 DDQ522709:DDQ522762 DNM522709:DNM522762 DXI522709:DXI522762 EHE522709:EHE522762 ERA522709:ERA522762 FAW522709:FAW522762 FKS522709:FKS522762 FUO522709:FUO522762 GEK522709:GEK522762 GOG522709:GOG522762 GYC522709:GYC522762 HHY522709:HHY522762 HRU522709:HRU522762 IBQ522709:IBQ522762 ILM522709:ILM522762 IVI522709:IVI522762 JFE522709:JFE522762 JPA522709:JPA522762 JYW522709:JYW522762 KIS522709:KIS522762 KSO522709:KSO522762 LCK522709:LCK522762 LMG522709:LMG522762 LWC522709:LWC522762 MFY522709:MFY522762 MPU522709:MPU522762 MZQ522709:MZQ522762 NJM522709:NJM522762 NTI522709:NTI522762 ODE522709:ODE522762 ONA522709:ONA522762 OWW522709:OWW522762 PGS522709:PGS522762 PQO522709:PQO522762 QAK522709:QAK522762 QKG522709:QKG522762 QUC522709:QUC522762 RDY522709:RDY522762 RNU522709:RNU522762 RXQ522709:RXQ522762 SHM522709:SHM522762 SRI522709:SRI522762 TBE522709:TBE522762 TLA522709:TLA522762 TUW522709:TUW522762 UES522709:UES522762 UOO522709:UOO522762 UYK522709:UYK522762 VIG522709:VIG522762 VSC522709:VSC522762 WBY522709:WBY522762 WLU522709:WLU522762 WVQ522709:WVQ522762 I588245:I588298 JE588245:JE588298 TA588245:TA588298 ACW588245:ACW588298 AMS588245:AMS588298 AWO588245:AWO588298 BGK588245:BGK588298 BQG588245:BQG588298 CAC588245:CAC588298 CJY588245:CJY588298 CTU588245:CTU588298 DDQ588245:DDQ588298 DNM588245:DNM588298 DXI588245:DXI588298 EHE588245:EHE588298 ERA588245:ERA588298 FAW588245:FAW588298 FKS588245:FKS588298 FUO588245:FUO588298 GEK588245:GEK588298 GOG588245:GOG588298 GYC588245:GYC588298 HHY588245:HHY588298 HRU588245:HRU588298 IBQ588245:IBQ588298 ILM588245:ILM588298 IVI588245:IVI588298 JFE588245:JFE588298 JPA588245:JPA588298 JYW588245:JYW588298 KIS588245:KIS588298 KSO588245:KSO588298 LCK588245:LCK588298 LMG588245:LMG588298 LWC588245:LWC588298 MFY588245:MFY588298 MPU588245:MPU588298 MZQ588245:MZQ588298 NJM588245:NJM588298 NTI588245:NTI588298 ODE588245:ODE588298 ONA588245:ONA588298 OWW588245:OWW588298 PGS588245:PGS588298 PQO588245:PQO588298 QAK588245:QAK588298 QKG588245:QKG588298 QUC588245:QUC588298 RDY588245:RDY588298 RNU588245:RNU588298 RXQ588245:RXQ588298 SHM588245:SHM588298 SRI588245:SRI588298 TBE588245:TBE588298 TLA588245:TLA588298 TUW588245:TUW588298 UES588245:UES588298 UOO588245:UOO588298 UYK588245:UYK588298 VIG588245:VIG588298 VSC588245:VSC588298 WBY588245:WBY588298 WLU588245:WLU588298 WVQ588245:WVQ588298 I653781:I653834 JE653781:JE653834 TA653781:TA653834 ACW653781:ACW653834 AMS653781:AMS653834 AWO653781:AWO653834 BGK653781:BGK653834 BQG653781:BQG653834 CAC653781:CAC653834 CJY653781:CJY653834 CTU653781:CTU653834 DDQ653781:DDQ653834 DNM653781:DNM653834 DXI653781:DXI653834 EHE653781:EHE653834 ERA653781:ERA653834 FAW653781:FAW653834 FKS653781:FKS653834 FUO653781:FUO653834 GEK653781:GEK653834 GOG653781:GOG653834 GYC653781:GYC653834 HHY653781:HHY653834 HRU653781:HRU653834 IBQ653781:IBQ653834 ILM653781:ILM653834 IVI653781:IVI653834 JFE653781:JFE653834 JPA653781:JPA653834 JYW653781:JYW653834 KIS653781:KIS653834 KSO653781:KSO653834 LCK653781:LCK653834 LMG653781:LMG653834 LWC653781:LWC653834 MFY653781:MFY653834 MPU653781:MPU653834 MZQ653781:MZQ653834 NJM653781:NJM653834 NTI653781:NTI653834 ODE653781:ODE653834 ONA653781:ONA653834 OWW653781:OWW653834 PGS653781:PGS653834 PQO653781:PQO653834 QAK653781:QAK653834 QKG653781:QKG653834 QUC653781:QUC653834 RDY653781:RDY653834 RNU653781:RNU653834 RXQ653781:RXQ653834 SHM653781:SHM653834 SRI653781:SRI653834 TBE653781:TBE653834 TLA653781:TLA653834 TUW653781:TUW653834 UES653781:UES653834 UOO653781:UOO653834 UYK653781:UYK653834 VIG653781:VIG653834 VSC653781:VSC653834 WBY653781:WBY653834 WLU653781:WLU653834 WVQ653781:WVQ653834 I719317:I719370 JE719317:JE719370 TA719317:TA719370 ACW719317:ACW719370 AMS719317:AMS719370 AWO719317:AWO719370 BGK719317:BGK719370 BQG719317:BQG719370 CAC719317:CAC719370 CJY719317:CJY719370 CTU719317:CTU719370 DDQ719317:DDQ719370 DNM719317:DNM719370 DXI719317:DXI719370 EHE719317:EHE719370 ERA719317:ERA719370 FAW719317:FAW719370 FKS719317:FKS719370 FUO719317:FUO719370 GEK719317:GEK719370 GOG719317:GOG719370 GYC719317:GYC719370 HHY719317:HHY719370 HRU719317:HRU719370 IBQ719317:IBQ719370 ILM719317:ILM719370 IVI719317:IVI719370 JFE719317:JFE719370 JPA719317:JPA719370 JYW719317:JYW719370 KIS719317:KIS719370 KSO719317:KSO719370 LCK719317:LCK719370 LMG719317:LMG719370 LWC719317:LWC719370 MFY719317:MFY719370 MPU719317:MPU719370 MZQ719317:MZQ719370 NJM719317:NJM719370 NTI719317:NTI719370 ODE719317:ODE719370 ONA719317:ONA719370 OWW719317:OWW719370 PGS719317:PGS719370 PQO719317:PQO719370 QAK719317:QAK719370 QKG719317:QKG719370 QUC719317:QUC719370 RDY719317:RDY719370 RNU719317:RNU719370 RXQ719317:RXQ719370 SHM719317:SHM719370 SRI719317:SRI719370 TBE719317:TBE719370 TLA719317:TLA719370 TUW719317:TUW719370 UES719317:UES719370 UOO719317:UOO719370 UYK719317:UYK719370 VIG719317:VIG719370 VSC719317:VSC719370 WBY719317:WBY719370 WLU719317:WLU719370 WVQ719317:WVQ719370 I784853:I784906 JE784853:JE784906 TA784853:TA784906 ACW784853:ACW784906 AMS784853:AMS784906 AWO784853:AWO784906 BGK784853:BGK784906 BQG784853:BQG784906 CAC784853:CAC784906 CJY784853:CJY784906 CTU784853:CTU784906 DDQ784853:DDQ784906 DNM784853:DNM784906 DXI784853:DXI784906 EHE784853:EHE784906 ERA784853:ERA784906 FAW784853:FAW784906 FKS784853:FKS784906 FUO784853:FUO784906 GEK784853:GEK784906 GOG784853:GOG784906 GYC784853:GYC784906 HHY784853:HHY784906 HRU784853:HRU784906 IBQ784853:IBQ784906 ILM784853:ILM784906 IVI784853:IVI784906 JFE784853:JFE784906 JPA784853:JPA784906 JYW784853:JYW784906 KIS784853:KIS784906 KSO784853:KSO784906 LCK784853:LCK784906 LMG784853:LMG784906 LWC784853:LWC784906 MFY784853:MFY784906 MPU784853:MPU784906 MZQ784853:MZQ784906 NJM784853:NJM784906 NTI784853:NTI784906 ODE784853:ODE784906 ONA784853:ONA784906 OWW784853:OWW784906 PGS784853:PGS784906 PQO784853:PQO784906 QAK784853:QAK784906 QKG784853:QKG784906 QUC784853:QUC784906 RDY784853:RDY784906 RNU784853:RNU784906 RXQ784853:RXQ784906 SHM784853:SHM784906 SRI784853:SRI784906 TBE784853:TBE784906 TLA784853:TLA784906 TUW784853:TUW784906 UES784853:UES784906 UOO784853:UOO784906 UYK784853:UYK784906 VIG784853:VIG784906 VSC784853:VSC784906 WBY784853:WBY784906 WLU784853:WLU784906 WVQ784853:WVQ784906 I850389:I850442 JE850389:JE850442 TA850389:TA850442 ACW850389:ACW850442 AMS850389:AMS850442 AWO850389:AWO850442 BGK850389:BGK850442 BQG850389:BQG850442 CAC850389:CAC850442 CJY850389:CJY850442 CTU850389:CTU850442 DDQ850389:DDQ850442 DNM850389:DNM850442 DXI850389:DXI850442 EHE850389:EHE850442 ERA850389:ERA850442 FAW850389:FAW850442 FKS850389:FKS850442 FUO850389:FUO850442 GEK850389:GEK850442 GOG850389:GOG850442 GYC850389:GYC850442 HHY850389:HHY850442 HRU850389:HRU850442 IBQ850389:IBQ850442 ILM850389:ILM850442 IVI850389:IVI850442 JFE850389:JFE850442 JPA850389:JPA850442 JYW850389:JYW850442 KIS850389:KIS850442 KSO850389:KSO850442 LCK850389:LCK850442 LMG850389:LMG850442 LWC850389:LWC850442 MFY850389:MFY850442 MPU850389:MPU850442 MZQ850389:MZQ850442 NJM850389:NJM850442 NTI850389:NTI850442 ODE850389:ODE850442 ONA850389:ONA850442 OWW850389:OWW850442 PGS850389:PGS850442 PQO850389:PQO850442 QAK850389:QAK850442 QKG850389:QKG850442 QUC850389:QUC850442 RDY850389:RDY850442 RNU850389:RNU850442 RXQ850389:RXQ850442 SHM850389:SHM850442 SRI850389:SRI850442 TBE850389:TBE850442 TLA850389:TLA850442 TUW850389:TUW850442 UES850389:UES850442 UOO850389:UOO850442 UYK850389:UYK850442 VIG850389:VIG850442 VSC850389:VSC850442 WBY850389:WBY850442 WLU850389:WLU850442 WVQ850389:WVQ850442 I915925:I915978 JE915925:JE915978 TA915925:TA915978 ACW915925:ACW915978 AMS915925:AMS915978 AWO915925:AWO915978 BGK915925:BGK915978 BQG915925:BQG915978 CAC915925:CAC915978 CJY915925:CJY915978 CTU915925:CTU915978 DDQ915925:DDQ915978 DNM915925:DNM915978 DXI915925:DXI915978 EHE915925:EHE915978 ERA915925:ERA915978 FAW915925:FAW915978 FKS915925:FKS915978 FUO915925:FUO915978 GEK915925:GEK915978 GOG915925:GOG915978 GYC915925:GYC915978 HHY915925:HHY915978 HRU915925:HRU915978 IBQ915925:IBQ915978 ILM915925:ILM915978 IVI915925:IVI915978 JFE915925:JFE915978 JPA915925:JPA915978 JYW915925:JYW915978 KIS915925:KIS915978 KSO915925:KSO915978 LCK915925:LCK915978 LMG915925:LMG915978 LWC915925:LWC915978 MFY915925:MFY915978 MPU915925:MPU915978 MZQ915925:MZQ915978 NJM915925:NJM915978 NTI915925:NTI915978 ODE915925:ODE915978 ONA915925:ONA915978 OWW915925:OWW915978 PGS915925:PGS915978 PQO915925:PQO915978 QAK915925:QAK915978 QKG915925:QKG915978 QUC915925:QUC915978 RDY915925:RDY915978 RNU915925:RNU915978 RXQ915925:RXQ915978 SHM915925:SHM915978 SRI915925:SRI915978 TBE915925:TBE915978 TLA915925:TLA915978 TUW915925:TUW915978 UES915925:UES915978 UOO915925:UOO915978 UYK915925:UYK915978 VIG915925:VIG915978 VSC915925:VSC915978 WBY915925:WBY915978 WLU915925:WLU915978 WVQ915925:WVQ915978 I981461:I981514 JE981461:JE981514 TA981461:TA981514 ACW981461:ACW981514 AMS981461:AMS981514 AWO981461:AWO981514 BGK981461:BGK981514 BQG981461:BQG981514 CAC981461:CAC981514 CJY981461:CJY981514 CTU981461:CTU981514 DDQ981461:DDQ981514 DNM981461:DNM981514 DXI981461:DXI981514 EHE981461:EHE981514 ERA981461:ERA981514 FAW981461:FAW981514 FKS981461:FKS981514 FUO981461:FUO981514 GEK981461:GEK981514 GOG981461:GOG981514 GYC981461:GYC981514 HHY981461:HHY981514 HRU981461:HRU981514 IBQ981461:IBQ981514 ILM981461:ILM981514 IVI981461:IVI981514 JFE981461:JFE981514 JPA981461:JPA981514 JYW981461:JYW981514 KIS981461:KIS981514 KSO981461:KSO981514 LCK981461:LCK981514 LMG981461:LMG981514 LWC981461:LWC981514 MFY981461:MFY981514 MPU981461:MPU981514 MZQ981461:MZQ981514 NJM981461:NJM981514 NTI981461:NTI981514 ODE981461:ODE981514 ONA981461:ONA981514 OWW981461:OWW981514 PGS981461:PGS981514 PQO981461:PQO981514 QAK981461:QAK981514 QKG981461:QKG981514 QUC981461:QUC981514 RDY981461:RDY981514 RNU981461:RNU981514 RXQ981461:RXQ981514 SHM981461:SHM981514 SRI981461:SRI981514 TBE981461:TBE981514 TLA981461:TLA981514 TUW981461:TUW981514 UES981461:UES981514 UOO981461:UOO981514 UYK981461:UYK981514 VIG981461:VIG981514 VSC981461:VSC981514 WBY981461:WBY981514 WLU981461:WLU981514 I3:I33">
      <formula1>$AI$3:$AI$12</formula1>
    </dataValidation>
    <dataValidation type="list" allowBlank="1" showInputMessage="1" showErrorMessage="1" sqref="WVN981461:WVN981514 JB3:JB16 WLR981461:WLR981514 WBV981461:WBV981514 VRZ981461:VRZ981514 VID981461:VID981514 UYH981461:UYH981514 UOL981461:UOL981514 UEP981461:UEP981514 TUT981461:TUT981514 TKX981461:TKX981514 TBB981461:TBB981514 SRF981461:SRF981514 SHJ981461:SHJ981514 RXN981461:RXN981514 RNR981461:RNR981514 RDV981461:RDV981514 QTZ981461:QTZ981514 QKD981461:QKD981514 QAH981461:QAH981514 PQL981461:PQL981514 PGP981461:PGP981514 OWT981461:OWT981514 OMX981461:OMX981514 ODB981461:ODB981514 NTF981461:NTF981514 NJJ981461:NJJ981514 MZN981461:MZN981514 MPR981461:MPR981514 MFV981461:MFV981514 LVZ981461:LVZ981514 LMD981461:LMD981514 LCH981461:LCH981514 KSL981461:KSL981514 KIP981461:KIP981514 JYT981461:JYT981514 JOX981461:JOX981514 JFB981461:JFB981514 IVF981461:IVF981514 ILJ981461:ILJ981514 IBN981461:IBN981514 HRR981461:HRR981514 HHV981461:HHV981514 GXZ981461:GXZ981514 GOD981461:GOD981514 GEH981461:GEH981514 FUL981461:FUL981514 FKP981461:FKP981514 FAT981461:FAT981514 EQX981461:EQX981514 EHB981461:EHB981514 DXF981461:DXF981514 DNJ981461:DNJ981514 DDN981461:DDN981514 CTR981461:CTR981514 CJV981461:CJV981514 BZZ981461:BZZ981514 BQD981461:BQD981514 BGH981461:BGH981514 AWL981461:AWL981514 AMP981461:AMP981514 ACT981461:ACT981514 SX981461:SX981514 JB981461:JB981514 F981461:F981514 WVN915925:WVN915978 WLR915925:WLR915978 WBV915925:WBV915978 VRZ915925:VRZ915978 VID915925:VID915978 UYH915925:UYH915978 UOL915925:UOL915978 UEP915925:UEP915978 TUT915925:TUT915978 TKX915925:TKX915978 TBB915925:TBB915978 SRF915925:SRF915978 SHJ915925:SHJ915978 RXN915925:RXN915978 RNR915925:RNR915978 RDV915925:RDV915978 QTZ915925:QTZ915978 QKD915925:QKD915978 QAH915925:QAH915978 PQL915925:PQL915978 PGP915925:PGP915978 OWT915925:OWT915978 OMX915925:OMX915978 ODB915925:ODB915978 NTF915925:NTF915978 NJJ915925:NJJ915978 MZN915925:MZN915978 MPR915925:MPR915978 MFV915925:MFV915978 LVZ915925:LVZ915978 LMD915925:LMD915978 LCH915925:LCH915978 KSL915925:KSL915978 KIP915925:KIP915978 JYT915925:JYT915978 JOX915925:JOX915978 JFB915925:JFB915978 IVF915925:IVF915978 ILJ915925:ILJ915978 IBN915925:IBN915978 HRR915925:HRR915978 HHV915925:HHV915978 GXZ915925:GXZ915978 GOD915925:GOD915978 GEH915925:GEH915978 FUL915925:FUL915978 FKP915925:FKP915978 FAT915925:FAT915978 EQX915925:EQX915978 EHB915925:EHB915978 DXF915925:DXF915978 DNJ915925:DNJ915978 DDN915925:DDN915978 CTR915925:CTR915978 CJV915925:CJV915978 BZZ915925:BZZ915978 BQD915925:BQD915978 BGH915925:BGH915978 AWL915925:AWL915978 AMP915925:AMP915978 ACT915925:ACT915978 SX915925:SX915978 JB915925:JB915978 F915925:F915978 WVN850389:WVN850442 WLR850389:WLR850442 WBV850389:WBV850442 VRZ850389:VRZ850442 VID850389:VID850442 UYH850389:UYH850442 UOL850389:UOL850442 UEP850389:UEP850442 TUT850389:TUT850442 TKX850389:TKX850442 TBB850389:TBB850442 SRF850389:SRF850442 SHJ850389:SHJ850442 RXN850389:RXN850442 RNR850389:RNR850442 RDV850389:RDV850442 QTZ850389:QTZ850442 QKD850389:QKD850442 QAH850389:QAH850442 PQL850389:PQL850442 PGP850389:PGP850442 OWT850389:OWT850442 OMX850389:OMX850442 ODB850389:ODB850442 NTF850389:NTF850442 NJJ850389:NJJ850442 MZN850389:MZN850442 MPR850389:MPR850442 MFV850389:MFV850442 LVZ850389:LVZ850442 LMD850389:LMD850442 LCH850389:LCH850442 KSL850389:KSL850442 KIP850389:KIP850442 JYT850389:JYT850442 JOX850389:JOX850442 JFB850389:JFB850442 IVF850389:IVF850442 ILJ850389:ILJ850442 IBN850389:IBN850442 HRR850389:HRR850442 HHV850389:HHV850442 GXZ850389:GXZ850442 GOD850389:GOD850442 GEH850389:GEH850442 FUL850389:FUL850442 FKP850389:FKP850442 FAT850389:FAT850442 EQX850389:EQX850442 EHB850389:EHB850442 DXF850389:DXF850442 DNJ850389:DNJ850442 DDN850389:DDN850442 CTR850389:CTR850442 CJV850389:CJV850442 BZZ850389:BZZ850442 BQD850389:BQD850442 BGH850389:BGH850442 AWL850389:AWL850442 AMP850389:AMP850442 ACT850389:ACT850442 SX850389:SX850442 JB850389:JB850442 F850389:F850442 WVN784853:WVN784906 WLR784853:WLR784906 WBV784853:WBV784906 VRZ784853:VRZ784906 VID784853:VID784906 UYH784853:UYH784906 UOL784853:UOL784906 UEP784853:UEP784906 TUT784853:TUT784906 TKX784853:TKX784906 TBB784853:TBB784906 SRF784853:SRF784906 SHJ784853:SHJ784906 RXN784853:RXN784906 RNR784853:RNR784906 RDV784853:RDV784906 QTZ784853:QTZ784906 QKD784853:QKD784906 QAH784853:QAH784906 PQL784853:PQL784906 PGP784853:PGP784906 OWT784853:OWT784906 OMX784853:OMX784906 ODB784853:ODB784906 NTF784853:NTF784906 NJJ784853:NJJ784906 MZN784853:MZN784906 MPR784853:MPR784906 MFV784853:MFV784906 LVZ784853:LVZ784906 LMD784853:LMD784906 LCH784853:LCH784906 KSL784853:KSL784906 KIP784853:KIP784906 JYT784853:JYT784906 JOX784853:JOX784906 JFB784853:JFB784906 IVF784853:IVF784906 ILJ784853:ILJ784906 IBN784853:IBN784906 HRR784853:HRR784906 HHV784853:HHV784906 GXZ784853:GXZ784906 GOD784853:GOD784906 GEH784853:GEH784906 FUL784853:FUL784906 FKP784853:FKP784906 FAT784853:FAT784906 EQX784853:EQX784906 EHB784853:EHB784906 DXF784853:DXF784906 DNJ784853:DNJ784906 DDN784853:DDN784906 CTR784853:CTR784906 CJV784853:CJV784906 BZZ784853:BZZ784906 BQD784853:BQD784906 BGH784853:BGH784906 AWL784853:AWL784906 AMP784853:AMP784906 ACT784853:ACT784906 SX784853:SX784906 JB784853:JB784906 F784853:F784906 WVN719317:WVN719370 WLR719317:WLR719370 WBV719317:WBV719370 VRZ719317:VRZ719370 VID719317:VID719370 UYH719317:UYH719370 UOL719317:UOL719370 UEP719317:UEP719370 TUT719317:TUT719370 TKX719317:TKX719370 TBB719317:TBB719370 SRF719317:SRF719370 SHJ719317:SHJ719370 RXN719317:RXN719370 RNR719317:RNR719370 RDV719317:RDV719370 QTZ719317:QTZ719370 QKD719317:QKD719370 QAH719317:QAH719370 PQL719317:PQL719370 PGP719317:PGP719370 OWT719317:OWT719370 OMX719317:OMX719370 ODB719317:ODB719370 NTF719317:NTF719370 NJJ719317:NJJ719370 MZN719317:MZN719370 MPR719317:MPR719370 MFV719317:MFV719370 LVZ719317:LVZ719370 LMD719317:LMD719370 LCH719317:LCH719370 KSL719317:KSL719370 KIP719317:KIP719370 JYT719317:JYT719370 JOX719317:JOX719370 JFB719317:JFB719370 IVF719317:IVF719370 ILJ719317:ILJ719370 IBN719317:IBN719370 HRR719317:HRR719370 HHV719317:HHV719370 GXZ719317:GXZ719370 GOD719317:GOD719370 GEH719317:GEH719370 FUL719317:FUL719370 FKP719317:FKP719370 FAT719317:FAT719370 EQX719317:EQX719370 EHB719317:EHB719370 DXF719317:DXF719370 DNJ719317:DNJ719370 DDN719317:DDN719370 CTR719317:CTR719370 CJV719317:CJV719370 BZZ719317:BZZ719370 BQD719317:BQD719370 BGH719317:BGH719370 AWL719317:AWL719370 AMP719317:AMP719370 ACT719317:ACT719370 SX719317:SX719370 JB719317:JB719370 F719317:F719370 WVN653781:WVN653834 WLR653781:WLR653834 WBV653781:WBV653834 VRZ653781:VRZ653834 VID653781:VID653834 UYH653781:UYH653834 UOL653781:UOL653834 UEP653781:UEP653834 TUT653781:TUT653834 TKX653781:TKX653834 TBB653781:TBB653834 SRF653781:SRF653834 SHJ653781:SHJ653834 RXN653781:RXN653834 RNR653781:RNR653834 RDV653781:RDV653834 QTZ653781:QTZ653834 QKD653781:QKD653834 QAH653781:QAH653834 PQL653781:PQL653834 PGP653781:PGP653834 OWT653781:OWT653834 OMX653781:OMX653834 ODB653781:ODB653834 NTF653781:NTF653834 NJJ653781:NJJ653834 MZN653781:MZN653834 MPR653781:MPR653834 MFV653781:MFV653834 LVZ653781:LVZ653834 LMD653781:LMD653834 LCH653781:LCH653834 KSL653781:KSL653834 KIP653781:KIP653834 JYT653781:JYT653834 JOX653781:JOX653834 JFB653781:JFB653834 IVF653781:IVF653834 ILJ653781:ILJ653834 IBN653781:IBN653834 HRR653781:HRR653834 HHV653781:HHV653834 GXZ653781:GXZ653834 GOD653781:GOD653834 GEH653781:GEH653834 FUL653781:FUL653834 FKP653781:FKP653834 FAT653781:FAT653834 EQX653781:EQX653834 EHB653781:EHB653834 DXF653781:DXF653834 DNJ653781:DNJ653834 DDN653781:DDN653834 CTR653781:CTR653834 CJV653781:CJV653834 BZZ653781:BZZ653834 BQD653781:BQD653834 BGH653781:BGH653834 AWL653781:AWL653834 AMP653781:AMP653834 ACT653781:ACT653834 SX653781:SX653834 JB653781:JB653834 F653781:F653834 WVN588245:WVN588298 WLR588245:WLR588298 WBV588245:WBV588298 VRZ588245:VRZ588298 VID588245:VID588298 UYH588245:UYH588298 UOL588245:UOL588298 UEP588245:UEP588298 TUT588245:TUT588298 TKX588245:TKX588298 TBB588245:TBB588298 SRF588245:SRF588298 SHJ588245:SHJ588298 RXN588245:RXN588298 RNR588245:RNR588298 RDV588245:RDV588298 QTZ588245:QTZ588298 QKD588245:QKD588298 QAH588245:QAH588298 PQL588245:PQL588298 PGP588245:PGP588298 OWT588245:OWT588298 OMX588245:OMX588298 ODB588245:ODB588298 NTF588245:NTF588298 NJJ588245:NJJ588298 MZN588245:MZN588298 MPR588245:MPR588298 MFV588245:MFV588298 LVZ588245:LVZ588298 LMD588245:LMD588298 LCH588245:LCH588298 KSL588245:KSL588298 KIP588245:KIP588298 JYT588245:JYT588298 JOX588245:JOX588298 JFB588245:JFB588298 IVF588245:IVF588298 ILJ588245:ILJ588298 IBN588245:IBN588298 HRR588245:HRR588298 HHV588245:HHV588298 GXZ588245:GXZ588298 GOD588245:GOD588298 GEH588245:GEH588298 FUL588245:FUL588298 FKP588245:FKP588298 FAT588245:FAT588298 EQX588245:EQX588298 EHB588245:EHB588298 DXF588245:DXF588298 DNJ588245:DNJ588298 DDN588245:DDN588298 CTR588245:CTR588298 CJV588245:CJV588298 BZZ588245:BZZ588298 BQD588245:BQD588298 BGH588245:BGH588298 AWL588245:AWL588298 AMP588245:AMP588298 ACT588245:ACT588298 SX588245:SX588298 JB588245:JB588298 F588245:F588298 WVN522709:WVN522762 WLR522709:WLR522762 WBV522709:WBV522762 VRZ522709:VRZ522762 VID522709:VID522762 UYH522709:UYH522762 UOL522709:UOL522762 UEP522709:UEP522762 TUT522709:TUT522762 TKX522709:TKX522762 TBB522709:TBB522762 SRF522709:SRF522762 SHJ522709:SHJ522762 RXN522709:RXN522762 RNR522709:RNR522762 RDV522709:RDV522762 QTZ522709:QTZ522762 QKD522709:QKD522762 QAH522709:QAH522762 PQL522709:PQL522762 PGP522709:PGP522762 OWT522709:OWT522762 OMX522709:OMX522762 ODB522709:ODB522762 NTF522709:NTF522762 NJJ522709:NJJ522762 MZN522709:MZN522762 MPR522709:MPR522762 MFV522709:MFV522762 LVZ522709:LVZ522762 LMD522709:LMD522762 LCH522709:LCH522762 KSL522709:KSL522762 KIP522709:KIP522762 JYT522709:JYT522762 JOX522709:JOX522762 JFB522709:JFB522762 IVF522709:IVF522762 ILJ522709:ILJ522762 IBN522709:IBN522762 HRR522709:HRR522762 HHV522709:HHV522762 GXZ522709:GXZ522762 GOD522709:GOD522762 GEH522709:GEH522762 FUL522709:FUL522762 FKP522709:FKP522762 FAT522709:FAT522762 EQX522709:EQX522762 EHB522709:EHB522762 DXF522709:DXF522762 DNJ522709:DNJ522762 DDN522709:DDN522762 CTR522709:CTR522762 CJV522709:CJV522762 BZZ522709:BZZ522762 BQD522709:BQD522762 BGH522709:BGH522762 AWL522709:AWL522762 AMP522709:AMP522762 ACT522709:ACT522762 SX522709:SX522762 JB522709:JB522762 F522709:F522762 WVN457173:WVN457226 WLR457173:WLR457226 WBV457173:WBV457226 VRZ457173:VRZ457226 VID457173:VID457226 UYH457173:UYH457226 UOL457173:UOL457226 UEP457173:UEP457226 TUT457173:TUT457226 TKX457173:TKX457226 TBB457173:TBB457226 SRF457173:SRF457226 SHJ457173:SHJ457226 RXN457173:RXN457226 RNR457173:RNR457226 RDV457173:RDV457226 QTZ457173:QTZ457226 QKD457173:QKD457226 QAH457173:QAH457226 PQL457173:PQL457226 PGP457173:PGP457226 OWT457173:OWT457226 OMX457173:OMX457226 ODB457173:ODB457226 NTF457173:NTF457226 NJJ457173:NJJ457226 MZN457173:MZN457226 MPR457173:MPR457226 MFV457173:MFV457226 LVZ457173:LVZ457226 LMD457173:LMD457226 LCH457173:LCH457226 KSL457173:KSL457226 KIP457173:KIP457226 JYT457173:JYT457226 JOX457173:JOX457226 JFB457173:JFB457226 IVF457173:IVF457226 ILJ457173:ILJ457226 IBN457173:IBN457226 HRR457173:HRR457226 HHV457173:HHV457226 GXZ457173:GXZ457226 GOD457173:GOD457226 GEH457173:GEH457226 FUL457173:FUL457226 FKP457173:FKP457226 FAT457173:FAT457226 EQX457173:EQX457226 EHB457173:EHB457226 DXF457173:DXF457226 DNJ457173:DNJ457226 DDN457173:DDN457226 CTR457173:CTR457226 CJV457173:CJV457226 BZZ457173:BZZ457226 BQD457173:BQD457226 BGH457173:BGH457226 AWL457173:AWL457226 AMP457173:AMP457226 ACT457173:ACT457226 SX457173:SX457226 JB457173:JB457226 F457173:F457226 WVN391637:WVN391690 WLR391637:WLR391690 WBV391637:WBV391690 VRZ391637:VRZ391690 VID391637:VID391690 UYH391637:UYH391690 UOL391637:UOL391690 UEP391637:UEP391690 TUT391637:TUT391690 TKX391637:TKX391690 TBB391637:TBB391690 SRF391637:SRF391690 SHJ391637:SHJ391690 RXN391637:RXN391690 RNR391637:RNR391690 RDV391637:RDV391690 QTZ391637:QTZ391690 QKD391637:QKD391690 QAH391637:QAH391690 PQL391637:PQL391690 PGP391637:PGP391690 OWT391637:OWT391690 OMX391637:OMX391690 ODB391637:ODB391690 NTF391637:NTF391690 NJJ391637:NJJ391690 MZN391637:MZN391690 MPR391637:MPR391690 MFV391637:MFV391690 LVZ391637:LVZ391690 LMD391637:LMD391690 LCH391637:LCH391690 KSL391637:KSL391690 KIP391637:KIP391690 JYT391637:JYT391690 JOX391637:JOX391690 JFB391637:JFB391690 IVF391637:IVF391690 ILJ391637:ILJ391690 IBN391637:IBN391690 HRR391637:HRR391690 HHV391637:HHV391690 GXZ391637:GXZ391690 GOD391637:GOD391690 GEH391637:GEH391690 FUL391637:FUL391690 FKP391637:FKP391690 FAT391637:FAT391690 EQX391637:EQX391690 EHB391637:EHB391690 DXF391637:DXF391690 DNJ391637:DNJ391690 DDN391637:DDN391690 CTR391637:CTR391690 CJV391637:CJV391690 BZZ391637:BZZ391690 BQD391637:BQD391690 BGH391637:BGH391690 AWL391637:AWL391690 AMP391637:AMP391690 ACT391637:ACT391690 SX391637:SX391690 JB391637:JB391690 F391637:F391690 WVN326101:WVN326154 WLR326101:WLR326154 WBV326101:WBV326154 VRZ326101:VRZ326154 VID326101:VID326154 UYH326101:UYH326154 UOL326101:UOL326154 UEP326101:UEP326154 TUT326101:TUT326154 TKX326101:TKX326154 TBB326101:TBB326154 SRF326101:SRF326154 SHJ326101:SHJ326154 RXN326101:RXN326154 RNR326101:RNR326154 RDV326101:RDV326154 QTZ326101:QTZ326154 QKD326101:QKD326154 QAH326101:QAH326154 PQL326101:PQL326154 PGP326101:PGP326154 OWT326101:OWT326154 OMX326101:OMX326154 ODB326101:ODB326154 NTF326101:NTF326154 NJJ326101:NJJ326154 MZN326101:MZN326154 MPR326101:MPR326154 MFV326101:MFV326154 LVZ326101:LVZ326154 LMD326101:LMD326154 LCH326101:LCH326154 KSL326101:KSL326154 KIP326101:KIP326154 JYT326101:JYT326154 JOX326101:JOX326154 JFB326101:JFB326154 IVF326101:IVF326154 ILJ326101:ILJ326154 IBN326101:IBN326154 HRR326101:HRR326154 HHV326101:HHV326154 GXZ326101:GXZ326154 GOD326101:GOD326154 GEH326101:GEH326154 FUL326101:FUL326154 FKP326101:FKP326154 FAT326101:FAT326154 EQX326101:EQX326154 EHB326101:EHB326154 DXF326101:DXF326154 DNJ326101:DNJ326154 DDN326101:DDN326154 CTR326101:CTR326154 CJV326101:CJV326154 BZZ326101:BZZ326154 BQD326101:BQD326154 BGH326101:BGH326154 AWL326101:AWL326154 AMP326101:AMP326154 ACT326101:ACT326154 SX326101:SX326154 JB326101:JB326154 F326101:F326154 WVN260565:WVN260618 WLR260565:WLR260618 WBV260565:WBV260618 VRZ260565:VRZ260618 VID260565:VID260618 UYH260565:UYH260618 UOL260565:UOL260618 UEP260565:UEP260618 TUT260565:TUT260618 TKX260565:TKX260618 TBB260565:TBB260618 SRF260565:SRF260618 SHJ260565:SHJ260618 RXN260565:RXN260618 RNR260565:RNR260618 RDV260565:RDV260618 QTZ260565:QTZ260618 QKD260565:QKD260618 QAH260565:QAH260618 PQL260565:PQL260618 PGP260565:PGP260618 OWT260565:OWT260618 OMX260565:OMX260618 ODB260565:ODB260618 NTF260565:NTF260618 NJJ260565:NJJ260618 MZN260565:MZN260618 MPR260565:MPR260618 MFV260565:MFV260618 LVZ260565:LVZ260618 LMD260565:LMD260618 LCH260565:LCH260618 KSL260565:KSL260618 KIP260565:KIP260618 JYT260565:JYT260618 JOX260565:JOX260618 JFB260565:JFB260618 IVF260565:IVF260618 ILJ260565:ILJ260618 IBN260565:IBN260618 HRR260565:HRR260618 HHV260565:HHV260618 GXZ260565:GXZ260618 GOD260565:GOD260618 GEH260565:GEH260618 FUL260565:FUL260618 FKP260565:FKP260618 FAT260565:FAT260618 EQX260565:EQX260618 EHB260565:EHB260618 DXF260565:DXF260618 DNJ260565:DNJ260618 DDN260565:DDN260618 CTR260565:CTR260618 CJV260565:CJV260618 BZZ260565:BZZ260618 BQD260565:BQD260618 BGH260565:BGH260618 AWL260565:AWL260618 AMP260565:AMP260618 ACT260565:ACT260618 SX260565:SX260618 JB260565:JB260618 F260565:F260618 WVN195029:WVN195082 WLR195029:WLR195082 WBV195029:WBV195082 VRZ195029:VRZ195082 VID195029:VID195082 UYH195029:UYH195082 UOL195029:UOL195082 UEP195029:UEP195082 TUT195029:TUT195082 TKX195029:TKX195082 TBB195029:TBB195082 SRF195029:SRF195082 SHJ195029:SHJ195082 RXN195029:RXN195082 RNR195029:RNR195082 RDV195029:RDV195082 QTZ195029:QTZ195082 QKD195029:QKD195082 QAH195029:QAH195082 PQL195029:PQL195082 PGP195029:PGP195082 OWT195029:OWT195082 OMX195029:OMX195082 ODB195029:ODB195082 NTF195029:NTF195082 NJJ195029:NJJ195082 MZN195029:MZN195082 MPR195029:MPR195082 MFV195029:MFV195082 LVZ195029:LVZ195082 LMD195029:LMD195082 LCH195029:LCH195082 KSL195029:KSL195082 KIP195029:KIP195082 JYT195029:JYT195082 JOX195029:JOX195082 JFB195029:JFB195082 IVF195029:IVF195082 ILJ195029:ILJ195082 IBN195029:IBN195082 HRR195029:HRR195082 HHV195029:HHV195082 GXZ195029:GXZ195082 GOD195029:GOD195082 GEH195029:GEH195082 FUL195029:FUL195082 FKP195029:FKP195082 FAT195029:FAT195082 EQX195029:EQX195082 EHB195029:EHB195082 DXF195029:DXF195082 DNJ195029:DNJ195082 DDN195029:DDN195082 CTR195029:CTR195082 CJV195029:CJV195082 BZZ195029:BZZ195082 BQD195029:BQD195082 BGH195029:BGH195082 AWL195029:AWL195082 AMP195029:AMP195082 ACT195029:ACT195082 SX195029:SX195082 JB195029:JB195082 F195029:F195082 WVN129493:WVN129546 WLR129493:WLR129546 WBV129493:WBV129546 VRZ129493:VRZ129546 VID129493:VID129546 UYH129493:UYH129546 UOL129493:UOL129546 UEP129493:UEP129546 TUT129493:TUT129546 TKX129493:TKX129546 TBB129493:TBB129546 SRF129493:SRF129546 SHJ129493:SHJ129546 RXN129493:RXN129546 RNR129493:RNR129546 RDV129493:RDV129546 QTZ129493:QTZ129546 QKD129493:QKD129546 QAH129493:QAH129546 PQL129493:PQL129546 PGP129493:PGP129546 OWT129493:OWT129546 OMX129493:OMX129546 ODB129493:ODB129546 NTF129493:NTF129546 NJJ129493:NJJ129546 MZN129493:MZN129546 MPR129493:MPR129546 MFV129493:MFV129546 LVZ129493:LVZ129546 LMD129493:LMD129546 LCH129493:LCH129546 KSL129493:KSL129546 KIP129493:KIP129546 JYT129493:JYT129546 JOX129493:JOX129546 JFB129493:JFB129546 IVF129493:IVF129546 ILJ129493:ILJ129546 IBN129493:IBN129546 HRR129493:HRR129546 HHV129493:HHV129546 GXZ129493:GXZ129546 GOD129493:GOD129546 GEH129493:GEH129546 FUL129493:FUL129546 FKP129493:FKP129546 FAT129493:FAT129546 EQX129493:EQX129546 EHB129493:EHB129546 DXF129493:DXF129546 DNJ129493:DNJ129546 DDN129493:DDN129546 CTR129493:CTR129546 CJV129493:CJV129546 BZZ129493:BZZ129546 BQD129493:BQD129546 BGH129493:BGH129546 AWL129493:AWL129546 AMP129493:AMP129546 ACT129493:ACT129546 SX129493:SX129546 JB129493:JB129546 F129493:F129546 WVN63957:WVN64010 WLR63957:WLR64010 WBV63957:WBV64010 VRZ63957:VRZ64010 VID63957:VID64010 UYH63957:UYH64010 UOL63957:UOL64010 UEP63957:UEP64010 TUT63957:TUT64010 TKX63957:TKX64010 TBB63957:TBB64010 SRF63957:SRF64010 SHJ63957:SHJ64010 RXN63957:RXN64010 RNR63957:RNR64010 RDV63957:RDV64010 QTZ63957:QTZ64010 QKD63957:QKD64010 QAH63957:QAH64010 PQL63957:PQL64010 PGP63957:PGP64010 OWT63957:OWT64010 OMX63957:OMX64010 ODB63957:ODB64010 NTF63957:NTF64010 NJJ63957:NJJ64010 MZN63957:MZN64010 MPR63957:MPR64010 MFV63957:MFV64010 LVZ63957:LVZ64010 LMD63957:LMD64010 LCH63957:LCH64010 KSL63957:KSL64010 KIP63957:KIP64010 JYT63957:JYT64010 JOX63957:JOX64010 JFB63957:JFB64010 IVF63957:IVF64010 ILJ63957:ILJ64010 IBN63957:IBN64010 HRR63957:HRR64010 HHV63957:HHV64010 GXZ63957:GXZ64010 GOD63957:GOD64010 GEH63957:GEH64010 FUL63957:FUL64010 FKP63957:FKP64010 FAT63957:FAT64010 EQX63957:EQX64010 EHB63957:EHB64010 DXF63957:DXF64010 DNJ63957:DNJ64010 DDN63957:DDN64010 CTR63957:CTR64010 CJV63957:CJV64010 BZZ63957:BZZ64010 BQD63957:BQD64010 BGH63957:BGH64010 AWL63957:AWL64010 AMP63957:AMP64010 ACT63957:ACT64010 SX63957:SX64010 JB63957:JB64010 F63957:F64010 WVN3:WVN16 WLR3:WLR16 WBV3:WBV16 VRZ3:VRZ16 VID3:VID16 UYH3:UYH16 UOL3:UOL16 UEP3:UEP16 TUT3:TUT16 TKX3:TKX16 TBB3:TBB16 SRF3:SRF16 SHJ3:SHJ16 RXN3:RXN16 RNR3:RNR16 RDV3:RDV16 QTZ3:QTZ16 QKD3:QKD16 QAH3:QAH16 PQL3:PQL16 PGP3:PGP16 OWT3:OWT16 OMX3:OMX16 ODB3:ODB16 NTF3:NTF16 NJJ3:NJJ16 MZN3:MZN16 MPR3:MPR16 MFV3:MFV16 LVZ3:LVZ16 LMD3:LMD16 LCH3:LCH16 KSL3:KSL16 KIP3:KIP16 JYT3:JYT16 JOX3:JOX16 JFB3:JFB16 IVF3:IVF16 ILJ3:ILJ16 IBN3:IBN16 HRR3:HRR16 HHV3:HHV16 GXZ3:GXZ16 GOD3:GOD16 GEH3:GEH16 FUL3:FUL16 FKP3:FKP16 FAT3:FAT16 EQX3:EQX16 EHB3:EHB16 DXF3:DXF16 DNJ3:DNJ16 DDN3:DDN16 CTR3:CTR16 CJV3:CJV16 BZZ3:BZZ16 BQD3:BQD16 BGH3:BGH16 AWL3:AWL16 AMP3:AMP16 ACT3:ACT16 SX3:SX16">
      <formula1>$AK$3:$AK$16</formula1>
    </dataValidation>
    <dataValidation type="list" allowBlank="1" showInputMessage="1" showErrorMessage="1" sqref="WVL981461:WVL981514 IZ3:IZ16 WLP981461:WLP981514 WBT981461:WBT981514 VRX981461:VRX981514 VIB981461:VIB981514 UYF981461:UYF981514 UOJ981461:UOJ981514 UEN981461:UEN981514 TUR981461:TUR981514 TKV981461:TKV981514 TAZ981461:TAZ981514 SRD981461:SRD981514 SHH981461:SHH981514 RXL981461:RXL981514 RNP981461:RNP981514 RDT981461:RDT981514 QTX981461:QTX981514 QKB981461:QKB981514 QAF981461:QAF981514 PQJ981461:PQJ981514 PGN981461:PGN981514 OWR981461:OWR981514 OMV981461:OMV981514 OCZ981461:OCZ981514 NTD981461:NTD981514 NJH981461:NJH981514 MZL981461:MZL981514 MPP981461:MPP981514 MFT981461:MFT981514 LVX981461:LVX981514 LMB981461:LMB981514 LCF981461:LCF981514 KSJ981461:KSJ981514 KIN981461:KIN981514 JYR981461:JYR981514 JOV981461:JOV981514 JEZ981461:JEZ981514 IVD981461:IVD981514 ILH981461:ILH981514 IBL981461:IBL981514 HRP981461:HRP981514 HHT981461:HHT981514 GXX981461:GXX981514 GOB981461:GOB981514 GEF981461:GEF981514 FUJ981461:FUJ981514 FKN981461:FKN981514 FAR981461:FAR981514 EQV981461:EQV981514 EGZ981461:EGZ981514 DXD981461:DXD981514 DNH981461:DNH981514 DDL981461:DDL981514 CTP981461:CTP981514 CJT981461:CJT981514 BZX981461:BZX981514 BQB981461:BQB981514 BGF981461:BGF981514 AWJ981461:AWJ981514 AMN981461:AMN981514 ACR981461:ACR981514 SV981461:SV981514 IZ981461:IZ981514 D981461:D981514 WVL915925:WVL915978 WLP915925:WLP915978 WBT915925:WBT915978 VRX915925:VRX915978 VIB915925:VIB915978 UYF915925:UYF915978 UOJ915925:UOJ915978 UEN915925:UEN915978 TUR915925:TUR915978 TKV915925:TKV915978 TAZ915925:TAZ915978 SRD915925:SRD915978 SHH915925:SHH915978 RXL915925:RXL915978 RNP915925:RNP915978 RDT915925:RDT915978 QTX915925:QTX915978 QKB915925:QKB915978 QAF915925:QAF915978 PQJ915925:PQJ915978 PGN915925:PGN915978 OWR915925:OWR915978 OMV915925:OMV915978 OCZ915925:OCZ915978 NTD915925:NTD915978 NJH915925:NJH915978 MZL915925:MZL915978 MPP915925:MPP915978 MFT915925:MFT915978 LVX915925:LVX915978 LMB915925:LMB915978 LCF915925:LCF915978 KSJ915925:KSJ915978 KIN915925:KIN915978 JYR915925:JYR915978 JOV915925:JOV915978 JEZ915925:JEZ915978 IVD915925:IVD915978 ILH915925:ILH915978 IBL915925:IBL915978 HRP915925:HRP915978 HHT915925:HHT915978 GXX915925:GXX915978 GOB915925:GOB915978 GEF915925:GEF915978 FUJ915925:FUJ915978 FKN915925:FKN915978 FAR915925:FAR915978 EQV915925:EQV915978 EGZ915925:EGZ915978 DXD915925:DXD915978 DNH915925:DNH915978 DDL915925:DDL915978 CTP915925:CTP915978 CJT915925:CJT915978 BZX915925:BZX915978 BQB915925:BQB915978 BGF915925:BGF915978 AWJ915925:AWJ915978 AMN915925:AMN915978 ACR915925:ACR915978 SV915925:SV915978 IZ915925:IZ915978 D915925:D915978 WVL850389:WVL850442 WLP850389:WLP850442 WBT850389:WBT850442 VRX850389:VRX850442 VIB850389:VIB850442 UYF850389:UYF850442 UOJ850389:UOJ850442 UEN850389:UEN850442 TUR850389:TUR850442 TKV850389:TKV850442 TAZ850389:TAZ850442 SRD850389:SRD850442 SHH850389:SHH850442 RXL850389:RXL850442 RNP850389:RNP850442 RDT850389:RDT850442 QTX850389:QTX850442 QKB850389:QKB850442 QAF850389:QAF850442 PQJ850389:PQJ850442 PGN850389:PGN850442 OWR850389:OWR850442 OMV850389:OMV850442 OCZ850389:OCZ850442 NTD850389:NTD850442 NJH850389:NJH850442 MZL850389:MZL850442 MPP850389:MPP850442 MFT850389:MFT850442 LVX850389:LVX850442 LMB850389:LMB850442 LCF850389:LCF850442 KSJ850389:KSJ850442 KIN850389:KIN850442 JYR850389:JYR850442 JOV850389:JOV850442 JEZ850389:JEZ850442 IVD850389:IVD850442 ILH850389:ILH850442 IBL850389:IBL850442 HRP850389:HRP850442 HHT850389:HHT850442 GXX850389:GXX850442 GOB850389:GOB850442 GEF850389:GEF850442 FUJ850389:FUJ850442 FKN850389:FKN850442 FAR850389:FAR850442 EQV850389:EQV850442 EGZ850389:EGZ850442 DXD850389:DXD850442 DNH850389:DNH850442 DDL850389:DDL850442 CTP850389:CTP850442 CJT850389:CJT850442 BZX850389:BZX850442 BQB850389:BQB850442 BGF850389:BGF850442 AWJ850389:AWJ850442 AMN850389:AMN850442 ACR850389:ACR850442 SV850389:SV850442 IZ850389:IZ850442 D850389:D850442 WVL784853:WVL784906 WLP784853:WLP784906 WBT784853:WBT784906 VRX784853:VRX784906 VIB784853:VIB784906 UYF784853:UYF784906 UOJ784853:UOJ784906 UEN784853:UEN784906 TUR784853:TUR784906 TKV784853:TKV784906 TAZ784853:TAZ784906 SRD784853:SRD784906 SHH784853:SHH784906 RXL784853:RXL784906 RNP784853:RNP784906 RDT784853:RDT784906 QTX784853:QTX784906 QKB784853:QKB784906 QAF784853:QAF784906 PQJ784853:PQJ784906 PGN784853:PGN784906 OWR784853:OWR784906 OMV784853:OMV784906 OCZ784853:OCZ784906 NTD784853:NTD784906 NJH784853:NJH784906 MZL784853:MZL784906 MPP784853:MPP784906 MFT784853:MFT784906 LVX784853:LVX784906 LMB784853:LMB784906 LCF784853:LCF784906 KSJ784853:KSJ784906 KIN784853:KIN784906 JYR784853:JYR784906 JOV784853:JOV784906 JEZ784853:JEZ784906 IVD784853:IVD784906 ILH784853:ILH784906 IBL784853:IBL784906 HRP784853:HRP784906 HHT784853:HHT784906 GXX784853:GXX784906 GOB784853:GOB784906 GEF784853:GEF784906 FUJ784853:FUJ784906 FKN784853:FKN784906 FAR784853:FAR784906 EQV784853:EQV784906 EGZ784853:EGZ784906 DXD784853:DXD784906 DNH784853:DNH784906 DDL784853:DDL784906 CTP784853:CTP784906 CJT784853:CJT784906 BZX784853:BZX784906 BQB784853:BQB784906 BGF784853:BGF784906 AWJ784853:AWJ784906 AMN784853:AMN784906 ACR784853:ACR784906 SV784853:SV784906 IZ784853:IZ784906 D784853:D784906 WVL719317:WVL719370 WLP719317:WLP719370 WBT719317:WBT719370 VRX719317:VRX719370 VIB719317:VIB719370 UYF719317:UYF719370 UOJ719317:UOJ719370 UEN719317:UEN719370 TUR719317:TUR719370 TKV719317:TKV719370 TAZ719317:TAZ719370 SRD719317:SRD719370 SHH719317:SHH719370 RXL719317:RXL719370 RNP719317:RNP719370 RDT719317:RDT719370 QTX719317:QTX719370 QKB719317:QKB719370 QAF719317:QAF719370 PQJ719317:PQJ719370 PGN719317:PGN719370 OWR719317:OWR719370 OMV719317:OMV719370 OCZ719317:OCZ719370 NTD719317:NTD719370 NJH719317:NJH719370 MZL719317:MZL719370 MPP719317:MPP719370 MFT719317:MFT719370 LVX719317:LVX719370 LMB719317:LMB719370 LCF719317:LCF719370 KSJ719317:KSJ719370 KIN719317:KIN719370 JYR719317:JYR719370 JOV719317:JOV719370 JEZ719317:JEZ719370 IVD719317:IVD719370 ILH719317:ILH719370 IBL719317:IBL719370 HRP719317:HRP719370 HHT719317:HHT719370 GXX719317:GXX719370 GOB719317:GOB719370 GEF719317:GEF719370 FUJ719317:FUJ719370 FKN719317:FKN719370 FAR719317:FAR719370 EQV719317:EQV719370 EGZ719317:EGZ719370 DXD719317:DXD719370 DNH719317:DNH719370 DDL719317:DDL719370 CTP719317:CTP719370 CJT719317:CJT719370 BZX719317:BZX719370 BQB719317:BQB719370 BGF719317:BGF719370 AWJ719317:AWJ719370 AMN719317:AMN719370 ACR719317:ACR719370 SV719317:SV719370 IZ719317:IZ719370 D719317:D719370 WVL653781:WVL653834 WLP653781:WLP653834 WBT653781:WBT653834 VRX653781:VRX653834 VIB653781:VIB653834 UYF653781:UYF653834 UOJ653781:UOJ653834 UEN653781:UEN653834 TUR653781:TUR653834 TKV653781:TKV653834 TAZ653781:TAZ653834 SRD653781:SRD653834 SHH653781:SHH653834 RXL653781:RXL653834 RNP653781:RNP653834 RDT653781:RDT653834 QTX653781:QTX653834 QKB653781:QKB653834 QAF653781:QAF653834 PQJ653781:PQJ653834 PGN653781:PGN653834 OWR653781:OWR653834 OMV653781:OMV653834 OCZ653781:OCZ653834 NTD653781:NTD653834 NJH653781:NJH653834 MZL653781:MZL653834 MPP653781:MPP653834 MFT653781:MFT653834 LVX653781:LVX653834 LMB653781:LMB653834 LCF653781:LCF653834 KSJ653781:KSJ653834 KIN653781:KIN653834 JYR653781:JYR653834 JOV653781:JOV653834 JEZ653781:JEZ653834 IVD653781:IVD653834 ILH653781:ILH653834 IBL653781:IBL653834 HRP653781:HRP653834 HHT653781:HHT653834 GXX653781:GXX653834 GOB653781:GOB653834 GEF653781:GEF653834 FUJ653781:FUJ653834 FKN653781:FKN653834 FAR653781:FAR653834 EQV653781:EQV653834 EGZ653781:EGZ653834 DXD653781:DXD653834 DNH653781:DNH653834 DDL653781:DDL653834 CTP653781:CTP653834 CJT653781:CJT653834 BZX653781:BZX653834 BQB653781:BQB653834 BGF653781:BGF653834 AWJ653781:AWJ653834 AMN653781:AMN653834 ACR653781:ACR653834 SV653781:SV653834 IZ653781:IZ653834 D653781:D653834 WVL588245:WVL588298 WLP588245:WLP588298 WBT588245:WBT588298 VRX588245:VRX588298 VIB588245:VIB588298 UYF588245:UYF588298 UOJ588245:UOJ588298 UEN588245:UEN588298 TUR588245:TUR588298 TKV588245:TKV588298 TAZ588245:TAZ588298 SRD588245:SRD588298 SHH588245:SHH588298 RXL588245:RXL588298 RNP588245:RNP588298 RDT588245:RDT588298 QTX588245:QTX588298 QKB588245:QKB588298 QAF588245:QAF588298 PQJ588245:PQJ588298 PGN588245:PGN588298 OWR588245:OWR588298 OMV588245:OMV588298 OCZ588245:OCZ588298 NTD588245:NTD588298 NJH588245:NJH588298 MZL588245:MZL588298 MPP588245:MPP588298 MFT588245:MFT588298 LVX588245:LVX588298 LMB588245:LMB588298 LCF588245:LCF588298 KSJ588245:KSJ588298 KIN588245:KIN588298 JYR588245:JYR588298 JOV588245:JOV588298 JEZ588245:JEZ588298 IVD588245:IVD588298 ILH588245:ILH588298 IBL588245:IBL588298 HRP588245:HRP588298 HHT588245:HHT588298 GXX588245:GXX588298 GOB588245:GOB588298 GEF588245:GEF588298 FUJ588245:FUJ588298 FKN588245:FKN588298 FAR588245:FAR588298 EQV588245:EQV588298 EGZ588245:EGZ588298 DXD588245:DXD588298 DNH588245:DNH588298 DDL588245:DDL588298 CTP588245:CTP588298 CJT588245:CJT588298 BZX588245:BZX588298 BQB588245:BQB588298 BGF588245:BGF588298 AWJ588245:AWJ588298 AMN588245:AMN588298 ACR588245:ACR588298 SV588245:SV588298 IZ588245:IZ588298 D588245:D588298 WVL522709:WVL522762 WLP522709:WLP522762 WBT522709:WBT522762 VRX522709:VRX522762 VIB522709:VIB522762 UYF522709:UYF522762 UOJ522709:UOJ522762 UEN522709:UEN522762 TUR522709:TUR522762 TKV522709:TKV522762 TAZ522709:TAZ522762 SRD522709:SRD522762 SHH522709:SHH522762 RXL522709:RXL522762 RNP522709:RNP522762 RDT522709:RDT522762 QTX522709:QTX522762 QKB522709:QKB522762 QAF522709:QAF522762 PQJ522709:PQJ522762 PGN522709:PGN522762 OWR522709:OWR522762 OMV522709:OMV522762 OCZ522709:OCZ522762 NTD522709:NTD522762 NJH522709:NJH522762 MZL522709:MZL522762 MPP522709:MPP522762 MFT522709:MFT522762 LVX522709:LVX522762 LMB522709:LMB522762 LCF522709:LCF522762 KSJ522709:KSJ522762 KIN522709:KIN522762 JYR522709:JYR522762 JOV522709:JOV522762 JEZ522709:JEZ522762 IVD522709:IVD522762 ILH522709:ILH522762 IBL522709:IBL522762 HRP522709:HRP522762 HHT522709:HHT522762 GXX522709:GXX522762 GOB522709:GOB522762 GEF522709:GEF522762 FUJ522709:FUJ522762 FKN522709:FKN522762 FAR522709:FAR522762 EQV522709:EQV522762 EGZ522709:EGZ522762 DXD522709:DXD522762 DNH522709:DNH522762 DDL522709:DDL522762 CTP522709:CTP522762 CJT522709:CJT522762 BZX522709:BZX522762 BQB522709:BQB522762 BGF522709:BGF522762 AWJ522709:AWJ522762 AMN522709:AMN522762 ACR522709:ACR522762 SV522709:SV522762 IZ522709:IZ522762 D522709:D522762 WVL457173:WVL457226 WLP457173:WLP457226 WBT457173:WBT457226 VRX457173:VRX457226 VIB457173:VIB457226 UYF457173:UYF457226 UOJ457173:UOJ457226 UEN457173:UEN457226 TUR457173:TUR457226 TKV457173:TKV457226 TAZ457173:TAZ457226 SRD457173:SRD457226 SHH457173:SHH457226 RXL457173:RXL457226 RNP457173:RNP457226 RDT457173:RDT457226 QTX457173:QTX457226 QKB457173:QKB457226 QAF457173:QAF457226 PQJ457173:PQJ457226 PGN457173:PGN457226 OWR457173:OWR457226 OMV457173:OMV457226 OCZ457173:OCZ457226 NTD457173:NTD457226 NJH457173:NJH457226 MZL457173:MZL457226 MPP457173:MPP457226 MFT457173:MFT457226 LVX457173:LVX457226 LMB457173:LMB457226 LCF457173:LCF457226 KSJ457173:KSJ457226 KIN457173:KIN457226 JYR457173:JYR457226 JOV457173:JOV457226 JEZ457173:JEZ457226 IVD457173:IVD457226 ILH457173:ILH457226 IBL457173:IBL457226 HRP457173:HRP457226 HHT457173:HHT457226 GXX457173:GXX457226 GOB457173:GOB457226 GEF457173:GEF457226 FUJ457173:FUJ457226 FKN457173:FKN457226 FAR457173:FAR457226 EQV457173:EQV457226 EGZ457173:EGZ457226 DXD457173:DXD457226 DNH457173:DNH457226 DDL457173:DDL457226 CTP457173:CTP457226 CJT457173:CJT457226 BZX457173:BZX457226 BQB457173:BQB457226 BGF457173:BGF457226 AWJ457173:AWJ457226 AMN457173:AMN457226 ACR457173:ACR457226 SV457173:SV457226 IZ457173:IZ457226 D457173:D457226 WVL391637:WVL391690 WLP391637:WLP391690 WBT391637:WBT391690 VRX391637:VRX391690 VIB391637:VIB391690 UYF391637:UYF391690 UOJ391637:UOJ391690 UEN391637:UEN391690 TUR391637:TUR391690 TKV391637:TKV391690 TAZ391637:TAZ391690 SRD391637:SRD391690 SHH391637:SHH391690 RXL391637:RXL391690 RNP391637:RNP391690 RDT391637:RDT391690 QTX391637:QTX391690 QKB391637:QKB391690 QAF391637:QAF391690 PQJ391637:PQJ391690 PGN391637:PGN391690 OWR391637:OWR391690 OMV391637:OMV391690 OCZ391637:OCZ391690 NTD391637:NTD391690 NJH391637:NJH391690 MZL391637:MZL391690 MPP391637:MPP391690 MFT391637:MFT391690 LVX391637:LVX391690 LMB391637:LMB391690 LCF391637:LCF391690 KSJ391637:KSJ391690 KIN391637:KIN391690 JYR391637:JYR391690 JOV391637:JOV391690 JEZ391637:JEZ391690 IVD391637:IVD391690 ILH391637:ILH391690 IBL391637:IBL391690 HRP391637:HRP391690 HHT391637:HHT391690 GXX391637:GXX391690 GOB391637:GOB391690 GEF391637:GEF391690 FUJ391637:FUJ391690 FKN391637:FKN391690 FAR391637:FAR391690 EQV391637:EQV391690 EGZ391637:EGZ391690 DXD391637:DXD391690 DNH391637:DNH391690 DDL391637:DDL391690 CTP391637:CTP391690 CJT391637:CJT391690 BZX391637:BZX391690 BQB391637:BQB391690 BGF391637:BGF391690 AWJ391637:AWJ391690 AMN391637:AMN391690 ACR391637:ACR391690 SV391637:SV391690 IZ391637:IZ391690 D391637:D391690 WVL326101:WVL326154 WLP326101:WLP326154 WBT326101:WBT326154 VRX326101:VRX326154 VIB326101:VIB326154 UYF326101:UYF326154 UOJ326101:UOJ326154 UEN326101:UEN326154 TUR326101:TUR326154 TKV326101:TKV326154 TAZ326101:TAZ326154 SRD326101:SRD326154 SHH326101:SHH326154 RXL326101:RXL326154 RNP326101:RNP326154 RDT326101:RDT326154 QTX326101:QTX326154 QKB326101:QKB326154 QAF326101:QAF326154 PQJ326101:PQJ326154 PGN326101:PGN326154 OWR326101:OWR326154 OMV326101:OMV326154 OCZ326101:OCZ326154 NTD326101:NTD326154 NJH326101:NJH326154 MZL326101:MZL326154 MPP326101:MPP326154 MFT326101:MFT326154 LVX326101:LVX326154 LMB326101:LMB326154 LCF326101:LCF326154 KSJ326101:KSJ326154 KIN326101:KIN326154 JYR326101:JYR326154 JOV326101:JOV326154 JEZ326101:JEZ326154 IVD326101:IVD326154 ILH326101:ILH326154 IBL326101:IBL326154 HRP326101:HRP326154 HHT326101:HHT326154 GXX326101:GXX326154 GOB326101:GOB326154 GEF326101:GEF326154 FUJ326101:FUJ326154 FKN326101:FKN326154 FAR326101:FAR326154 EQV326101:EQV326154 EGZ326101:EGZ326154 DXD326101:DXD326154 DNH326101:DNH326154 DDL326101:DDL326154 CTP326101:CTP326154 CJT326101:CJT326154 BZX326101:BZX326154 BQB326101:BQB326154 BGF326101:BGF326154 AWJ326101:AWJ326154 AMN326101:AMN326154 ACR326101:ACR326154 SV326101:SV326154 IZ326101:IZ326154 D326101:D326154 WVL260565:WVL260618 WLP260565:WLP260618 WBT260565:WBT260618 VRX260565:VRX260618 VIB260565:VIB260618 UYF260565:UYF260618 UOJ260565:UOJ260618 UEN260565:UEN260618 TUR260565:TUR260618 TKV260565:TKV260618 TAZ260565:TAZ260618 SRD260565:SRD260618 SHH260565:SHH260618 RXL260565:RXL260618 RNP260565:RNP260618 RDT260565:RDT260618 QTX260565:QTX260618 QKB260565:QKB260618 QAF260565:QAF260618 PQJ260565:PQJ260618 PGN260565:PGN260618 OWR260565:OWR260618 OMV260565:OMV260618 OCZ260565:OCZ260618 NTD260565:NTD260618 NJH260565:NJH260618 MZL260565:MZL260618 MPP260565:MPP260618 MFT260565:MFT260618 LVX260565:LVX260618 LMB260565:LMB260618 LCF260565:LCF260618 KSJ260565:KSJ260618 KIN260565:KIN260618 JYR260565:JYR260618 JOV260565:JOV260618 JEZ260565:JEZ260618 IVD260565:IVD260618 ILH260565:ILH260618 IBL260565:IBL260618 HRP260565:HRP260618 HHT260565:HHT260618 GXX260565:GXX260618 GOB260565:GOB260618 GEF260565:GEF260618 FUJ260565:FUJ260618 FKN260565:FKN260618 FAR260565:FAR260618 EQV260565:EQV260618 EGZ260565:EGZ260618 DXD260565:DXD260618 DNH260565:DNH260618 DDL260565:DDL260618 CTP260565:CTP260618 CJT260565:CJT260618 BZX260565:BZX260618 BQB260565:BQB260618 BGF260565:BGF260618 AWJ260565:AWJ260618 AMN260565:AMN260618 ACR260565:ACR260618 SV260565:SV260618 IZ260565:IZ260618 D260565:D260618 WVL195029:WVL195082 WLP195029:WLP195082 WBT195029:WBT195082 VRX195029:VRX195082 VIB195029:VIB195082 UYF195029:UYF195082 UOJ195029:UOJ195082 UEN195029:UEN195082 TUR195029:TUR195082 TKV195029:TKV195082 TAZ195029:TAZ195082 SRD195029:SRD195082 SHH195029:SHH195082 RXL195029:RXL195082 RNP195029:RNP195082 RDT195029:RDT195082 QTX195029:QTX195082 QKB195029:QKB195082 QAF195029:QAF195082 PQJ195029:PQJ195082 PGN195029:PGN195082 OWR195029:OWR195082 OMV195029:OMV195082 OCZ195029:OCZ195082 NTD195029:NTD195082 NJH195029:NJH195082 MZL195029:MZL195082 MPP195029:MPP195082 MFT195029:MFT195082 LVX195029:LVX195082 LMB195029:LMB195082 LCF195029:LCF195082 KSJ195029:KSJ195082 KIN195029:KIN195082 JYR195029:JYR195082 JOV195029:JOV195082 JEZ195029:JEZ195082 IVD195029:IVD195082 ILH195029:ILH195082 IBL195029:IBL195082 HRP195029:HRP195082 HHT195029:HHT195082 GXX195029:GXX195082 GOB195029:GOB195082 GEF195029:GEF195082 FUJ195029:FUJ195082 FKN195029:FKN195082 FAR195029:FAR195082 EQV195029:EQV195082 EGZ195029:EGZ195082 DXD195029:DXD195082 DNH195029:DNH195082 DDL195029:DDL195082 CTP195029:CTP195082 CJT195029:CJT195082 BZX195029:BZX195082 BQB195029:BQB195082 BGF195029:BGF195082 AWJ195029:AWJ195082 AMN195029:AMN195082 ACR195029:ACR195082 SV195029:SV195082 IZ195029:IZ195082 D195029:D195082 WVL129493:WVL129546 WLP129493:WLP129546 WBT129493:WBT129546 VRX129493:VRX129546 VIB129493:VIB129546 UYF129493:UYF129546 UOJ129493:UOJ129546 UEN129493:UEN129546 TUR129493:TUR129546 TKV129493:TKV129546 TAZ129493:TAZ129546 SRD129493:SRD129546 SHH129493:SHH129546 RXL129493:RXL129546 RNP129493:RNP129546 RDT129493:RDT129546 QTX129493:QTX129546 QKB129493:QKB129546 QAF129493:QAF129546 PQJ129493:PQJ129546 PGN129493:PGN129546 OWR129493:OWR129546 OMV129493:OMV129546 OCZ129493:OCZ129546 NTD129493:NTD129546 NJH129493:NJH129546 MZL129493:MZL129546 MPP129493:MPP129546 MFT129493:MFT129546 LVX129493:LVX129546 LMB129493:LMB129546 LCF129493:LCF129546 KSJ129493:KSJ129546 KIN129493:KIN129546 JYR129493:JYR129546 JOV129493:JOV129546 JEZ129493:JEZ129546 IVD129493:IVD129546 ILH129493:ILH129546 IBL129493:IBL129546 HRP129493:HRP129546 HHT129493:HHT129546 GXX129493:GXX129546 GOB129493:GOB129546 GEF129493:GEF129546 FUJ129493:FUJ129546 FKN129493:FKN129546 FAR129493:FAR129546 EQV129493:EQV129546 EGZ129493:EGZ129546 DXD129493:DXD129546 DNH129493:DNH129546 DDL129493:DDL129546 CTP129493:CTP129546 CJT129493:CJT129546 BZX129493:BZX129546 BQB129493:BQB129546 BGF129493:BGF129546 AWJ129493:AWJ129546 AMN129493:AMN129546 ACR129493:ACR129546 SV129493:SV129546 IZ129493:IZ129546 D129493:D129546 WVL63957:WVL64010 WLP63957:WLP64010 WBT63957:WBT64010 VRX63957:VRX64010 VIB63957:VIB64010 UYF63957:UYF64010 UOJ63957:UOJ64010 UEN63957:UEN64010 TUR63957:TUR64010 TKV63957:TKV64010 TAZ63957:TAZ64010 SRD63957:SRD64010 SHH63957:SHH64010 RXL63957:RXL64010 RNP63957:RNP64010 RDT63957:RDT64010 QTX63957:QTX64010 QKB63957:QKB64010 QAF63957:QAF64010 PQJ63957:PQJ64010 PGN63957:PGN64010 OWR63957:OWR64010 OMV63957:OMV64010 OCZ63957:OCZ64010 NTD63957:NTD64010 NJH63957:NJH64010 MZL63957:MZL64010 MPP63957:MPP64010 MFT63957:MFT64010 LVX63957:LVX64010 LMB63957:LMB64010 LCF63957:LCF64010 KSJ63957:KSJ64010 KIN63957:KIN64010 JYR63957:JYR64010 JOV63957:JOV64010 JEZ63957:JEZ64010 IVD63957:IVD64010 ILH63957:ILH64010 IBL63957:IBL64010 HRP63957:HRP64010 HHT63957:HHT64010 GXX63957:GXX64010 GOB63957:GOB64010 GEF63957:GEF64010 FUJ63957:FUJ64010 FKN63957:FKN64010 FAR63957:FAR64010 EQV63957:EQV64010 EGZ63957:EGZ64010 DXD63957:DXD64010 DNH63957:DNH64010 DDL63957:DDL64010 CTP63957:CTP64010 CJT63957:CJT64010 BZX63957:BZX64010 BQB63957:BQB64010 BGF63957:BGF64010 AWJ63957:AWJ64010 AMN63957:AMN64010 ACR63957:ACR64010 SV63957:SV64010 IZ63957:IZ64010 D63957:D64010 WVL3:WVL16 WLP3:WLP16 WBT3:WBT16 VRX3:VRX16 VIB3:VIB16 UYF3:UYF16 UOJ3:UOJ16 UEN3:UEN16 TUR3:TUR16 TKV3:TKV16 TAZ3:TAZ16 SRD3:SRD16 SHH3:SHH16 RXL3:RXL16 RNP3:RNP16 RDT3:RDT16 QTX3:QTX16 QKB3:QKB16 QAF3:QAF16 PQJ3:PQJ16 PGN3:PGN16 OWR3:OWR16 OMV3:OMV16 OCZ3:OCZ16 NTD3:NTD16 NJH3:NJH16 MZL3:MZL16 MPP3:MPP16 MFT3:MFT16 LVX3:LVX16 LMB3:LMB16 LCF3:LCF16 KSJ3:KSJ16 KIN3:KIN16 JYR3:JYR16 JOV3:JOV16 JEZ3:JEZ16 IVD3:IVD16 ILH3:ILH16 IBL3:IBL16 HRP3:HRP16 HHT3:HHT16 GXX3:GXX16 GOB3:GOB16 GEF3:GEF16 FUJ3:FUJ16 FKN3:FKN16 FAR3:FAR16 EQV3:EQV16 EGZ3:EGZ16 DXD3:DXD16 DNH3:DNH16 DDL3:DDL16 CTP3:CTP16 CJT3:CJT16 BZX3:BZX16 BQB3:BQB16 BGF3:BGF16 AWJ3:AWJ16 AMN3:AMN16 ACR3:ACR16 SV3:SV16">
      <formula1>$AJ$3:$AJ$16</formula1>
    </dataValidation>
    <dataValidation type="list" allowBlank="1" showInputMessage="1" showErrorMessage="1" sqref="D3:D33">
      <formula1>$AJ$3:$AJ$20</formula1>
    </dataValidation>
    <dataValidation type="list" allowBlank="1" showInputMessage="1" showErrorMessage="1" sqref="F3:F33">
      <formula1>$AK$3:$AK$25</formula1>
    </dataValidation>
  </dataValidations>
  <pageMargins left="0.7" right="0.7" top="0.75" bottom="0.75" header="0.3" footer="0.3"/>
  <pageSetup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B6"/>
  <sheetViews>
    <sheetView workbookViewId="0">
      <selection activeCell="A3" sqref="A3"/>
    </sheetView>
  </sheetViews>
  <sheetFormatPr baseColWidth="10" defaultRowHeight="15" x14ac:dyDescent="0.25"/>
  <cols>
    <col min="1" max="1" width="32.42578125" bestFit="1" customWidth="1"/>
    <col min="2" max="2" width="59.28515625" bestFit="1" customWidth="1"/>
  </cols>
  <sheetData>
    <row r="3" spans="1:2" x14ac:dyDescent="0.25">
      <c r="A3" s="168" t="s">
        <v>2395</v>
      </c>
      <c r="B3" t="s">
        <v>2397</v>
      </c>
    </row>
    <row r="4" spans="1:2" x14ac:dyDescent="0.25">
      <c r="A4" s="149" t="s">
        <v>57</v>
      </c>
      <c r="B4" s="150">
        <v>2</v>
      </c>
    </row>
    <row r="5" spans="1:2" x14ac:dyDescent="0.25">
      <c r="A5" s="149" t="s">
        <v>27</v>
      </c>
      <c r="B5" s="150">
        <v>8</v>
      </c>
    </row>
    <row r="6" spans="1:2" x14ac:dyDescent="0.25">
      <c r="A6" s="149" t="s">
        <v>2396</v>
      </c>
      <c r="B6" s="150">
        <v>10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12"/>
  <sheetViews>
    <sheetView zoomScale="80" zoomScaleNormal="80" workbookViewId="0">
      <selection activeCell="A2" sqref="A2:S12"/>
    </sheetView>
  </sheetViews>
  <sheetFormatPr baseColWidth="10" defaultColWidth="11.42578125" defaultRowHeight="11.25" x14ac:dyDescent="0.2"/>
  <cols>
    <col min="1" max="1" width="5.28515625" style="6" customWidth="1"/>
    <col min="2" max="2" width="11.28515625" style="6" customWidth="1"/>
    <col min="3" max="3" width="13.5703125" style="6" customWidth="1"/>
    <col min="4" max="4" width="21.7109375" style="6" customWidth="1"/>
    <col min="5" max="5" width="23.5703125" style="6" customWidth="1"/>
    <col min="6" max="6" width="30.42578125" style="6" customWidth="1"/>
    <col min="7" max="7" width="26.28515625" style="6" customWidth="1"/>
    <col min="8" max="8" width="18.42578125" style="6" customWidth="1"/>
    <col min="9" max="9" width="21.140625" style="6" customWidth="1"/>
    <col min="10" max="10" width="11" style="6" bestFit="1" customWidth="1"/>
    <col min="11" max="12" width="14.42578125" style="6" customWidth="1"/>
    <col min="13" max="13" width="12" style="6" bestFit="1" customWidth="1"/>
    <col min="14" max="14" width="12.42578125" style="6" customWidth="1"/>
    <col min="15" max="16" width="15.85546875" style="6" customWidth="1"/>
    <col min="17" max="17" width="32.5703125" style="6" customWidth="1"/>
    <col min="18" max="18" width="19.140625" style="6" customWidth="1"/>
    <col min="19" max="19" width="58.28515625" style="6" customWidth="1"/>
    <col min="20" max="16384" width="11.42578125" style="6"/>
  </cols>
  <sheetData>
    <row r="1" spans="1:19" ht="99" customHeight="1" thickBot="1" x14ac:dyDescent="0.25">
      <c r="A1" s="175"/>
      <c r="B1" s="175"/>
      <c r="C1" s="176" t="s">
        <v>39</v>
      </c>
      <c r="D1" s="176"/>
      <c r="E1" s="176"/>
      <c r="F1" s="176"/>
      <c r="G1" s="176"/>
      <c r="H1" s="176"/>
      <c r="I1" s="176"/>
      <c r="J1" s="176"/>
      <c r="K1" s="176"/>
      <c r="L1" s="176"/>
      <c r="M1" s="176"/>
      <c r="N1" s="176"/>
      <c r="O1" s="176"/>
      <c r="P1" s="176"/>
      <c r="Q1" s="176"/>
      <c r="R1" s="176"/>
      <c r="S1" s="7"/>
    </row>
    <row r="2" spans="1:19" ht="33.75" x14ac:dyDescent="0.2">
      <c r="A2" s="3" t="s">
        <v>0</v>
      </c>
      <c r="B2" s="1" t="s">
        <v>1</v>
      </c>
      <c r="C2" s="1" t="s">
        <v>6</v>
      </c>
      <c r="D2" s="1" t="s">
        <v>7</v>
      </c>
      <c r="E2" s="1" t="s">
        <v>2</v>
      </c>
      <c r="F2" s="1" t="s">
        <v>8</v>
      </c>
      <c r="G2" s="1" t="s">
        <v>9</v>
      </c>
      <c r="H2" s="1" t="s">
        <v>10</v>
      </c>
      <c r="I2" s="1" t="s">
        <v>11</v>
      </c>
      <c r="J2" s="1" t="s">
        <v>12</v>
      </c>
      <c r="K2" s="1" t="s">
        <v>13</v>
      </c>
      <c r="L2" s="1" t="s">
        <v>14</v>
      </c>
      <c r="M2" s="1" t="s">
        <v>3</v>
      </c>
      <c r="N2" s="1" t="s">
        <v>15</v>
      </c>
      <c r="O2" s="1" t="s">
        <v>16</v>
      </c>
      <c r="P2" s="1" t="s">
        <v>17</v>
      </c>
      <c r="Q2" s="1" t="s">
        <v>18</v>
      </c>
      <c r="R2" s="1" t="s">
        <v>19</v>
      </c>
      <c r="S2" s="4" t="s">
        <v>4</v>
      </c>
    </row>
    <row r="3" spans="1:19" s="20" customFormat="1" ht="45" x14ac:dyDescent="0.2">
      <c r="A3" s="2">
        <v>1</v>
      </c>
      <c r="B3" s="12">
        <v>43146</v>
      </c>
      <c r="C3" s="10" t="s">
        <v>3509</v>
      </c>
      <c r="D3" s="9" t="s">
        <v>35</v>
      </c>
      <c r="E3" s="9" t="s">
        <v>2386</v>
      </c>
      <c r="F3" s="9" t="s">
        <v>57</v>
      </c>
      <c r="G3" s="9" t="s">
        <v>2387</v>
      </c>
      <c r="H3" s="9" t="s">
        <v>2388</v>
      </c>
      <c r="I3" s="9" t="s">
        <v>28</v>
      </c>
      <c r="J3" s="12">
        <v>43146</v>
      </c>
      <c r="K3" s="12">
        <v>43161</v>
      </c>
      <c r="L3" s="18">
        <f>+K3-J3</f>
        <v>15</v>
      </c>
      <c r="M3" s="9" t="s">
        <v>72</v>
      </c>
      <c r="N3" s="8" t="s">
        <v>32</v>
      </c>
      <c r="O3" s="12">
        <v>43168</v>
      </c>
      <c r="P3" s="19">
        <f>+O3-J3</f>
        <v>22</v>
      </c>
      <c r="Q3" s="9" t="s">
        <v>3667</v>
      </c>
      <c r="R3" s="11" t="s">
        <v>73</v>
      </c>
      <c r="S3" s="9" t="s">
        <v>2071</v>
      </c>
    </row>
    <row r="4" spans="1:19" s="20" customFormat="1" ht="45" x14ac:dyDescent="0.2">
      <c r="A4" s="2">
        <v>2</v>
      </c>
      <c r="B4" s="12">
        <v>43146</v>
      </c>
      <c r="C4" s="10" t="s">
        <v>3509</v>
      </c>
      <c r="D4" s="9" t="s">
        <v>20</v>
      </c>
      <c r="E4" s="9" t="s">
        <v>2389</v>
      </c>
      <c r="F4" s="9" t="s">
        <v>27</v>
      </c>
      <c r="G4" s="9" t="s">
        <v>2390</v>
      </c>
      <c r="H4" s="9" t="s">
        <v>2391</v>
      </c>
      <c r="I4" s="9" t="s">
        <v>28</v>
      </c>
      <c r="J4" s="12">
        <v>43146</v>
      </c>
      <c r="K4" s="12">
        <v>43161</v>
      </c>
      <c r="L4" s="18">
        <f t="shared" ref="L4:L12" si="0">+K4-J4</f>
        <v>15</v>
      </c>
      <c r="M4" s="9" t="s">
        <v>122</v>
      </c>
      <c r="N4" s="8" t="s">
        <v>32</v>
      </c>
      <c r="O4" s="12">
        <v>43168</v>
      </c>
      <c r="P4" s="19">
        <f t="shared" ref="P4:P12" si="1">+O4-J4</f>
        <v>22</v>
      </c>
      <c r="Q4" s="9" t="s">
        <v>3668</v>
      </c>
      <c r="R4" s="11" t="s">
        <v>73</v>
      </c>
      <c r="S4" s="9" t="s">
        <v>2071</v>
      </c>
    </row>
    <row r="5" spans="1:19" s="20" customFormat="1" ht="45" x14ac:dyDescent="0.2">
      <c r="A5" s="2">
        <v>3</v>
      </c>
      <c r="B5" s="12">
        <v>43146</v>
      </c>
      <c r="C5" s="10" t="s">
        <v>3509</v>
      </c>
      <c r="D5" s="9" t="s">
        <v>20</v>
      </c>
      <c r="E5" s="9" t="s">
        <v>2392</v>
      </c>
      <c r="F5" s="9" t="s">
        <v>27</v>
      </c>
      <c r="G5" s="9" t="s">
        <v>2390</v>
      </c>
      <c r="H5" s="9" t="s">
        <v>2391</v>
      </c>
      <c r="I5" s="9" t="s">
        <v>28</v>
      </c>
      <c r="J5" s="12">
        <v>43146</v>
      </c>
      <c r="K5" s="12">
        <v>43161</v>
      </c>
      <c r="L5" s="18">
        <f t="shared" si="0"/>
        <v>15</v>
      </c>
      <c r="M5" s="9" t="s">
        <v>122</v>
      </c>
      <c r="N5" s="8" t="s">
        <v>32</v>
      </c>
      <c r="O5" s="12">
        <v>43168</v>
      </c>
      <c r="P5" s="19">
        <f t="shared" si="1"/>
        <v>22</v>
      </c>
      <c r="Q5" s="9" t="s">
        <v>3668</v>
      </c>
      <c r="R5" s="11" t="s">
        <v>73</v>
      </c>
      <c r="S5" s="9" t="s">
        <v>2071</v>
      </c>
    </row>
    <row r="6" spans="1:19" s="20" customFormat="1" ht="33.75" x14ac:dyDescent="0.2">
      <c r="A6" s="2">
        <v>4</v>
      </c>
      <c r="B6" s="12">
        <v>43146</v>
      </c>
      <c r="C6" s="10" t="s">
        <v>3509</v>
      </c>
      <c r="D6" s="9" t="s">
        <v>20</v>
      </c>
      <c r="E6" s="9" t="s">
        <v>2393</v>
      </c>
      <c r="F6" s="9" t="s">
        <v>57</v>
      </c>
      <c r="G6" s="9" t="s">
        <v>3669</v>
      </c>
      <c r="H6" s="9" t="s">
        <v>2394</v>
      </c>
      <c r="I6" s="9" t="s">
        <v>28</v>
      </c>
      <c r="J6" s="12">
        <v>43146</v>
      </c>
      <c r="K6" s="12">
        <v>43161</v>
      </c>
      <c r="L6" s="18">
        <f t="shared" si="0"/>
        <v>15</v>
      </c>
      <c r="M6" s="9" t="s">
        <v>72</v>
      </c>
      <c r="N6" s="8" t="s">
        <v>32</v>
      </c>
      <c r="O6" s="12">
        <v>43168</v>
      </c>
      <c r="P6" s="19">
        <f t="shared" si="1"/>
        <v>22</v>
      </c>
      <c r="Q6" s="9" t="s">
        <v>3670</v>
      </c>
      <c r="R6" s="11" t="s">
        <v>73</v>
      </c>
      <c r="S6" s="9" t="s">
        <v>2071</v>
      </c>
    </row>
    <row r="7" spans="1:19" s="20" customFormat="1" ht="22.5" x14ac:dyDescent="0.2">
      <c r="A7" s="88">
        <v>5</v>
      </c>
      <c r="B7" s="12">
        <v>43168</v>
      </c>
      <c r="C7" s="10" t="s">
        <v>1478</v>
      </c>
      <c r="D7" s="9" t="s">
        <v>30</v>
      </c>
      <c r="E7" s="9" t="s">
        <v>2015</v>
      </c>
      <c r="F7" s="9" t="s">
        <v>27</v>
      </c>
      <c r="G7" s="9" t="s">
        <v>2390</v>
      </c>
      <c r="H7" s="9" t="s">
        <v>2391</v>
      </c>
      <c r="I7" s="9" t="s">
        <v>28</v>
      </c>
      <c r="J7" s="12">
        <v>43168</v>
      </c>
      <c r="K7" s="12">
        <v>43182</v>
      </c>
      <c r="L7" s="18">
        <f t="shared" si="0"/>
        <v>14</v>
      </c>
      <c r="M7" s="9" t="s">
        <v>72</v>
      </c>
      <c r="N7" s="8" t="s">
        <v>32</v>
      </c>
      <c r="O7" s="12">
        <v>43182</v>
      </c>
      <c r="P7" s="19">
        <f t="shared" si="1"/>
        <v>14</v>
      </c>
      <c r="Q7" s="9" t="s">
        <v>3671</v>
      </c>
      <c r="R7" s="11" t="s">
        <v>73</v>
      </c>
      <c r="S7" s="9" t="s">
        <v>2071</v>
      </c>
    </row>
    <row r="8" spans="1:19" s="20" customFormat="1" ht="22.5" x14ac:dyDescent="0.2">
      <c r="A8" s="88">
        <v>6</v>
      </c>
      <c r="B8" s="12">
        <v>43168</v>
      </c>
      <c r="C8" s="10" t="s">
        <v>1478</v>
      </c>
      <c r="D8" s="9" t="s">
        <v>30</v>
      </c>
      <c r="E8" s="9" t="s">
        <v>2015</v>
      </c>
      <c r="F8" s="9" t="s">
        <v>27</v>
      </c>
      <c r="G8" s="9" t="s">
        <v>2390</v>
      </c>
      <c r="H8" s="9" t="s">
        <v>2391</v>
      </c>
      <c r="I8" s="9" t="s">
        <v>28</v>
      </c>
      <c r="J8" s="12">
        <v>43168</v>
      </c>
      <c r="K8" s="12">
        <v>43182</v>
      </c>
      <c r="L8" s="18">
        <f t="shared" si="0"/>
        <v>14</v>
      </c>
      <c r="M8" s="9" t="s">
        <v>72</v>
      </c>
      <c r="N8" s="8" t="s">
        <v>32</v>
      </c>
      <c r="O8" s="12">
        <v>43182</v>
      </c>
      <c r="P8" s="19">
        <f t="shared" si="1"/>
        <v>14</v>
      </c>
      <c r="Q8" s="9" t="s">
        <v>3671</v>
      </c>
      <c r="R8" s="11" t="s">
        <v>73</v>
      </c>
      <c r="S8" s="9" t="s">
        <v>2071</v>
      </c>
    </row>
    <row r="9" spans="1:19" s="20" customFormat="1" ht="22.5" x14ac:dyDescent="0.2">
      <c r="A9" s="88">
        <v>7</v>
      </c>
      <c r="B9" s="12">
        <v>43168</v>
      </c>
      <c r="C9" s="10" t="s">
        <v>1478</v>
      </c>
      <c r="D9" s="12" t="s">
        <v>20</v>
      </c>
      <c r="E9" s="12" t="s">
        <v>3672</v>
      </c>
      <c r="F9" s="12" t="s">
        <v>27</v>
      </c>
      <c r="G9" s="12" t="s">
        <v>2390</v>
      </c>
      <c r="H9" s="12" t="s">
        <v>3673</v>
      </c>
      <c r="I9" s="12" t="s">
        <v>28</v>
      </c>
      <c r="J9" s="12">
        <v>43168</v>
      </c>
      <c r="K9" s="12">
        <v>43182</v>
      </c>
      <c r="L9" s="18">
        <f t="shared" si="0"/>
        <v>14</v>
      </c>
      <c r="M9" s="12" t="s">
        <v>72</v>
      </c>
      <c r="N9" s="8" t="s">
        <v>32</v>
      </c>
      <c r="O9" s="12">
        <v>43182</v>
      </c>
      <c r="P9" s="19">
        <f t="shared" si="1"/>
        <v>14</v>
      </c>
      <c r="Q9" s="12"/>
      <c r="R9" s="12"/>
      <c r="S9" s="12"/>
    </row>
    <row r="10" spans="1:19" s="20" customFormat="1" ht="22.5" x14ac:dyDescent="0.2">
      <c r="A10" s="88">
        <v>8</v>
      </c>
      <c r="B10" s="12">
        <v>43168</v>
      </c>
      <c r="C10" s="10" t="s">
        <v>1478</v>
      </c>
      <c r="D10" s="12" t="s">
        <v>20</v>
      </c>
      <c r="E10" s="12" t="s">
        <v>3672</v>
      </c>
      <c r="F10" s="12" t="s">
        <v>27</v>
      </c>
      <c r="G10" s="12" t="s">
        <v>2390</v>
      </c>
      <c r="H10" s="12" t="s">
        <v>3673</v>
      </c>
      <c r="I10" s="12" t="s">
        <v>28</v>
      </c>
      <c r="J10" s="12">
        <v>43168</v>
      </c>
      <c r="K10" s="12">
        <v>43182</v>
      </c>
      <c r="L10" s="18">
        <f t="shared" si="0"/>
        <v>14</v>
      </c>
      <c r="M10" s="12" t="s">
        <v>72</v>
      </c>
      <c r="N10" s="8" t="s">
        <v>32</v>
      </c>
      <c r="O10" s="12">
        <v>43182</v>
      </c>
      <c r="P10" s="19">
        <f t="shared" si="1"/>
        <v>14</v>
      </c>
      <c r="Q10" s="12"/>
      <c r="R10" s="12"/>
      <c r="S10" s="12"/>
    </row>
    <row r="11" spans="1:19" ht="22.5" x14ac:dyDescent="0.2">
      <c r="A11" s="88">
        <v>9</v>
      </c>
      <c r="B11" s="12">
        <v>43182</v>
      </c>
      <c r="C11" s="10" t="s">
        <v>1478</v>
      </c>
      <c r="D11" s="12" t="s">
        <v>30</v>
      </c>
      <c r="E11" s="12" t="s">
        <v>2015</v>
      </c>
      <c r="F11" s="12" t="s">
        <v>27</v>
      </c>
      <c r="G11" s="12" t="s">
        <v>2390</v>
      </c>
      <c r="H11" s="12" t="s">
        <v>3673</v>
      </c>
      <c r="I11" s="12" t="s">
        <v>28</v>
      </c>
      <c r="J11" s="12">
        <v>43182</v>
      </c>
      <c r="K11" s="12">
        <v>43196</v>
      </c>
      <c r="L11" s="18">
        <f t="shared" si="0"/>
        <v>14</v>
      </c>
      <c r="M11" s="12" t="s">
        <v>72</v>
      </c>
      <c r="N11" s="8" t="s">
        <v>29</v>
      </c>
      <c r="O11" s="12"/>
      <c r="P11" s="19">
        <f t="shared" si="1"/>
        <v>-43182</v>
      </c>
      <c r="Q11" s="12"/>
      <c r="R11" s="12"/>
      <c r="S11" s="12"/>
    </row>
    <row r="12" spans="1:19" ht="22.5" x14ac:dyDescent="0.2">
      <c r="A12" s="88">
        <v>10</v>
      </c>
      <c r="B12" s="12">
        <v>43182</v>
      </c>
      <c r="C12" s="10" t="s">
        <v>1478</v>
      </c>
      <c r="D12" s="12" t="s">
        <v>30</v>
      </c>
      <c r="E12" s="12" t="s">
        <v>2015</v>
      </c>
      <c r="F12" s="12" t="s">
        <v>27</v>
      </c>
      <c r="G12" s="12" t="s">
        <v>2390</v>
      </c>
      <c r="H12" s="12" t="s">
        <v>3673</v>
      </c>
      <c r="I12" s="12" t="s">
        <v>28</v>
      </c>
      <c r="J12" s="12">
        <v>43182</v>
      </c>
      <c r="K12" s="12">
        <v>43196</v>
      </c>
      <c r="L12" s="18">
        <f t="shared" si="0"/>
        <v>14</v>
      </c>
      <c r="M12" s="12" t="s">
        <v>72</v>
      </c>
      <c r="N12" s="8" t="s">
        <v>29</v>
      </c>
      <c r="O12" s="12"/>
      <c r="P12" s="19">
        <f t="shared" si="1"/>
        <v>-43182</v>
      </c>
      <c r="Q12" s="12"/>
      <c r="R12" s="12"/>
      <c r="S12" s="12"/>
    </row>
  </sheetData>
  <mergeCells count="2">
    <mergeCell ref="A1:B1"/>
    <mergeCell ref="C1:R1"/>
  </mergeCells>
  <conditionalFormatting sqref="N3:N12">
    <cfRule type="cellIs" dxfId="4" priority="1" stopIfTrue="1" operator="equal">
      <formula>$N$3</formula>
    </cfRule>
    <cfRule type="cellIs" dxfId="3" priority="2" stopIfTrue="1" operator="equal">
      <formula>$N$3</formula>
    </cfRule>
    <cfRule type="cellIs" dxfId="2" priority="3" stopIfTrue="1" operator="equal">
      <formula>$N$3</formula>
    </cfRule>
  </conditionalFormatting>
  <conditionalFormatting sqref="P3:P12">
    <cfRule type="cellIs" dxfId="1" priority="4" stopIfTrue="1" operator="greaterThan">
      <formula>L3</formula>
    </cfRule>
    <cfRule type="cellIs" dxfId="0" priority="5" stopIfTrue="1" operator="lessThanOrEqual">
      <formula>L3</formula>
    </cfRule>
  </conditionalFormatting>
  <dataValidations count="1">
    <dataValidation type="list" allowBlank="1" showInputMessage="1" showErrorMessage="1" sqref="D3:D8 N3:N8 I3:I8 F3:F8">
      <formula1>#REF!</formula1>
    </dataValidation>
  </dataValidations>
  <pageMargins left="0.7" right="0.7" top="0.75" bottom="0.75" header="0.3" footer="0.3"/>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46"/>
  <sheetViews>
    <sheetView tabSelected="1" topLeftCell="B10" workbookViewId="0">
      <selection activeCell="B44" sqref="B44"/>
    </sheetView>
  </sheetViews>
  <sheetFormatPr baseColWidth="10" defaultRowHeight="15" x14ac:dyDescent="0.25"/>
  <cols>
    <col min="2" max="2" width="60.7109375" customWidth="1"/>
    <col min="3" max="22" width="4.42578125" customWidth="1"/>
    <col min="23" max="23" width="7.28515625" customWidth="1"/>
    <col min="24" max="24" width="10.85546875" customWidth="1"/>
    <col min="26" max="26" width="22.7109375" customWidth="1"/>
    <col min="28" max="28" width="16.140625" customWidth="1"/>
    <col min="30" max="30" width="13.28515625" customWidth="1"/>
  </cols>
  <sheetData>
    <row r="2" spans="2:30" ht="15.75" thickBot="1" x14ac:dyDescent="0.3"/>
    <row r="3" spans="2:30" ht="15.75" thickBot="1" x14ac:dyDescent="0.3">
      <c r="B3" s="177" t="s">
        <v>1258</v>
      </c>
      <c r="C3" s="177"/>
      <c r="D3" s="177"/>
      <c r="E3" s="177"/>
      <c r="F3" s="177"/>
      <c r="G3" s="177"/>
      <c r="H3" s="177"/>
      <c r="I3" s="177"/>
      <c r="J3" s="177"/>
      <c r="K3" s="177"/>
      <c r="L3" s="177"/>
      <c r="M3" s="177"/>
      <c r="N3" s="177"/>
      <c r="O3" s="177"/>
      <c r="P3" s="177"/>
      <c r="Q3" s="177"/>
      <c r="R3" s="177"/>
      <c r="S3" s="177"/>
      <c r="T3" s="177"/>
      <c r="U3" s="177"/>
      <c r="V3" s="177"/>
      <c r="W3" s="177"/>
      <c r="Z3" s="178" t="s">
        <v>3541</v>
      </c>
      <c r="AA3" s="179"/>
      <c r="AB3" s="179"/>
      <c r="AC3" s="179"/>
      <c r="AD3" s="180"/>
    </row>
    <row r="4" spans="2:30" ht="30.75" thickBot="1" x14ac:dyDescent="0.3">
      <c r="B4" s="156" t="s">
        <v>1213</v>
      </c>
      <c r="C4" s="158">
        <v>1</v>
      </c>
      <c r="D4" s="158">
        <v>2</v>
      </c>
      <c r="E4" s="158">
        <v>3</v>
      </c>
      <c r="F4" s="158">
        <v>4</v>
      </c>
      <c r="G4" s="158">
        <v>5</v>
      </c>
      <c r="H4" s="158">
        <v>6</v>
      </c>
      <c r="I4" s="158">
        <v>7</v>
      </c>
      <c r="J4" s="158">
        <v>8</v>
      </c>
      <c r="K4" s="158">
        <v>9</v>
      </c>
      <c r="L4" s="158">
        <v>10</v>
      </c>
      <c r="M4" s="158">
        <v>11</v>
      </c>
      <c r="N4" s="158">
        <v>12</v>
      </c>
      <c r="O4" s="158">
        <v>13</v>
      </c>
      <c r="P4" s="158">
        <v>14</v>
      </c>
      <c r="Q4" s="158">
        <v>15</v>
      </c>
      <c r="R4" s="158">
        <v>16</v>
      </c>
      <c r="S4" s="158">
        <v>17</v>
      </c>
      <c r="T4" s="158">
        <v>18</v>
      </c>
      <c r="U4" s="158">
        <v>19</v>
      </c>
      <c r="V4" s="158">
        <v>20</v>
      </c>
      <c r="W4" s="156" t="s">
        <v>1218</v>
      </c>
      <c r="X4" s="169"/>
      <c r="Z4" s="164" t="s">
        <v>1213</v>
      </c>
      <c r="AA4" s="165" t="s">
        <v>1214</v>
      </c>
      <c r="AB4" s="166" t="s">
        <v>1215</v>
      </c>
      <c r="AC4" s="165" t="s">
        <v>1216</v>
      </c>
      <c r="AD4" s="167" t="s">
        <v>1217</v>
      </c>
    </row>
    <row r="5" spans="2:30" x14ac:dyDescent="0.25">
      <c r="B5" s="140" t="s">
        <v>1220</v>
      </c>
      <c r="C5" s="141">
        <v>33</v>
      </c>
      <c r="D5" s="141">
        <v>30</v>
      </c>
      <c r="E5" s="141">
        <v>7</v>
      </c>
      <c r="F5" s="141">
        <v>44</v>
      </c>
      <c r="G5" s="141">
        <v>9</v>
      </c>
      <c r="H5" s="141">
        <v>22</v>
      </c>
      <c r="I5" s="141">
        <v>23</v>
      </c>
      <c r="J5" s="141">
        <v>33</v>
      </c>
      <c r="K5" s="141">
        <v>45</v>
      </c>
      <c r="L5" s="141">
        <v>54</v>
      </c>
      <c r="M5" s="141">
        <v>38</v>
      </c>
      <c r="N5" s="141">
        <v>32</v>
      </c>
      <c r="O5" s="141">
        <v>15</v>
      </c>
      <c r="P5" s="141">
        <v>18</v>
      </c>
      <c r="Q5" s="141">
        <v>40</v>
      </c>
      <c r="R5" s="141">
        <v>11</v>
      </c>
      <c r="S5" s="141">
        <v>6</v>
      </c>
      <c r="T5" s="141">
        <v>2</v>
      </c>
      <c r="U5" s="141">
        <v>27</v>
      </c>
      <c r="V5" s="141"/>
      <c r="W5" s="142">
        <f t="shared" ref="W5:W23" si="0">+V5+U5+T5+S5+R5+Q5+P5+O5+N5+M5+L5+K5+J5+I5+H5+G5+F5+E5+D5+C5</f>
        <v>489</v>
      </c>
      <c r="X5" s="169">
        <v>40.315315315315317</v>
      </c>
      <c r="Z5" s="161" t="s">
        <v>1219</v>
      </c>
      <c r="AA5" s="162">
        <v>89</v>
      </c>
      <c r="AB5" s="162">
        <v>62</v>
      </c>
      <c r="AC5" s="162">
        <v>27</v>
      </c>
      <c r="AD5" s="163">
        <f>+AB5/AA5</f>
        <v>0.6966292134831461</v>
      </c>
    </row>
    <row r="6" spans="2:30" x14ac:dyDescent="0.25">
      <c r="B6" s="140" t="s">
        <v>1222</v>
      </c>
      <c r="C6" s="141">
        <v>0</v>
      </c>
      <c r="D6" s="141">
        <v>0</v>
      </c>
      <c r="E6" s="141">
        <v>0</v>
      </c>
      <c r="F6" s="141">
        <v>7</v>
      </c>
      <c r="G6" s="141">
        <v>0</v>
      </c>
      <c r="H6" s="141">
        <v>4</v>
      </c>
      <c r="I6" s="141">
        <v>1</v>
      </c>
      <c r="J6" s="141">
        <v>0</v>
      </c>
      <c r="K6" s="141">
        <v>0</v>
      </c>
      <c r="L6" s="141">
        <v>1</v>
      </c>
      <c r="M6" s="141">
        <v>0</v>
      </c>
      <c r="N6" s="141">
        <v>0</v>
      </c>
      <c r="O6" s="141">
        <v>2</v>
      </c>
      <c r="P6" s="141">
        <v>1</v>
      </c>
      <c r="Q6" s="141">
        <v>0</v>
      </c>
      <c r="R6" s="141">
        <v>1</v>
      </c>
      <c r="S6" s="141">
        <v>0</v>
      </c>
      <c r="T6" s="141">
        <v>2</v>
      </c>
      <c r="U6" s="141">
        <v>0</v>
      </c>
      <c r="V6" s="141"/>
      <c r="W6" s="142">
        <f t="shared" si="0"/>
        <v>19</v>
      </c>
      <c r="X6" s="169">
        <v>2.0270270270270272</v>
      </c>
      <c r="Z6" s="137" t="s">
        <v>1221</v>
      </c>
      <c r="AA6" s="138">
        <v>42</v>
      </c>
      <c r="AB6" s="138">
        <v>31</v>
      </c>
      <c r="AC6" s="162">
        <v>11</v>
      </c>
      <c r="AD6" s="139">
        <f t="shared" ref="AD6:AD25" si="1">+AB6/AA6</f>
        <v>0.73809523809523814</v>
      </c>
    </row>
    <row r="7" spans="2:30" x14ac:dyDescent="0.25">
      <c r="B7" s="140" t="s">
        <v>1224</v>
      </c>
      <c r="C7" s="141">
        <v>53</v>
      </c>
      <c r="D7" s="141">
        <v>8</v>
      </c>
      <c r="E7" s="141">
        <v>20</v>
      </c>
      <c r="F7" s="141">
        <v>15</v>
      </c>
      <c r="G7" s="141">
        <v>24</v>
      </c>
      <c r="H7" s="141">
        <v>49</v>
      </c>
      <c r="I7" s="141">
        <v>46</v>
      </c>
      <c r="J7" s="141">
        <v>32</v>
      </c>
      <c r="K7" s="141">
        <v>18</v>
      </c>
      <c r="L7" s="141">
        <v>30</v>
      </c>
      <c r="M7" s="141">
        <v>20</v>
      </c>
      <c r="N7" s="141">
        <v>23</v>
      </c>
      <c r="O7" s="141">
        <v>23</v>
      </c>
      <c r="P7" s="141">
        <v>24</v>
      </c>
      <c r="Q7" s="141">
        <v>31</v>
      </c>
      <c r="R7" s="141">
        <v>36</v>
      </c>
      <c r="S7" s="141">
        <v>38</v>
      </c>
      <c r="T7" s="141">
        <v>36</v>
      </c>
      <c r="U7" s="141">
        <v>22</v>
      </c>
      <c r="V7" s="141">
        <v>8</v>
      </c>
      <c r="W7" s="142">
        <f t="shared" si="0"/>
        <v>556</v>
      </c>
      <c r="X7" s="169">
        <v>38.851351351351354</v>
      </c>
      <c r="Z7" s="143" t="s">
        <v>1223</v>
      </c>
      <c r="AA7" s="138">
        <v>36</v>
      </c>
      <c r="AB7" s="138">
        <v>27</v>
      </c>
      <c r="AC7" s="162">
        <v>9</v>
      </c>
      <c r="AD7" s="139">
        <f t="shared" si="1"/>
        <v>0.75</v>
      </c>
    </row>
    <row r="8" spans="2:30" x14ac:dyDescent="0.25">
      <c r="B8" s="140" t="s">
        <v>1226</v>
      </c>
      <c r="C8" s="141">
        <v>0</v>
      </c>
      <c r="D8" s="141">
        <v>0</v>
      </c>
      <c r="E8" s="141">
        <v>0</v>
      </c>
      <c r="F8" s="141">
        <v>0</v>
      </c>
      <c r="G8" s="141">
        <v>0</v>
      </c>
      <c r="H8" s="141">
        <v>1</v>
      </c>
      <c r="I8" s="141">
        <v>2</v>
      </c>
      <c r="J8" s="141">
        <v>0</v>
      </c>
      <c r="K8" s="141">
        <v>0</v>
      </c>
      <c r="L8" s="141">
        <v>1</v>
      </c>
      <c r="M8" s="141">
        <v>0</v>
      </c>
      <c r="N8" s="141">
        <v>0</v>
      </c>
      <c r="O8" s="141">
        <v>0</v>
      </c>
      <c r="P8" s="141">
        <v>2</v>
      </c>
      <c r="Q8" s="141">
        <v>0</v>
      </c>
      <c r="R8" s="141">
        <v>0</v>
      </c>
      <c r="S8" s="141">
        <v>0</v>
      </c>
      <c r="T8" s="141">
        <v>0</v>
      </c>
      <c r="U8" s="141">
        <v>1</v>
      </c>
      <c r="V8" s="141"/>
      <c r="W8" s="142">
        <f t="shared" si="0"/>
        <v>7</v>
      </c>
      <c r="X8" s="169">
        <v>0.33783783783783783</v>
      </c>
      <c r="Z8" s="143" t="s">
        <v>1225</v>
      </c>
      <c r="AA8" s="138">
        <v>76</v>
      </c>
      <c r="AB8" s="138">
        <v>65</v>
      </c>
      <c r="AC8" s="162">
        <v>11</v>
      </c>
      <c r="AD8" s="139">
        <f t="shared" si="1"/>
        <v>0.85526315789473684</v>
      </c>
    </row>
    <row r="9" spans="2:30" x14ac:dyDescent="0.25">
      <c r="B9" s="140" t="s">
        <v>1228</v>
      </c>
      <c r="C9" s="141">
        <v>0</v>
      </c>
      <c r="D9" s="141">
        <v>0</v>
      </c>
      <c r="E9" s="141">
        <v>0</v>
      </c>
      <c r="F9" s="141">
        <v>0</v>
      </c>
      <c r="G9" s="141">
        <v>0</v>
      </c>
      <c r="H9" s="141">
        <v>0</v>
      </c>
      <c r="I9" s="141">
        <v>0</v>
      </c>
      <c r="J9" s="141">
        <v>0</v>
      </c>
      <c r="K9" s="141">
        <v>0</v>
      </c>
      <c r="L9" s="141">
        <v>0</v>
      </c>
      <c r="M9" s="141">
        <v>0</v>
      </c>
      <c r="N9" s="141">
        <v>0</v>
      </c>
      <c r="O9" s="141">
        <v>0</v>
      </c>
      <c r="P9" s="141">
        <v>0</v>
      </c>
      <c r="Q9" s="141">
        <v>0</v>
      </c>
      <c r="R9" s="141">
        <v>0</v>
      </c>
      <c r="S9" s="141">
        <v>0</v>
      </c>
      <c r="T9" s="141">
        <v>0</v>
      </c>
      <c r="U9" s="141">
        <v>1</v>
      </c>
      <c r="V9" s="141"/>
      <c r="W9" s="142">
        <f t="shared" si="0"/>
        <v>1</v>
      </c>
      <c r="X9" s="169">
        <v>0.11261261261261261</v>
      </c>
      <c r="Z9" s="143" t="s">
        <v>1227</v>
      </c>
      <c r="AA9" s="138">
        <v>49</v>
      </c>
      <c r="AB9" s="138">
        <v>38</v>
      </c>
      <c r="AC9" s="162">
        <v>11</v>
      </c>
      <c r="AD9" s="139">
        <f t="shared" si="1"/>
        <v>0.77551020408163263</v>
      </c>
    </row>
    <row r="10" spans="2:30" x14ac:dyDescent="0.25">
      <c r="B10" s="140" t="s">
        <v>1230</v>
      </c>
      <c r="C10" s="141">
        <v>0</v>
      </c>
      <c r="D10" s="141">
        <v>0</v>
      </c>
      <c r="E10" s="141">
        <v>0</v>
      </c>
      <c r="F10" s="141">
        <v>0</v>
      </c>
      <c r="G10" s="141">
        <v>0</v>
      </c>
      <c r="H10" s="141">
        <v>0</v>
      </c>
      <c r="I10" s="141">
        <v>0</v>
      </c>
      <c r="J10" s="141">
        <v>1</v>
      </c>
      <c r="K10" s="141">
        <v>0</v>
      </c>
      <c r="L10" s="141">
        <v>1</v>
      </c>
      <c r="M10" s="141">
        <v>2</v>
      </c>
      <c r="N10" s="141">
        <v>0</v>
      </c>
      <c r="O10" s="141">
        <v>0</v>
      </c>
      <c r="P10" s="141">
        <v>0</v>
      </c>
      <c r="Q10" s="141">
        <v>2</v>
      </c>
      <c r="R10" s="141">
        <v>1</v>
      </c>
      <c r="S10" s="141">
        <v>0</v>
      </c>
      <c r="T10" s="141">
        <v>1</v>
      </c>
      <c r="U10" s="141">
        <v>0</v>
      </c>
      <c r="V10" s="141"/>
      <c r="W10" s="142">
        <f t="shared" si="0"/>
        <v>8</v>
      </c>
      <c r="X10" s="169">
        <v>0.78828828828828834</v>
      </c>
      <c r="Z10" s="137" t="s">
        <v>1229</v>
      </c>
      <c r="AA10" s="138">
        <v>126</v>
      </c>
      <c r="AB10" s="138">
        <v>100</v>
      </c>
      <c r="AC10" s="162">
        <v>26</v>
      </c>
      <c r="AD10" s="139">
        <f t="shared" si="1"/>
        <v>0.79365079365079361</v>
      </c>
    </row>
    <row r="11" spans="2:30" x14ac:dyDescent="0.25">
      <c r="B11" s="140" t="s">
        <v>1232</v>
      </c>
      <c r="C11" s="141">
        <v>1</v>
      </c>
      <c r="D11" s="141">
        <v>0</v>
      </c>
      <c r="E11" s="141">
        <v>0</v>
      </c>
      <c r="F11" s="141">
        <v>0</v>
      </c>
      <c r="G11" s="141">
        <v>0</v>
      </c>
      <c r="H11" s="141">
        <v>3</v>
      </c>
      <c r="I11" s="141">
        <v>1</v>
      </c>
      <c r="J11" s="141">
        <v>0</v>
      </c>
      <c r="K11" s="141">
        <v>1</v>
      </c>
      <c r="L11" s="141">
        <v>4</v>
      </c>
      <c r="M11" s="141">
        <v>3</v>
      </c>
      <c r="N11" s="141">
        <v>0</v>
      </c>
      <c r="O11" s="141">
        <v>0</v>
      </c>
      <c r="P11" s="141">
        <v>0</v>
      </c>
      <c r="Q11" s="141">
        <v>0</v>
      </c>
      <c r="R11" s="141">
        <v>0</v>
      </c>
      <c r="S11" s="141">
        <v>0</v>
      </c>
      <c r="T11" s="141">
        <v>0</v>
      </c>
      <c r="U11" s="141">
        <v>0</v>
      </c>
      <c r="V11" s="141"/>
      <c r="W11" s="142">
        <f t="shared" si="0"/>
        <v>13</v>
      </c>
      <c r="X11" s="169">
        <v>1.0135135135135136</v>
      </c>
      <c r="Z11" s="137" t="s">
        <v>1231</v>
      </c>
      <c r="AA11" s="138">
        <v>82</v>
      </c>
      <c r="AB11" s="138">
        <v>65</v>
      </c>
      <c r="AC11" s="162">
        <v>17</v>
      </c>
      <c r="AD11" s="139">
        <f t="shared" si="1"/>
        <v>0.79268292682926833</v>
      </c>
    </row>
    <row r="12" spans="2:30" x14ac:dyDescent="0.25">
      <c r="B12" s="140" t="s">
        <v>1234</v>
      </c>
      <c r="C12" s="141">
        <v>0</v>
      </c>
      <c r="D12" s="141">
        <v>0</v>
      </c>
      <c r="E12" s="141">
        <v>1</v>
      </c>
      <c r="F12" s="141">
        <v>3</v>
      </c>
      <c r="G12" s="141">
        <v>1</v>
      </c>
      <c r="H12" s="141">
        <v>1</v>
      </c>
      <c r="I12" s="141">
        <v>1</v>
      </c>
      <c r="J12" s="141">
        <v>0</v>
      </c>
      <c r="K12" s="141">
        <v>0</v>
      </c>
      <c r="L12" s="141">
        <v>1</v>
      </c>
      <c r="M12" s="141">
        <v>0</v>
      </c>
      <c r="N12" s="141">
        <v>0</v>
      </c>
      <c r="O12" s="141">
        <v>0</v>
      </c>
      <c r="P12" s="141">
        <v>0</v>
      </c>
      <c r="Q12" s="141">
        <v>0</v>
      </c>
      <c r="R12" s="141">
        <v>3</v>
      </c>
      <c r="S12" s="141">
        <v>0</v>
      </c>
      <c r="T12" s="141">
        <v>0</v>
      </c>
      <c r="U12" s="141">
        <v>1</v>
      </c>
      <c r="V12" s="141"/>
      <c r="W12" s="142">
        <f t="shared" si="0"/>
        <v>12</v>
      </c>
      <c r="X12" s="169">
        <v>1.1261261261261262</v>
      </c>
      <c r="Z12" s="137" t="s">
        <v>1233</v>
      </c>
      <c r="AA12" s="138">
        <v>70</v>
      </c>
      <c r="AB12" s="138">
        <v>67</v>
      </c>
      <c r="AC12" s="162">
        <v>3</v>
      </c>
      <c r="AD12" s="139">
        <f t="shared" si="1"/>
        <v>0.95714285714285718</v>
      </c>
    </row>
    <row r="13" spans="2:30" x14ac:dyDescent="0.25">
      <c r="B13" s="140" t="s">
        <v>1236</v>
      </c>
      <c r="C13" s="141">
        <v>0</v>
      </c>
      <c r="D13" s="141">
        <v>0</v>
      </c>
      <c r="E13" s="141">
        <v>2</v>
      </c>
      <c r="F13" s="141">
        <v>1</v>
      </c>
      <c r="G13" s="141">
        <v>0</v>
      </c>
      <c r="H13" s="141">
        <v>4</v>
      </c>
      <c r="I13" s="141">
        <v>0</v>
      </c>
      <c r="J13" s="141">
        <v>0</v>
      </c>
      <c r="K13" s="141">
        <v>0</v>
      </c>
      <c r="L13" s="141">
        <v>1</v>
      </c>
      <c r="M13" s="141">
        <v>0</v>
      </c>
      <c r="N13" s="141">
        <v>0</v>
      </c>
      <c r="O13" s="141">
        <v>1</v>
      </c>
      <c r="P13" s="141">
        <v>0</v>
      </c>
      <c r="Q13" s="141">
        <v>0</v>
      </c>
      <c r="R13" s="141">
        <v>0</v>
      </c>
      <c r="S13" s="141">
        <v>0</v>
      </c>
      <c r="T13" s="141">
        <v>0</v>
      </c>
      <c r="U13" s="141">
        <v>6</v>
      </c>
      <c r="V13" s="141"/>
      <c r="W13" s="142">
        <f t="shared" si="0"/>
        <v>15</v>
      </c>
      <c r="X13" s="169">
        <v>0.78828828828828834</v>
      </c>
      <c r="Z13" s="137" t="s">
        <v>1235</v>
      </c>
      <c r="AA13" s="138">
        <v>81</v>
      </c>
      <c r="AB13" s="138">
        <v>67</v>
      </c>
      <c r="AC13" s="162">
        <v>14</v>
      </c>
      <c r="AD13" s="139">
        <f t="shared" si="1"/>
        <v>0.8271604938271605</v>
      </c>
    </row>
    <row r="14" spans="2:30" x14ac:dyDescent="0.25">
      <c r="B14" s="140" t="s">
        <v>1238</v>
      </c>
      <c r="C14" s="141">
        <v>0</v>
      </c>
      <c r="D14" s="141">
        <v>0</v>
      </c>
      <c r="E14" s="141">
        <v>0</v>
      </c>
      <c r="F14" s="141">
        <v>0</v>
      </c>
      <c r="G14" s="141">
        <v>0</v>
      </c>
      <c r="H14" s="141">
        <v>0</v>
      </c>
      <c r="I14" s="141">
        <v>0</v>
      </c>
      <c r="J14" s="141">
        <v>0</v>
      </c>
      <c r="K14" s="141">
        <v>0</v>
      </c>
      <c r="L14" s="141">
        <v>0</v>
      </c>
      <c r="M14" s="141">
        <v>0</v>
      </c>
      <c r="N14" s="141">
        <v>0</v>
      </c>
      <c r="O14" s="141">
        <v>0</v>
      </c>
      <c r="P14" s="141">
        <v>0</v>
      </c>
      <c r="Q14" s="141">
        <v>0</v>
      </c>
      <c r="R14" s="141">
        <v>0</v>
      </c>
      <c r="S14" s="141">
        <v>0</v>
      </c>
      <c r="T14" s="141">
        <v>0</v>
      </c>
      <c r="U14" s="141">
        <v>1</v>
      </c>
      <c r="V14" s="141"/>
      <c r="W14" s="142">
        <f t="shared" si="0"/>
        <v>1</v>
      </c>
      <c r="X14" s="169">
        <v>0.11261261261261261</v>
      </c>
      <c r="Z14" s="137" t="s">
        <v>1237</v>
      </c>
      <c r="AA14" s="138">
        <v>96</v>
      </c>
      <c r="AB14" s="138">
        <v>84</v>
      </c>
      <c r="AC14" s="162">
        <v>12</v>
      </c>
      <c r="AD14" s="139">
        <f t="shared" si="1"/>
        <v>0.875</v>
      </c>
    </row>
    <row r="15" spans="2:30" x14ac:dyDescent="0.25">
      <c r="B15" s="140" t="s">
        <v>1240</v>
      </c>
      <c r="C15" s="141">
        <v>0</v>
      </c>
      <c r="D15" s="141">
        <v>0</v>
      </c>
      <c r="E15" s="141">
        <v>0</v>
      </c>
      <c r="F15" s="141">
        <v>0</v>
      </c>
      <c r="G15" s="141">
        <v>1</v>
      </c>
      <c r="H15" s="141">
        <v>11</v>
      </c>
      <c r="I15" s="141">
        <v>3</v>
      </c>
      <c r="J15" s="141">
        <v>1</v>
      </c>
      <c r="K15" s="141">
        <v>1</v>
      </c>
      <c r="L15" s="141">
        <v>0</v>
      </c>
      <c r="M15" s="141">
        <v>2</v>
      </c>
      <c r="N15" s="141">
        <v>0</v>
      </c>
      <c r="O15" s="141">
        <v>1</v>
      </c>
      <c r="P15" s="141">
        <v>0</v>
      </c>
      <c r="Q15" s="141">
        <v>0</v>
      </c>
      <c r="R15" s="141">
        <v>0</v>
      </c>
      <c r="S15" s="141">
        <v>0</v>
      </c>
      <c r="T15" s="141">
        <v>0</v>
      </c>
      <c r="U15" s="141">
        <v>7</v>
      </c>
      <c r="V15" s="141"/>
      <c r="W15" s="142">
        <f t="shared" si="0"/>
        <v>27</v>
      </c>
      <c r="X15" s="169">
        <v>1.6891891891891893</v>
      </c>
      <c r="Z15" s="137" t="s">
        <v>1239</v>
      </c>
      <c r="AA15" s="138">
        <v>73</v>
      </c>
      <c r="AB15" s="138">
        <v>50</v>
      </c>
      <c r="AC15" s="162">
        <v>23</v>
      </c>
      <c r="AD15" s="139">
        <f t="shared" si="1"/>
        <v>0.68493150684931503</v>
      </c>
    </row>
    <row r="16" spans="2:30" x14ac:dyDescent="0.25">
      <c r="B16" s="140" t="s">
        <v>1242</v>
      </c>
      <c r="C16" s="141">
        <v>0</v>
      </c>
      <c r="D16" s="141">
        <v>0</v>
      </c>
      <c r="E16" s="141">
        <v>1</v>
      </c>
      <c r="F16" s="141">
        <v>0</v>
      </c>
      <c r="G16" s="141">
        <v>6</v>
      </c>
      <c r="H16" s="141">
        <v>3</v>
      </c>
      <c r="I16" s="141">
        <v>0</v>
      </c>
      <c r="J16" s="141">
        <v>3</v>
      </c>
      <c r="K16" s="141">
        <v>3</v>
      </c>
      <c r="L16" s="141">
        <v>0</v>
      </c>
      <c r="M16" s="141">
        <v>1</v>
      </c>
      <c r="N16" s="141">
        <v>1</v>
      </c>
      <c r="O16" s="141">
        <v>2</v>
      </c>
      <c r="P16" s="141">
        <v>1</v>
      </c>
      <c r="Q16" s="141">
        <v>0</v>
      </c>
      <c r="R16" s="141">
        <v>1</v>
      </c>
      <c r="S16" s="141">
        <v>4</v>
      </c>
      <c r="T16" s="141">
        <v>0</v>
      </c>
      <c r="U16" s="141">
        <v>10</v>
      </c>
      <c r="V16" s="141">
        <v>2</v>
      </c>
      <c r="W16" s="142">
        <f t="shared" si="0"/>
        <v>38</v>
      </c>
      <c r="X16" s="169">
        <v>3.0405405405405403</v>
      </c>
      <c r="Z16" s="137" t="s">
        <v>1241</v>
      </c>
      <c r="AA16" s="144">
        <v>68</v>
      </c>
      <c r="AB16" s="144">
        <v>37</v>
      </c>
      <c r="AC16" s="162">
        <v>31</v>
      </c>
      <c r="AD16" s="145">
        <f t="shared" si="1"/>
        <v>0.54411764705882348</v>
      </c>
    </row>
    <row r="17" spans="2:30" x14ac:dyDescent="0.25">
      <c r="B17" s="140" t="s">
        <v>1244</v>
      </c>
      <c r="C17" s="141">
        <v>0</v>
      </c>
      <c r="D17" s="141">
        <v>0</v>
      </c>
      <c r="E17" s="141">
        <v>0</v>
      </c>
      <c r="F17" s="141">
        <v>0</v>
      </c>
      <c r="G17" s="141">
        <v>0</v>
      </c>
      <c r="H17" s="141">
        <v>0</v>
      </c>
      <c r="I17" s="141">
        <v>0</v>
      </c>
      <c r="J17" s="141">
        <v>0</v>
      </c>
      <c r="K17" s="141">
        <v>3</v>
      </c>
      <c r="L17" s="141">
        <v>0</v>
      </c>
      <c r="M17" s="141">
        <v>0</v>
      </c>
      <c r="N17" s="141">
        <v>0</v>
      </c>
      <c r="O17" s="141">
        <v>0</v>
      </c>
      <c r="P17" s="141">
        <v>0</v>
      </c>
      <c r="Q17" s="141">
        <v>0</v>
      </c>
      <c r="R17" s="141">
        <v>0</v>
      </c>
      <c r="S17" s="141">
        <v>0</v>
      </c>
      <c r="T17" s="141">
        <v>0</v>
      </c>
      <c r="U17" s="141">
        <v>1</v>
      </c>
      <c r="V17" s="141"/>
      <c r="W17" s="142">
        <f t="shared" si="0"/>
        <v>4</v>
      </c>
      <c r="X17" s="169">
        <v>0.45045045045045046</v>
      </c>
      <c r="Z17" s="137" t="s">
        <v>1243</v>
      </c>
      <c r="AA17" s="138">
        <v>47</v>
      </c>
      <c r="AB17" s="138">
        <v>29</v>
      </c>
      <c r="AC17" s="162">
        <v>18</v>
      </c>
      <c r="AD17" s="139">
        <f t="shared" si="1"/>
        <v>0.61702127659574468</v>
      </c>
    </row>
    <row r="18" spans="2:30" x14ac:dyDescent="0.25">
      <c r="B18" s="140" t="s">
        <v>1246</v>
      </c>
      <c r="C18" s="141">
        <v>0</v>
      </c>
      <c r="D18" s="141">
        <v>0</v>
      </c>
      <c r="E18" s="141">
        <v>0</v>
      </c>
      <c r="F18" s="141">
        <v>0</v>
      </c>
      <c r="G18" s="141">
        <v>0</v>
      </c>
      <c r="H18" s="141">
        <v>0</v>
      </c>
      <c r="I18" s="141">
        <v>0</v>
      </c>
      <c r="J18" s="141">
        <v>0</v>
      </c>
      <c r="K18" s="141">
        <v>0</v>
      </c>
      <c r="L18" s="141">
        <v>0</v>
      </c>
      <c r="M18" s="141">
        <v>0</v>
      </c>
      <c r="N18" s="141">
        <v>0</v>
      </c>
      <c r="O18" s="141">
        <v>0</v>
      </c>
      <c r="P18" s="141">
        <v>0</v>
      </c>
      <c r="Q18" s="141">
        <v>0</v>
      </c>
      <c r="R18" s="141">
        <v>0</v>
      </c>
      <c r="S18" s="141">
        <v>0</v>
      </c>
      <c r="T18" s="141">
        <v>0</v>
      </c>
      <c r="U18" s="141">
        <v>0</v>
      </c>
      <c r="V18" s="141"/>
      <c r="W18" s="142">
        <f t="shared" si="0"/>
        <v>0</v>
      </c>
      <c r="X18" s="169">
        <v>0</v>
      </c>
      <c r="Z18" s="137" t="s">
        <v>1245</v>
      </c>
      <c r="AA18" s="138">
        <v>46</v>
      </c>
      <c r="AB18" s="138">
        <v>37</v>
      </c>
      <c r="AC18" s="162">
        <v>9</v>
      </c>
      <c r="AD18" s="139">
        <f t="shared" si="1"/>
        <v>0.80434782608695654</v>
      </c>
    </row>
    <row r="19" spans="2:30" x14ac:dyDescent="0.25">
      <c r="B19" s="140" t="s">
        <v>1248</v>
      </c>
      <c r="C19" s="141">
        <v>0</v>
      </c>
      <c r="D19" s="141">
        <v>0</v>
      </c>
      <c r="E19" s="141">
        <v>0</v>
      </c>
      <c r="F19" s="141">
        <v>6</v>
      </c>
      <c r="G19" s="141">
        <v>0</v>
      </c>
      <c r="H19" s="141">
        <v>2</v>
      </c>
      <c r="I19" s="141">
        <v>0</v>
      </c>
      <c r="J19" s="141">
        <v>0</v>
      </c>
      <c r="K19" s="141">
        <v>0</v>
      </c>
      <c r="L19" s="141">
        <v>0</v>
      </c>
      <c r="M19" s="141">
        <v>0</v>
      </c>
      <c r="N19" s="141">
        <v>0</v>
      </c>
      <c r="O19" s="141">
        <v>0</v>
      </c>
      <c r="P19" s="141">
        <v>0</v>
      </c>
      <c r="Q19" s="141">
        <v>0</v>
      </c>
      <c r="R19" s="141">
        <v>0</v>
      </c>
      <c r="S19" s="141">
        <v>0</v>
      </c>
      <c r="T19" s="141">
        <v>0</v>
      </c>
      <c r="U19" s="141">
        <v>0</v>
      </c>
      <c r="V19" s="141"/>
      <c r="W19" s="142">
        <f t="shared" si="0"/>
        <v>8</v>
      </c>
      <c r="X19" s="169">
        <v>0.56306306306306309</v>
      </c>
      <c r="Z19" s="137" t="s">
        <v>1247</v>
      </c>
      <c r="AA19" s="138">
        <v>73</v>
      </c>
      <c r="AB19" s="138">
        <v>60</v>
      </c>
      <c r="AC19" s="162">
        <v>13</v>
      </c>
      <c r="AD19" s="139">
        <f t="shared" si="1"/>
        <v>0.82191780821917804</v>
      </c>
    </row>
    <row r="20" spans="2:30" x14ac:dyDescent="0.25">
      <c r="B20" s="140" t="s">
        <v>1250</v>
      </c>
      <c r="C20" s="141">
        <v>0</v>
      </c>
      <c r="D20" s="141">
        <v>0</v>
      </c>
      <c r="E20" s="141">
        <v>0</v>
      </c>
      <c r="F20" s="141">
        <v>0</v>
      </c>
      <c r="G20" s="141">
        <v>0</v>
      </c>
      <c r="H20" s="141">
        <v>0</v>
      </c>
      <c r="I20" s="141">
        <v>0</v>
      </c>
      <c r="J20" s="141">
        <v>0</v>
      </c>
      <c r="K20" s="141">
        <v>0</v>
      </c>
      <c r="L20" s="141">
        <v>0</v>
      </c>
      <c r="M20" s="141">
        <v>0</v>
      </c>
      <c r="N20" s="141">
        <v>0</v>
      </c>
      <c r="O20" s="141">
        <v>0</v>
      </c>
      <c r="P20" s="141">
        <v>0</v>
      </c>
      <c r="Q20" s="141">
        <v>0</v>
      </c>
      <c r="R20" s="141">
        <v>0</v>
      </c>
      <c r="S20" s="141">
        <v>0</v>
      </c>
      <c r="T20" s="141">
        <v>0</v>
      </c>
      <c r="U20" s="141">
        <v>0</v>
      </c>
      <c r="V20" s="141"/>
      <c r="W20" s="142">
        <f t="shared" si="0"/>
        <v>0</v>
      </c>
      <c r="X20" s="169">
        <v>0</v>
      </c>
      <c r="Z20" s="137" t="s">
        <v>1249</v>
      </c>
      <c r="AA20" s="138">
        <v>56</v>
      </c>
      <c r="AB20" s="138">
        <v>36</v>
      </c>
      <c r="AC20" s="162">
        <v>20</v>
      </c>
      <c r="AD20" s="139">
        <f t="shared" si="1"/>
        <v>0.6428571428571429</v>
      </c>
    </row>
    <row r="21" spans="2:30" x14ac:dyDescent="0.25">
      <c r="B21" s="140" t="s">
        <v>1252</v>
      </c>
      <c r="C21" s="141">
        <v>0</v>
      </c>
      <c r="D21" s="141">
        <v>0</v>
      </c>
      <c r="E21" s="141">
        <v>0</v>
      </c>
      <c r="F21" s="141">
        <v>0</v>
      </c>
      <c r="G21" s="141">
        <v>0</v>
      </c>
      <c r="H21" s="141">
        <v>0</v>
      </c>
      <c r="I21" s="141">
        <v>0</v>
      </c>
      <c r="J21" s="141">
        <v>0</v>
      </c>
      <c r="K21" s="141">
        <v>0</v>
      </c>
      <c r="L21" s="141">
        <v>1</v>
      </c>
      <c r="M21" s="141">
        <v>2</v>
      </c>
      <c r="N21" s="141">
        <v>0</v>
      </c>
      <c r="O21" s="141">
        <v>0</v>
      </c>
      <c r="P21" s="141">
        <v>0</v>
      </c>
      <c r="Q21" s="141">
        <v>0</v>
      </c>
      <c r="R21" s="141">
        <v>0</v>
      </c>
      <c r="S21" s="141">
        <v>0</v>
      </c>
      <c r="T21" s="141">
        <v>0</v>
      </c>
      <c r="U21" s="141">
        <v>0</v>
      </c>
      <c r="V21" s="141"/>
      <c r="W21" s="142">
        <f t="shared" si="0"/>
        <v>3</v>
      </c>
      <c r="X21" s="169">
        <v>0.11261261261261261</v>
      </c>
      <c r="Z21" s="137" t="s">
        <v>1251</v>
      </c>
      <c r="AA21" s="138">
        <v>57</v>
      </c>
      <c r="AB21" s="138">
        <v>48</v>
      </c>
      <c r="AC21" s="162">
        <v>9</v>
      </c>
      <c r="AD21" s="139">
        <f t="shared" si="1"/>
        <v>0.84210526315789469</v>
      </c>
    </row>
    <row r="22" spans="2:30" x14ac:dyDescent="0.25">
      <c r="B22" s="140" t="s">
        <v>1254</v>
      </c>
      <c r="C22" s="141">
        <v>0</v>
      </c>
      <c r="D22" s="141">
        <v>0</v>
      </c>
      <c r="E22" s="141">
        <v>0</v>
      </c>
      <c r="F22" s="141">
        <v>0</v>
      </c>
      <c r="G22" s="141">
        <v>0</v>
      </c>
      <c r="H22" s="141">
        <v>0</v>
      </c>
      <c r="I22" s="141">
        <v>0</v>
      </c>
      <c r="J22" s="141">
        <v>0</v>
      </c>
      <c r="K22" s="141">
        <v>0</v>
      </c>
      <c r="L22" s="141">
        <v>0</v>
      </c>
      <c r="M22" s="141">
        <v>0</v>
      </c>
      <c r="N22" s="141">
        <v>0</v>
      </c>
      <c r="O22" s="141">
        <v>0</v>
      </c>
      <c r="P22" s="141">
        <v>0</v>
      </c>
      <c r="Q22" s="141">
        <v>0</v>
      </c>
      <c r="R22" s="141">
        <v>0</v>
      </c>
      <c r="S22" s="141">
        <v>0</v>
      </c>
      <c r="T22" s="141">
        <v>0</v>
      </c>
      <c r="U22" s="141">
        <v>0</v>
      </c>
      <c r="V22" s="141"/>
      <c r="W22" s="142">
        <f t="shared" si="0"/>
        <v>0</v>
      </c>
      <c r="X22" s="169">
        <v>0</v>
      </c>
      <c r="Z22" s="137" t="s">
        <v>1253</v>
      </c>
      <c r="AA22" s="138">
        <v>44</v>
      </c>
      <c r="AB22" s="138">
        <v>38</v>
      </c>
      <c r="AC22" s="162">
        <v>6</v>
      </c>
      <c r="AD22" s="139">
        <f t="shared" si="1"/>
        <v>0.86363636363636365</v>
      </c>
    </row>
    <row r="23" spans="2:30" x14ac:dyDescent="0.25">
      <c r="B23" s="140" t="s">
        <v>1256</v>
      </c>
      <c r="C23" s="141">
        <v>2</v>
      </c>
      <c r="D23" s="141">
        <v>4</v>
      </c>
      <c r="E23" s="141">
        <v>5</v>
      </c>
      <c r="F23" s="141">
        <v>0</v>
      </c>
      <c r="G23" s="141">
        <v>8</v>
      </c>
      <c r="H23" s="141">
        <v>26</v>
      </c>
      <c r="I23" s="141">
        <v>5</v>
      </c>
      <c r="J23" s="141">
        <v>0</v>
      </c>
      <c r="K23" s="141">
        <v>10</v>
      </c>
      <c r="L23" s="141">
        <v>2</v>
      </c>
      <c r="M23" s="141">
        <v>5</v>
      </c>
      <c r="N23" s="141">
        <v>12</v>
      </c>
      <c r="O23" s="141">
        <v>3</v>
      </c>
      <c r="P23" s="141">
        <v>0</v>
      </c>
      <c r="Q23" s="141">
        <v>0</v>
      </c>
      <c r="R23" s="141">
        <v>3</v>
      </c>
      <c r="S23" s="141">
        <v>9</v>
      </c>
      <c r="T23" s="141">
        <v>2</v>
      </c>
      <c r="U23" s="141">
        <v>19</v>
      </c>
      <c r="V23" s="141"/>
      <c r="W23" s="142">
        <f t="shared" si="0"/>
        <v>115</v>
      </c>
      <c r="X23" s="169">
        <v>8.6711711711711708</v>
      </c>
      <c r="Z23" s="137" t="s">
        <v>1255</v>
      </c>
      <c r="AA23" s="138">
        <v>96</v>
      </c>
      <c r="AB23" s="138">
        <v>77</v>
      </c>
      <c r="AC23" s="162">
        <v>19</v>
      </c>
      <c r="AD23" s="139">
        <f t="shared" si="1"/>
        <v>0.80208333333333337</v>
      </c>
    </row>
    <row r="24" spans="2:30" ht="15.75" thickBot="1" x14ac:dyDescent="0.3">
      <c r="B24" s="159"/>
      <c r="C24" s="142">
        <f t="shared" ref="C24:V24" si="2">+C23+C22+C21+C20+C19+C18+C17+C16+C15+C14+C13+C12+C11+C10+C9+C8+C7+C6+C5</f>
        <v>89</v>
      </c>
      <c r="D24" s="142">
        <f t="shared" si="2"/>
        <v>42</v>
      </c>
      <c r="E24" s="157">
        <f t="shared" si="2"/>
        <v>36</v>
      </c>
      <c r="F24" s="157">
        <f t="shared" si="2"/>
        <v>76</v>
      </c>
      <c r="G24" s="157">
        <f t="shared" si="2"/>
        <v>49</v>
      </c>
      <c r="H24" s="157">
        <f t="shared" si="2"/>
        <v>126</v>
      </c>
      <c r="I24" s="157">
        <f t="shared" si="2"/>
        <v>82</v>
      </c>
      <c r="J24" s="157">
        <f t="shared" si="2"/>
        <v>70</v>
      </c>
      <c r="K24" s="157">
        <f t="shared" si="2"/>
        <v>81</v>
      </c>
      <c r="L24" s="157">
        <f t="shared" si="2"/>
        <v>96</v>
      </c>
      <c r="M24" s="157">
        <f t="shared" si="2"/>
        <v>73</v>
      </c>
      <c r="N24" s="157">
        <f t="shared" si="2"/>
        <v>68</v>
      </c>
      <c r="O24" s="157">
        <f t="shared" si="2"/>
        <v>47</v>
      </c>
      <c r="P24" s="157">
        <f t="shared" si="2"/>
        <v>46</v>
      </c>
      <c r="Q24" s="157">
        <f t="shared" si="2"/>
        <v>73</v>
      </c>
      <c r="R24" s="157">
        <f t="shared" si="2"/>
        <v>56</v>
      </c>
      <c r="S24" s="157">
        <f t="shared" si="2"/>
        <v>57</v>
      </c>
      <c r="T24" s="157">
        <f t="shared" si="2"/>
        <v>43</v>
      </c>
      <c r="U24" s="157">
        <f t="shared" si="2"/>
        <v>96</v>
      </c>
      <c r="V24" s="157">
        <f t="shared" si="2"/>
        <v>10</v>
      </c>
      <c r="W24" s="142"/>
      <c r="X24" s="169"/>
      <c r="Z24" s="153" t="s">
        <v>1257</v>
      </c>
      <c r="AA24" s="154">
        <v>10</v>
      </c>
      <c r="AB24" s="154">
        <v>8</v>
      </c>
      <c r="AC24" s="162">
        <v>2</v>
      </c>
      <c r="AD24" s="139">
        <f t="shared" si="1"/>
        <v>0.8</v>
      </c>
    </row>
    <row r="25" spans="2:30" ht="15.75" thickBot="1" x14ac:dyDescent="0.3">
      <c r="W25" s="147">
        <f>SUM(W5:W24)</f>
        <v>1316</v>
      </c>
      <c r="X25" s="169"/>
      <c r="Z25" s="160" t="s">
        <v>1218</v>
      </c>
      <c r="AA25" s="146">
        <f>SUM(AA5:AA24)</f>
        <v>1317</v>
      </c>
      <c r="AB25" s="146">
        <f>SUM(AB5:AB24)</f>
        <v>1026</v>
      </c>
      <c r="AC25" s="146">
        <f>SUM(AC5:AC24)</f>
        <v>291</v>
      </c>
      <c r="AD25" s="155">
        <f t="shared" si="1"/>
        <v>0.77904328018223234</v>
      </c>
    </row>
    <row r="26" spans="2:30" x14ac:dyDescent="0.25">
      <c r="C26" s="148"/>
    </row>
    <row r="30" spans="2:30" x14ac:dyDescent="0.25">
      <c r="Z30" s="149"/>
      <c r="AA30" s="150"/>
    </row>
    <row r="31" spans="2:30" x14ac:dyDescent="0.25">
      <c r="Z31" s="149"/>
      <c r="AA31" s="150"/>
    </row>
    <row r="32" spans="2:30" x14ac:dyDescent="0.25">
      <c r="Z32" s="149"/>
      <c r="AA32" s="150"/>
    </row>
    <row r="33" spans="26:27" x14ac:dyDescent="0.25">
      <c r="Z33" s="149"/>
      <c r="AA33" s="150"/>
    </row>
    <row r="34" spans="26:27" x14ac:dyDescent="0.25">
      <c r="Z34" s="149"/>
      <c r="AA34" s="150"/>
    </row>
    <row r="35" spans="26:27" x14ac:dyDescent="0.25">
      <c r="Z35" s="149"/>
      <c r="AA35" s="150"/>
    </row>
    <row r="36" spans="26:27" x14ac:dyDescent="0.25">
      <c r="Z36" s="149"/>
      <c r="AA36" s="150"/>
    </row>
    <row r="37" spans="26:27" x14ac:dyDescent="0.25">
      <c r="Z37" s="149"/>
      <c r="AA37" s="150"/>
    </row>
    <row r="38" spans="26:27" x14ac:dyDescent="0.25">
      <c r="Z38" s="149"/>
      <c r="AA38" s="150"/>
    </row>
    <row r="39" spans="26:27" x14ac:dyDescent="0.25">
      <c r="Z39" s="149"/>
      <c r="AA39" s="150"/>
    </row>
    <row r="40" spans="26:27" x14ac:dyDescent="0.25">
      <c r="Z40" s="149"/>
      <c r="AA40" s="150"/>
    </row>
    <row r="41" spans="26:27" x14ac:dyDescent="0.25">
      <c r="Z41" s="149"/>
      <c r="AA41" s="150"/>
    </row>
    <row r="42" spans="26:27" x14ac:dyDescent="0.25">
      <c r="Z42" s="149"/>
      <c r="AA42" s="150"/>
    </row>
    <row r="43" spans="26:27" x14ac:dyDescent="0.25">
      <c r="Z43" s="151"/>
      <c r="AA43" s="152"/>
    </row>
    <row r="44" spans="26:27" x14ac:dyDescent="0.25">
      <c r="Z44" s="149"/>
      <c r="AA44" s="150"/>
    </row>
    <row r="45" spans="26:27" x14ac:dyDescent="0.25">
      <c r="Z45" s="151"/>
      <c r="AA45" s="152"/>
    </row>
    <row r="46" spans="26:27" x14ac:dyDescent="0.25">
      <c r="Z46" s="151"/>
      <c r="AA46" s="152"/>
    </row>
  </sheetData>
  <mergeCells count="2">
    <mergeCell ref="B3:W3"/>
    <mergeCell ref="Z3:AD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J38"/>
  <sheetViews>
    <sheetView topLeftCell="A2" zoomScale="80" zoomScaleNormal="80" workbookViewId="0">
      <selection activeCell="H6" sqref="H6"/>
    </sheetView>
  </sheetViews>
  <sheetFormatPr baseColWidth="10" defaultColWidth="11.42578125" defaultRowHeight="11.25" x14ac:dyDescent="0.2"/>
  <cols>
    <col min="1" max="1" width="5.28515625" style="87" customWidth="1"/>
    <col min="2" max="2" width="11.28515625" style="87" customWidth="1"/>
    <col min="3" max="3" width="13.5703125" style="87" customWidth="1"/>
    <col min="4" max="4" width="21.7109375" style="87" customWidth="1"/>
    <col min="5" max="5" width="23.5703125" style="87" customWidth="1"/>
    <col min="6" max="6" width="30.42578125" style="87" customWidth="1"/>
    <col min="7" max="7" width="26.28515625" style="87" customWidth="1"/>
    <col min="8" max="8" width="20.28515625" style="87" customWidth="1"/>
    <col min="9" max="9" width="21.140625" style="87" customWidth="1"/>
    <col min="10" max="10" width="11" style="87" bestFit="1" customWidth="1"/>
    <col min="11" max="12" width="14.42578125" style="87" customWidth="1"/>
    <col min="13" max="13" width="12" style="87" bestFit="1" customWidth="1"/>
    <col min="14" max="14" width="12.42578125" style="87" customWidth="1"/>
    <col min="15" max="16" width="15.85546875" style="87" customWidth="1"/>
    <col min="17" max="17" width="32.5703125" style="87" customWidth="1"/>
    <col min="18" max="18" width="19.140625" style="87" customWidth="1"/>
    <col min="19" max="19" width="58.28515625" style="87" customWidth="1"/>
    <col min="20" max="32" width="11.42578125" style="87"/>
    <col min="33" max="34" width="11.42578125" style="87" hidden="1" customWidth="1"/>
    <col min="35" max="35" width="44.28515625" style="87" hidden="1" customWidth="1"/>
    <col min="36" max="36" width="32.85546875" style="87" hidden="1" customWidth="1"/>
    <col min="37" max="255" width="11.42578125" style="87"/>
    <col min="256" max="256" width="5.28515625" style="87" customWidth="1"/>
    <col min="257" max="257" width="11.28515625" style="87" customWidth="1"/>
    <col min="258" max="258" width="13.5703125" style="87" customWidth="1"/>
    <col min="259" max="259" width="21.7109375" style="87" customWidth="1"/>
    <col min="260" max="260" width="23.5703125" style="87" customWidth="1"/>
    <col min="261" max="261" width="30.42578125" style="87" customWidth="1"/>
    <col min="262" max="262" width="26.28515625" style="87" customWidth="1"/>
    <col min="263" max="263" width="20.28515625" style="87" customWidth="1"/>
    <col min="264" max="264" width="21.140625" style="87" customWidth="1"/>
    <col min="265" max="265" width="11" style="87" bestFit="1" customWidth="1"/>
    <col min="266" max="267" width="14.42578125" style="87" customWidth="1"/>
    <col min="268" max="268" width="12" style="87" bestFit="1" customWidth="1"/>
    <col min="269" max="269" width="12.42578125" style="87" customWidth="1"/>
    <col min="270" max="271" width="15.85546875" style="87" customWidth="1"/>
    <col min="272" max="272" width="32.5703125" style="87" customWidth="1"/>
    <col min="273" max="273" width="19.140625" style="87" customWidth="1"/>
    <col min="274" max="274" width="58.28515625" style="87" customWidth="1"/>
    <col min="275" max="288" width="11.42578125" style="87"/>
    <col min="289" max="292" width="0" style="87" hidden="1" customWidth="1"/>
    <col min="293" max="511" width="11.42578125" style="87"/>
    <col min="512" max="512" width="5.28515625" style="87" customWidth="1"/>
    <col min="513" max="513" width="11.28515625" style="87" customWidth="1"/>
    <col min="514" max="514" width="13.5703125" style="87" customWidth="1"/>
    <col min="515" max="515" width="21.7109375" style="87" customWidth="1"/>
    <col min="516" max="516" width="23.5703125" style="87" customWidth="1"/>
    <col min="517" max="517" width="30.42578125" style="87" customWidth="1"/>
    <col min="518" max="518" width="26.28515625" style="87" customWidth="1"/>
    <col min="519" max="519" width="20.28515625" style="87" customWidth="1"/>
    <col min="520" max="520" width="21.140625" style="87" customWidth="1"/>
    <col min="521" max="521" width="11" style="87" bestFit="1" customWidth="1"/>
    <col min="522" max="523" width="14.42578125" style="87" customWidth="1"/>
    <col min="524" max="524" width="12" style="87" bestFit="1" customWidth="1"/>
    <col min="525" max="525" width="12.42578125" style="87" customWidth="1"/>
    <col min="526" max="527" width="15.85546875" style="87" customWidth="1"/>
    <col min="528" max="528" width="32.5703125" style="87" customWidth="1"/>
    <col min="529" max="529" width="19.140625" style="87" customWidth="1"/>
    <col min="530" max="530" width="58.28515625" style="87" customWidth="1"/>
    <col min="531" max="544" width="11.42578125" style="87"/>
    <col min="545" max="548" width="0" style="87" hidden="1" customWidth="1"/>
    <col min="549" max="767" width="11.42578125" style="87"/>
    <col min="768" max="768" width="5.28515625" style="87" customWidth="1"/>
    <col min="769" max="769" width="11.28515625" style="87" customWidth="1"/>
    <col min="770" max="770" width="13.5703125" style="87" customWidth="1"/>
    <col min="771" max="771" width="21.7109375" style="87" customWidth="1"/>
    <col min="772" max="772" width="23.5703125" style="87" customWidth="1"/>
    <col min="773" max="773" width="30.42578125" style="87" customWidth="1"/>
    <col min="774" max="774" width="26.28515625" style="87" customWidth="1"/>
    <col min="775" max="775" width="20.28515625" style="87" customWidth="1"/>
    <col min="776" max="776" width="21.140625" style="87" customWidth="1"/>
    <col min="777" max="777" width="11" style="87" bestFit="1" customWidth="1"/>
    <col min="778" max="779" width="14.42578125" style="87" customWidth="1"/>
    <col min="780" max="780" width="12" style="87" bestFit="1" customWidth="1"/>
    <col min="781" max="781" width="12.42578125" style="87" customWidth="1"/>
    <col min="782" max="783" width="15.85546875" style="87" customWidth="1"/>
    <col min="784" max="784" width="32.5703125" style="87" customWidth="1"/>
    <col min="785" max="785" width="19.140625" style="87" customWidth="1"/>
    <col min="786" max="786" width="58.28515625" style="87" customWidth="1"/>
    <col min="787" max="800" width="11.42578125" style="87"/>
    <col min="801" max="804" width="0" style="87" hidden="1" customWidth="1"/>
    <col min="805" max="1023" width="11.42578125" style="87"/>
    <col min="1024" max="1024" width="5.28515625" style="87" customWidth="1"/>
    <col min="1025" max="1025" width="11.28515625" style="87" customWidth="1"/>
    <col min="1026" max="1026" width="13.5703125" style="87" customWidth="1"/>
    <col min="1027" max="1027" width="21.7109375" style="87" customWidth="1"/>
    <col min="1028" max="1028" width="23.5703125" style="87" customWidth="1"/>
    <col min="1029" max="1029" width="30.42578125" style="87" customWidth="1"/>
    <col min="1030" max="1030" width="26.28515625" style="87" customWidth="1"/>
    <col min="1031" max="1031" width="20.28515625" style="87" customWidth="1"/>
    <col min="1032" max="1032" width="21.140625" style="87" customWidth="1"/>
    <col min="1033" max="1033" width="11" style="87" bestFit="1" customWidth="1"/>
    <col min="1034" max="1035" width="14.42578125" style="87" customWidth="1"/>
    <col min="1036" max="1036" width="12" style="87" bestFit="1" customWidth="1"/>
    <col min="1037" max="1037" width="12.42578125" style="87" customWidth="1"/>
    <col min="1038" max="1039" width="15.85546875" style="87" customWidth="1"/>
    <col min="1040" max="1040" width="32.5703125" style="87" customWidth="1"/>
    <col min="1041" max="1041" width="19.140625" style="87" customWidth="1"/>
    <col min="1042" max="1042" width="58.28515625" style="87" customWidth="1"/>
    <col min="1043" max="1056" width="11.42578125" style="87"/>
    <col min="1057" max="1060" width="0" style="87" hidden="1" customWidth="1"/>
    <col min="1061" max="1279" width="11.42578125" style="87"/>
    <col min="1280" max="1280" width="5.28515625" style="87" customWidth="1"/>
    <col min="1281" max="1281" width="11.28515625" style="87" customWidth="1"/>
    <col min="1282" max="1282" width="13.5703125" style="87" customWidth="1"/>
    <col min="1283" max="1283" width="21.7109375" style="87" customWidth="1"/>
    <col min="1284" max="1284" width="23.5703125" style="87" customWidth="1"/>
    <col min="1285" max="1285" width="30.42578125" style="87" customWidth="1"/>
    <col min="1286" max="1286" width="26.28515625" style="87" customWidth="1"/>
    <col min="1287" max="1287" width="20.28515625" style="87" customWidth="1"/>
    <col min="1288" max="1288" width="21.140625" style="87" customWidth="1"/>
    <col min="1289" max="1289" width="11" style="87" bestFit="1" customWidth="1"/>
    <col min="1290" max="1291" width="14.42578125" style="87" customWidth="1"/>
    <col min="1292" max="1292" width="12" style="87" bestFit="1" customWidth="1"/>
    <col min="1293" max="1293" width="12.42578125" style="87" customWidth="1"/>
    <col min="1294" max="1295" width="15.85546875" style="87" customWidth="1"/>
    <col min="1296" max="1296" width="32.5703125" style="87" customWidth="1"/>
    <col min="1297" max="1297" width="19.140625" style="87" customWidth="1"/>
    <col min="1298" max="1298" width="58.28515625" style="87" customWidth="1"/>
    <col min="1299" max="1312" width="11.42578125" style="87"/>
    <col min="1313" max="1316" width="0" style="87" hidden="1" customWidth="1"/>
    <col min="1317" max="1535" width="11.42578125" style="87"/>
    <col min="1536" max="1536" width="5.28515625" style="87" customWidth="1"/>
    <col min="1537" max="1537" width="11.28515625" style="87" customWidth="1"/>
    <col min="1538" max="1538" width="13.5703125" style="87" customWidth="1"/>
    <col min="1539" max="1539" width="21.7109375" style="87" customWidth="1"/>
    <col min="1540" max="1540" width="23.5703125" style="87" customWidth="1"/>
    <col min="1541" max="1541" width="30.42578125" style="87" customWidth="1"/>
    <col min="1542" max="1542" width="26.28515625" style="87" customWidth="1"/>
    <col min="1543" max="1543" width="20.28515625" style="87" customWidth="1"/>
    <col min="1544" max="1544" width="21.140625" style="87" customWidth="1"/>
    <col min="1545" max="1545" width="11" style="87" bestFit="1" customWidth="1"/>
    <col min="1546" max="1547" width="14.42578125" style="87" customWidth="1"/>
    <col min="1548" max="1548" width="12" style="87" bestFit="1" customWidth="1"/>
    <col min="1549" max="1549" width="12.42578125" style="87" customWidth="1"/>
    <col min="1550" max="1551" width="15.85546875" style="87" customWidth="1"/>
    <col min="1552" max="1552" width="32.5703125" style="87" customWidth="1"/>
    <col min="1553" max="1553" width="19.140625" style="87" customWidth="1"/>
    <col min="1554" max="1554" width="58.28515625" style="87" customWidth="1"/>
    <col min="1555" max="1568" width="11.42578125" style="87"/>
    <col min="1569" max="1572" width="0" style="87" hidden="1" customWidth="1"/>
    <col min="1573" max="1791" width="11.42578125" style="87"/>
    <col min="1792" max="1792" width="5.28515625" style="87" customWidth="1"/>
    <col min="1793" max="1793" width="11.28515625" style="87" customWidth="1"/>
    <col min="1794" max="1794" width="13.5703125" style="87" customWidth="1"/>
    <col min="1795" max="1795" width="21.7109375" style="87" customWidth="1"/>
    <col min="1796" max="1796" width="23.5703125" style="87" customWidth="1"/>
    <col min="1797" max="1797" width="30.42578125" style="87" customWidth="1"/>
    <col min="1798" max="1798" width="26.28515625" style="87" customWidth="1"/>
    <col min="1799" max="1799" width="20.28515625" style="87" customWidth="1"/>
    <col min="1800" max="1800" width="21.140625" style="87" customWidth="1"/>
    <col min="1801" max="1801" width="11" style="87" bestFit="1" customWidth="1"/>
    <col min="1802" max="1803" width="14.42578125" style="87" customWidth="1"/>
    <col min="1804" max="1804" width="12" style="87" bestFit="1" customWidth="1"/>
    <col min="1805" max="1805" width="12.42578125" style="87" customWidth="1"/>
    <col min="1806" max="1807" width="15.85546875" style="87" customWidth="1"/>
    <col min="1808" max="1808" width="32.5703125" style="87" customWidth="1"/>
    <col min="1809" max="1809" width="19.140625" style="87" customWidth="1"/>
    <col min="1810" max="1810" width="58.28515625" style="87" customWidth="1"/>
    <col min="1811" max="1824" width="11.42578125" style="87"/>
    <col min="1825" max="1828" width="0" style="87" hidden="1" customWidth="1"/>
    <col min="1829" max="2047" width="11.42578125" style="87"/>
    <col min="2048" max="2048" width="5.28515625" style="87" customWidth="1"/>
    <col min="2049" max="2049" width="11.28515625" style="87" customWidth="1"/>
    <col min="2050" max="2050" width="13.5703125" style="87" customWidth="1"/>
    <col min="2051" max="2051" width="21.7109375" style="87" customWidth="1"/>
    <col min="2052" max="2052" width="23.5703125" style="87" customWidth="1"/>
    <col min="2053" max="2053" width="30.42578125" style="87" customWidth="1"/>
    <col min="2054" max="2054" width="26.28515625" style="87" customWidth="1"/>
    <col min="2055" max="2055" width="20.28515625" style="87" customWidth="1"/>
    <col min="2056" max="2056" width="21.140625" style="87" customWidth="1"/>
    <col min="2057" max="2057" width="11" style="87" bestFit="1" customWidth="1"/>
    <col min="2058" max="2059" width="14.42578125" style="87" customWidth="1"/>
    <col min="2060" max="2060" width="12" style="87" bestFit="1" customWidth="1"/>
    <col min="2061" max="2061" width="12.42578125" style="87" customWidth="1"/>
    <col min="2062" max="2063" width="15.85546875" style="87" customWidth="1"/>
    <col min="2064" max="2064" width="32.5703125" style="87" customWidth="1"/>
    <col min="2065" max="2065" width="19.140625" style="87" customWidth="1"/>
    <col min="2066" max="2066" width="58.28515625" style="87" customWidth="1"/>
    <col min="2067" max="2080" width="11.42578125" style="87"/>
    <col min="2081" max="2084" width="0" style="87" hidden="1" customWidth="1"/>
    <col min="2085" max="2303" width="11.42578125" style="87"/>
    <col min="2304" max="2304" width="5.28515625" style="87" customWidth="1"/>
    <col min="2305" max="2305" width="11.28515625" style="87" customWidth="1"/>
    <col min="2306" max="2306" width="13.5703125" style="87" customWidth="1"/>
    <col min="2307" max="2307" width="21.7109375" style="87" customWidth="1"/>
    <col min="2308" max="2308" width="23.5703125" style="87" customWidth="1"/>
    <col min="2309" max="2309" width="30.42578125" style="87" customWidth="1"/>
    <col min="2310" max="2310" width="26.28515625" style="87" customWidth="1"/>
    <col min="2311" max="2311" width="20.28515625" style="87" customWidth="1"/>
    <col min="2312" max="2312" width="21.140625" style="87" customWidth="1"/>
    <col min="2313" max="2313" width="11" style="87" bestFit="1" customWidth="1"/>
    <col min="2314" max="2315" width="14.42578125" style="87" customWidth="1"/>
    <col min="2316" max="2316" width="12" style="87" bestFit="1" customWidth="1"/>
    <col min="2317" max="2317" width="12.42578125" style="87" customWidth="1"/>
    <col min="2318" max="2319" width="15.85546875" style="87" customWidth="1"/>
    <col min="2320" max="2320" width="32.5703125" style="87" customWidth="1"/>
    <col min="2321" max="2321" width="19.140625" style="87" customWidth="1"/>
    <col min="2322" max="2322" width="58.28515625" style="87" customWidth="1"/>
    <col min="2323" max="2336" width="11.42578125" style="87"/>
    <col min="2337" max="2340" width="0" style="87" hidden="1" customWidth="1"/>
    <col min="2341" max="2559" width="11.42578125" style="87"/>
    <col min="2560" max="2560" width="5.28515625" style="87" customWidth="1"/>
    <col min="2561" max="2561" width="11.28515625" style="87" customWidth="1"/>
    <col min="2562" max="2562" width="13.5703125" style="87" customWidth="1"/>
    <col min="2563" max="2563" width="21.7109375" style="87" customWidth="1"/>
    <col min="2564" max="2564" width="23.5703125" style="87" customWidth="1"/>
    <col min="2565" max="2565" width="30.42578125" style="87" customWidth="1"/>
    <col min="2566" max="2566" width="26.28515625" style="87" customWidth="1"/>
    <col min="2567" max="2567" width="20.28515625" style="87" customWidth="1"/>
    <col min="2568" max="2568" width="21.140625" style="87" customWidth="1"/>
    <col min="2569" max="2569" width="11" style="87" bestFit="1" customWidth="1"/>
    <col min="2570" max="2571" width="14.42578125" style="87" customWidth="1"/>
    <col min="2572" max="2572" width="12" style="87" bestFit="1" customWidth="1"/>
    <col min="2573" max="2573" width="12.42578125" style="87" customWidth="1"/>
    <col min="2574" max="2575" width="15.85546875" style="87" customWidth="1"/>
    <col min="2576" max="2576" width="32.5703125" style="87" customWidth="1"/>
    <col min="2577" max="2577" width="19.140625" style="87" customWidth="1"/>
    <col min="2578" max="2578" width="58.28515625" style="87" customWidth="1"/>
    <col min="2579" max="2592" width="11.42578125" style="87"/>
    <col min="2593" max="2596" width="0" style="87" hidden="1" customWidth="1"/>
    <col min="2597" max="2815" width="11.42578125" style="87"/>
    <col min="2816" max="2816" width="5.28515625" style="87" customWidth="1"/>
    <col min="2817" max="2817" width="11.28515625" style="87" customWidth="1"/>
    <col min="2818" max="2818" width="13.5703125" style="87" customWidth="1"/>
    <col min="2819" max="2819" width="21.7109375" style="87" customWidth="1"/>
    <col min="2820" max="2820" width="23.5703125" style="87" customWidth="1"/>
    <col min="2821" max="2821" width="30.42578125" style="87" customWidth="1"/>
    <col min="2822" max="2822" width="26.28515625" style="87" customWidth="1"/>
    <col min="2823" max="2823" width="20.28515625" style="87" customWidth="1"/>
    <col min="2824" max="2824" width="21.140625" style="87" customWidth="1"/>
    <col min="2825" max="2825" width="11" style="87" bestFit="1" customWidth="1"/>
    <col min="2826" max="2827" width="14.42578125" style="87" customWidth="1"/>
    <col min="2828" max="2828" width="12" style="87" bestFit="1" customWidth="1"/>
    <col min="2829" max="2829" width="12.42578125" style="87" customWidth="1"/>
    <col min="2830" max="2831" width="15.85546875" style="87" customWidth="1"/>
    <col min="2832" max="2832" width="32.5703125" style="87" customWidth="1"/>
    <col min="2833" max="2833" width="19.140625" style="87" customWidth="1"/>
    <col min="2834" max="2834" width="58.28515625" style="87" customWidth="1"/>
    <col min="2835" max="2848" width="11.42578125" style="87"/>
    <col min="2849" max="2852" width="0" style="87" hidden="1" customWidth="1"/>
    <col min="2853" max="3071" width="11.42578125" style="87"/>
    <col min="3072" max="3072" width="5.28515625" style="87" customWidth="1"/>
    <col min="3073" max="3073" width="11.28515625" style="87" customWidth="1"/>
    <col min="3074" max="3074" width="13.5703125" style="87" customWidth="1"/>
    <col min="3075" max="3075" width="21.7109375" style="87" customWidth="1"/>
    <col min="3076" max="3076" width="23.5703125" style="87" customWidth="1"/>
    <col min="3077" max="3077" width="30.42578125" style="87" customWidth="1"/>
    <col min="3078" max="3078" width="26.28515625" style="87" customWidth="1"/>
    <col min="3079" max="3079" width="20.28515625" style="87" customWidth="1"/>
    <col min="3080" max="3080" width="21.140625" style="87" customWidth="1"/>
    <col min="3081" max="3081" width="11" style="87" bestFit="1" customWidth="1"/>
    <col min="3082" max="3083" width="14.42578125" style="87" customWidth="1"/>
    <col min="3084" max="3084" width="12" style="87" bestFit="1" customWidth="1"/>
    <col min="3085" max="3085" width="12.42578125" style="87" customWidth="1"/>
    <col min="3086" max="3087" width="15.85546875" style="87" customWidth="1"/>
    <col min="3088" max="3088" width="32.5703125" style="87" customWidth="1"/>
    <col min="3089" max="3089" width="19.140625" style="87" customWidth="1"/>
    <col min="3090" max="3090" width="58.28515625" style="87" customWidth="1"/>
    <col min="3091" max="3104" width="11.42578125" style="87"/>
    <col min="3105" max="3108" width="0" style="87" hidden="1" customWidth="1"/>
    <col min="3109" max="3327" width="11.42578125" style="87"/>
    <col min="3328" max="3328" width="5.28515625" style="87" customWidth="1"/>
    <col min="3329" max="3329" width="11.28515625" style="87" customWidth="1"/>
    <col min="3330" max="3330" width="13.5703125" style="87" customWidth="1"/>
    <col min="3331" max="3331" width="21.7109375" style="87" customWidth="1"/>
    <col min="3332" max="3332" width="23.5703125" style="87" customWidth="1"/>
    <col min="3333" max="3333" width="30.42578125" style="87" customWidth="1"/>
    <col min="3334" max="3334" width="26.28515625" style="87" customWidth="1"/>
    <col min="3335" max="3335" width="20.28515625" style="87" customWidth="1"/>
    <col min="3336" max="3336" width="21.140625" style="87" customWidth="1"/>
    <col min="3337" max="3337" width="11" style="87" bestFit="1" customWidth="1"/>
    <col min="3338" max="3339" width="14.42578125" style="87" customWidth="1"/>
    <col min="3340" max="3340" width="12" style="87" bestFit="1" customWidth="1"/>
    <col min="3341" max="3341" width="12.42578125" style="87" customWidth="1"/>
    <col min="3342" max="3343" width="15.85546875" style="87" customWidth="1"/>
    <col min="3344" max="3344" width="32.5703125" style="87" customWidth="1"/>
    <col min="3345" max="3345" width="19.140625" style="87" customWidth="1"/>
    <col min="3346" max="3346" width="58.28515625" style="87" customWidth="1"/>
    <col min="3347" max="3360" width="11.42578125" style="87"/>
    <col min="3361" max="3364" width="0" style="87" hidden="1" customWidth="1"/>
    <col min="3365" max="3583" width="11.42578125" style="87"/>
    <col min="3584" max="3584" width="5.28515625" style="87" customWidth="1"/>
    <col min="3585" max="3585" width="11.28515625" style="87" customWidth="1"/>
    <col min="3586" max="3586" width="13.5703125" style="87" customWidth="1"/>
    <col min="3587" max="3587" width="21.7109375" style="87" customWidth="1"/>
    <col min="3588" max="3588" width="23.5703125" style="87" customWidth="1"/>
    <col min="3589" max="3589" width="30.42578125" style="87" customWidth="1"/>
    <col min="3590" max="3590" width="26.28515625" style="87" customWidth="1"/>
    <col min="3591" max="3591" width="20.28515625" style="87" customWidth="1"/>
    <col min="3592" max="3592" width="21.140625" style="87" customWidth="1"/>
    <col min="3593" max="3593" width="11" style="87" bestFit="1" customWidth="1"/>
    <col min="3594" max="3595" width="14.42578125" style="87" customWidth="1"/>
    <col min="3596" max="3596" width="12" style="87" bestFit="1" customWidth="1"/>
    <col min="3597" max="3597" width="12.42578125" style="87" customWidth="1"/>
    <col min="3598" max="3599" width="15.85546875" style="87" customWidth="1"/>
    <col min="3600" max="3600" width="32.5703125" style="87" customWidth="1"/>
    <col min="3601" max="3601" width="19.140625" style="87" customWidth="1"/>
    <col min="3602" max="3602" width="58.28515625" style="87" customWidth="1"/>
    <col min="3603" max="3616" width="11.42578125" style="87"/>
    <col min="3617" max="3620" width="0" style="87" hidden="1" customWidth="1"/>
    <col min="3621" max="3839" width="11.42578125" style="87"/>
    <col min="3840" max="3840" width="5.28515625" style="87" customWidth="1"/>
    <col min="3841" max="3841" width="11.28515625" style="87" customWidth="1"/>
    <col min="3842" max="3842" width="13.5703125" style="87" customWidth="1"/>
    <col min="3843" max="3843" width="21.7109375" style="87" customWidth="1"/>
    <col min="3844" max="3844" width="23.5703125" style="87" customWidth="1"/>
    <col min="3845" max="3845" width="30.42578125" style="87" customWidth="1"/>
    <col min="3846" max="3846" width="26.28515625" style="87" customWidth="1"/>
    <col min="3847" max="3847" width="20.28515625" style="87" customWidth="1"/>
    <col min="3848" max="3848" width="21.140625" style="87" customWidth="1"/>
    <col min="3849" max="3849" width="11" style="87" bestFit="1" customWidth="1"/>
    <col min="3850" max="3851" width="14.42578125" style="87" customWidth="1"/>
    <col min="3852" max="3852" width="12" style="87" bestFit="1" customWidth="1"/>
    <col min="3853" max="3853" width="12.42578125" style="87" customWidth="1"/>
    <col min="3854" max="3855" width="15.85546875" style="87" customWidth="1"/>
    <col min="3856" max="3856" width="32.5703125" style="87" customWidth="1"/>
    <col min="3857" max="3857" width="19.140625" style="87" customWidth="1"/>
    <col min="3858" max="3858" width="58.28515625" style="87" customWidth="1"/>
    <col min="3859" max="3872" width="11.42578125" style="87"/>
    <col min="3873" max="3876" width="0" style="87" hidden="1" customWidth="1"/>
    <col min="3877" max="4095" width="11.42578125" style="87"/>
    <col min="4096" max="4096" width="5.28515625" style="87" customWidth="1"/>
    <col min="4097" max="4097" width="11.28515625" style="87" customWidth="1"/>
    <col min="4098" max="4098" width="13.5703125" style="87" customWidth="1"/>
    <col min="4099" max="4099" width="21.7109375" style="87" customWidth="1"/>
    <col min="4100" max="4100" width="23.5703125" style="87" customWidth="1"/>
    <col min="4101" max="4101" width="30.42578125" style="87" customWidth="1"/>
    <col min="4102" max="4102" width="26.28515625" style="87" customWidth="1"/>
    <col min="4103" max="4103" width="20.28515625" style="87" customWidth="1"/>
    <col min="4104" max="4104" width="21.140625" style="87" customWidth="1"/>
    <col min="4105" max="4105" width="11" style="87" bestFit="1" customWidth="1"/>
    <col min="4106" max="4107" width="14.42578125" style="87" customWidth="1"/>
    <col min="4108" max="4108" width="12" style="87" bestFit="1" customWidth="1"/>
    <col min="4109" max="4109" width="12.42578125" style="87" customWidth="1"/>
    <col min="4110" max="4111" width="15.85546875" style="87" customWidth="1"/>
    <col min="4112" max="4112" width="32.5703125" style="87" customWidth="1"/>
    <col min="4113" max="4113" width="19.140625" style="87" customWidth="1"/>
    <col min="4114" max="4114" width="58.28515625" style="87" customWidth="1"/>
    <col min="4115" max="4128" width="11.42578125" style="87"/>
    <col min="4129" max="4132" width="0" style="87" hidden="1" customWidth="1"/>
    <col min="4133" max="4351" width="11.42578125" style="87"/>
    <col min="4352" max="4352" width="5.28515625" style="87" customWidth="1"/>
    <col min="4353" max="4353" width="11.28515625" style="87" customWidth="1"/>
    <col min="4354" max="4354" width="13.5703125" style="87" customWidth="1"/>
    <col min="4355" max="4355" width="21.7109375" style="87" customWidth="1"/>
    <col min="4356" max="4356" width="23.5703125" style="87" customWidth="1"/>
    <col min="4357" max="4357" width="30.42578125" style="87" customWidth="1"/>
    <col min="4358" max="4358" width="26.28515625" style="87" customWidth="1"/>
    <col min="4359" max="4359" width="20.28515625" style="87" customWidth="1"/>
    <col min="4360" max="4360" width="21.140625" style="87" customWidth="1"/>
    <col min="4361" max="4361" width="11" style="87" bestFit="1" customWidth="1"/>
    <col min="4362" max="4363" width="14.42578125" style="87" customWidth="1"/>
    <col min="4364" max="4364" width="12" style="87" bestFit="1" customWidth="1"/>
    <col min="4365" max="4365" width="12.42578125" style="87" customWidth="1"/>
    <col min="4366" max="4367" width="15.85546875" style="87" customWidth="1"/>
    <col min="4368" max="4368" width="32.5703125" style="87" customWidth="1"/>
    <col min="4369" max="4369" width="19.140625" style="87" customWidth="1"/>
    <col min="4370" max="4370" width="58.28515625" style="87" customWidth="1"/>
    <col min="4371" max="4384" width="11.42578125" style="87"/>
    <col min="4385" max="4388" width="0" style="87" hidden="1" customWidth="1"/>
    <col min="4389" max="4607" width="11.42578125" style="87"/>
    <col min="4608" max="4608" width="5.28515625" style="87" customWidth="1"/>
    <col min="4609" max="4609" width="11.28515625" style="87" customWidth="1"/>
    <col min="4610" max="4610" width="13.5703125" style="87" customWidth="1"/>
    <col min="4611" max="4611" width="21.7109375" style="87" customWidth="1"/>
    <col min="4612" max="4612" width="23.5703125" style="87" customWidth="1"/>
    <col min="4613" max="4613" width="30.42578125" style="87" customWidth="1"/>
    <col min="4614" max="4614" width="26.28515625" style="87" customWidth="1"/>
    <col min="4615" max="4615" width="20.28515625" style="87" customWidth="1"/>
    <col min="4616" max="4616" width="21.140625" style="87" customWidth="1"/>
    <col min="4617" max="4617" width="11" style="87" bestFit="1" customWidth="1"/>
    <col min="4618" max="4619" width="14.42578125" style="87" customWidth="1"/>
    <col min="4620" max="4620" width="12" style="87" bestFit="1" customWidth="1"/>
    <col min="4621" max="4621" width="12.42578125" style="87" customWidth="1"/>
    <col min="4622" max="4623" width="15.85546875" style="87" customWidth="1"/>
    <col min="4624" max="4624" width="32.5703125" style="87" customWidth="1"/>
    <col min="4625" max="4625" width="19.140625" style="87" customWidth="1"/>
    <col min="4626" max="4626" width="58.28515625" style="87" customWidth="1"/>
    <col min="4627" max="4640" width="11.42578125" style="87"/>
    <col min="4641" max="4644" width="0" style="87" hidden="1" customWidth="1"/>
    <col min="4645" max="4863" width="11.42578125" style="87"/>
    <col min="4864" max="4864" width="5.28515625" style="87" customWidth="1"/>
    <col min="4865" max="4865" width="11.28515625" style="87" customWidth="1"/>
    <col min="4866" max="4866" width="13.5703125" style="87" customWidth="1"/>
    <col min="4867" max="4867" width="21.7109375" style="87" customWidth="1"/>
    <col min="4868" max="4868" width="23.5703125" style="87" customWidth="1"/>
    <col min="4869" max="4869" width="30.42578125" style="87" customWidth="1"/>
    <col min="4870" max="4870" width="26.28515625" style="87" customWidth="1"/>
    <col min="4871" max="4871" width="20.28515625" style="87" customWidth="1"/>
    <col min="4872" max="4872" width="21.140625" style="87" customWidth="1"/>
    <col min="4873" max="4873" width="11" style="87" bestFit="1" customWidth="1"/>
    <col min="4874" max="4875" width="14.42578125" style="87" customWidth="1"/>
    <col min="4876" max="4876" width="12" style="87" bestFit="1" customWidth="1"/>
    <col min="4877" max="4877" width="12.42578125" style="87" customWidth="1"/>
    <col min="4878" max="4879" width="15.85546875" style="87" customWidth="1"/>
    <col min="4880" max="4880" width="32.5703125" style="87" customWidth="1"/>
    <col min="4881" max="4881" width="19.140625" style="87" customWidth="1"/>
    <col min="4882" max="4882" width="58.28515625" style="87" customWidth="1"/>
    <col min="4883" max="4896" width="11.42578125" style="87"/>
    <col min="4897" max="4900" width="0" style="87" hidden="1" customWidth="1"/>
    <col min="4901" max="5119" width="11.42578125" style="87"/>
    <col min="5120" max="5120" width="5.28515625" style="87" customWidth="1"/>
    <col min="5121" max="5121" width="11.28515625" style="87" customWidth="1"/>
    <col min="5122" max="5122" width="13.5703125" style="87" customWidth="1"/>
    <col min="5123" max="5123" width="21.7109375" style="87" customWidth="1"/>
    <col min="5124" max="5124" width="23.5703125" style="87" customWidth="1"/>
    <col min="5125" max="5125" width="30.42578125" style="87" customWidth="1"/>
    <col min="5126" max="5126" width="26.28515625" style="87" customWidth="1"/>
    <col min="5127" max="5127" width="20.28515625" style="87" customWidth="1"/>
    <col min="5128" max="5128" width="21.140625" style="87" customWidth="1"/>
    <col min="5129" max="5129" width="11" style="87" bestFit="1" customWidth="1"/>
    <col min="5130" max="5131" width="14.42578125" style="87" customWidth="1"/>
    <col min="5132" max="5132" width="12" style="87" bestFit="1" customWidth="1"/>
    <col min="5133" max="5133" width="12.42578125" style="87" customWidth="1"/>
    <col min="5134" max="5135" width="15.85546875" style="87" customWidth="1"/>
    <col min="5136" max="5136" width="32.5703125" style="87" customWidth="1"/>
    <col min="5137" max="5137" width="19.140625" style="87" customWidth="1"/>
    <col min="5138" max="5138" width="58.28515625" style="87" customWidth="1"/>
    <col min="5139" max="5152" width="11.42578125" style="87"/>
    <col min="5153" max="5156" width="0" style="87" hidden="1" customWidth="1"/>
    <col min="5157" max="5375" width="11.42578125" style="87"/>
    <col min="5376" max="5376" width="5.28515625" style="87" customWidth="1"/>
    <col min="5377" max="5377" width="11.28515625" style="87" customWidth="1"/>
    <col min="5378" max="5378" width="13.5703125" style="87" customWidth="1"/>
    <col min="5379" max="5379" width="21.7109375" style="87" customWidth="1"/>
    <col min="5380" max="5380" width="23.5703125" style="87" customWidth="1"/>
    <col min="5381" max="5381" width="30.42578125" style="87" customWidth="1"/>
    <col min="5382" max="5382" width="26.28515625" style="87" customWidth="1"/>
    <col min="5383" max="5383" width="20.28515625" style="87" customWidth="1"/>
    <col min="5384" max="5384" width="21.140625" style="87" customWidth="1"/>
    <col min="5385" max="5385" width="11" style="87" bestFit="1" customWidth="1"/>
    <col min="5386" max="5387" width="14.42578125" style="87" customWidth="1"/>
    <col min="5388" max="5388" width="12" style="87" bestFit="1" customWidth="1"/>
    <col min="5389" max="5389" width="12.42578125" style="87" customWidth="1"/>
    <col min="5390" max="5391" width="15.85546875" style="87" customWidth="1"/>
    <col min="5392" max="5392" width="32.5703125" style="87" customWidth="1"/>
    <col min="5393" max="5393" width="19.140625" style="87" customWidth="1"/>
    <col min="5394" max="5394" width="58.28515625" style="87" customWidth="1"/>
    <col min="5395" max="5408" width="11.42578125" style="87"/>
    <col min="5409" max="5412" width="0" style="87" hidden="1" customWidth="1"/>
    <col min="5413" max="5631" width="11.42578125" style="87"/>
    <col min="5632" max="5632" width="5.28515625" style="87" customWidth="1"/>
    <col min="5633" max="5633" width="11.28515625" style="87" customWidth="1"/>
    <col min="5634" max="5634" width="13.5703125" style="87" customWidth="1"/>
    <col min="5635" max="5635" width="21.7109375" style="87" customWidth="1"/>
    <col min="5636" max="5636" width="23.5703125" style="87" customWidth="1"/>
    <col min="5637" max="5637" width="30.42578125" style="87" customWidth="1"/>
    <col min="5638" max="5638" width="26.28515625" style="87" customWidth="1"/>
    <col min="5639" max="5639" width="20.28515625" style="87" customWidth="1"/>
    <col min="5640" max="5640" width="21.140625" style="87" customWidth="1"/>
    <col min="5641" max="5641" width="11" style="87" bestFit="1" customWidth="1"/>
    <col min="5642" max="5643" width="14.42578125" style="87" customWidth="1"/>
    <col min="5644" max="5644" width="12" style="87" bestFit="1" customWidth="1"/>
    <col min="5645" max="5645" width="12.42578125" style="87" customWidth="1"/>
    <col min="5646" max="5647" width="15.85546875" style="87" customWidth="1"/>
    <col min="5648" max="5648" width="32.5703125" style="87" customWidth="1"/>
    <col min="5649" max="5649" width="19.140625" style="87" customWidth="1"/>
    <col min="5650" max="5650" width="58.28515625" style="87" customWidth="1"/>
    <col min="5651" max="5664" width="11.42578125" style="87"/>
    <col min="5665" max="5668" width="0" style="87" hidden="1" customWidth="1"/>
    <col min="5669" max="5887" width="11.42578125" style="87"/>
    <col min="5888" max="5888" width="5.28515625" style="87" customWidth="1"/>
    <col min="5889" max="5889" width="11.28515625" style="87" customWidth="1"/>
    <col min="5890" max="5890" width="13.5703125" style="87" customWidth="1"/>
    <col min="5891" max="5891" width="21.7109375" style="87" customWidth="1"/>
    <col min="5892" max="5892" width="23.5703125" style="87" customWidth="1"/>
    <col min="5893" max="5893" width="30.42578125" style="87" customWidth="1"/>
    <col min="5894" max="5894" width="26.28515625" style="87" customWidth="1"/>
    <col min="5895" max="5895" width="20.28515625" style="87" customWidth="1"/>
    <col min="5896" max="5896" width="21.140625" style="87" customWidth="1"/>
    <col min="5897" max="5897" width="11" style="87" bestFit="1" customWidth="1"/>
    <col min="5898" max="5899" width="14.42578125" style="87" customWidth="1"/>
    <col min="5900" max="5900" width="12" style="87" bestFit="1" customWidth="1"/>
    <col min="5901" max="5901" width="12.42578125" style="87" customWidth="1"/>
    <col min="5902" max="5903" width="15.85546875" style="87" customWidth="1"/>
    <col min="5904" max="5904" width="32.5703125" style="87" customWidth="1"/>
    <col min="5905" max="5905" width="19.140625" style="87" customWidth="1"/>
    <col min="5906" max="5906" width="58.28515625" style="87" customWidth="1"/>
    <col min="5907" max="5920" width="11.42578125" style="87"/>
    <col min="5921" max="5924" width="0" style="87" hidden="1" customWidth="1"/>
    <col min="5925" max="6143" width="11.42578125" style="87"/>
    <col min="6144" max="6144" width="5.28515625" style="87" customWidth="1"/>
    <col min="6145" max="6145" width="11.28515625" style="87" customWidth="1"/>
    <col min="6146" max="6146" width="13.5703125" style="87" customWidth="1"/>
    <col min="6147" max="6147" width="21.7109375" style="87" customWidth="1"/>
    <col min="6148" max="6148" width="23.5703125" style="87" customWidth="1"/>
    <col min="6149" max="6149" width="30.42578125" style="87" customWidth="1"/>
    <col min="6150" max="6150" width="26.28515625" style="87" customWidth="1"/>
    <col min="6151" max="6151" width="20.28515625" style="87" customWidth="1"/>
    <col min="6152" max="6152" width="21.140625" style="87" customWidth="1"/>
    <col min="6153" max="6153" width="11" style="87" bestFit="1" customWidth="1"/>
    <col min="6154" max="6155" width="14.42578125" style="87" customWidth="1"/>
    <col min="6156" max="6156" width="12" style="87" bestFit="1" customWidth="1"/>
    <col min="6157" max="6157" width="12.42578125" style="87" customWidth="1"/>
    <col min="6158" max="6159" width="15.85546875" style="87" customWidth="1"/>
    <col min="6160" max="6160" width="32.5703125" style="87" customWidth="1"/>
    <col min="6161" max="6161" width="19.140625" style="87" customWidth="1"/>
    <col min="6162" max="6162" width="58.28515625" style="87" customWidth="1"/>
    <col min="6163" max="6176" width="11.42578125" style="87"/>
    <col min="6177" max="6180" width="0" style="87" hidden="1" customWidth="1"/>
    <col min="6181" max="6399" width="11.42578125" style="87"/>
    <col min="6400" max="6400" width="5.28515625" style="87" customWidth="1"/>
    <col min="6401" max="6401" width="11.28515625" style="87" customWidth="1"/>
    <col min="6402" max="6402" width="13.5703125" style="87" customWidth="1"/>
    <col min="6403" max="6403" width="21.7109375" style="87" customWidth="1"/>
    <col min="6404" max="6404" width="23.5703125" style="87" customWidth="1"/>
    <col min="6405" max="6405" width="30.42578125" style="87" customWidth="1"/>
    <col min="6406" max="6406" width="26.28515625" style="87" customWidth="1"/>
    <col min="6407" max="6407" width="20.28515625" style="87" customWidth="1"/>
    <col min="6408" max="6408" width="21.140625" style="87" customWidth="1"/>
    <col min="6409" max="6409" width="11" style="87" bestFit="1" customWidth="1"/>
    <col min="6410" max="6411" width="14.42578125" style="87" customWidth="1"/>
    <col min="6412" max="6412" width="12" style="87" bestFit="1" customWidth="1"/>
    <col min="6413" max="6413" width="12.42578125" style="87" customWidth="1"/>
    <col min="6414" max="6415" width="15.85546875" style="87" customWidth="1"/>
    <col min="6416" max="6416" width="32.5703125" style="87" customWidth="1"/>
    <col min="6417" max="6417" width="19.140625" style="87" customWidth="1"/>
    <col min="6418" max="6418" width="58.28515625" style="87" customWidth="1"/>
    <col min="6419" max="6432" width="11.42578125" style="87"/>
    <col min="6433" max="6436" width="0" style="87" hidden="1" customWidth="1"/>
    <col min="6437" max="6655" width="11.42578125" style="87"/>
    <col min="6656" max="6656" width="5.28515625" style="87" customWidth="1"/>
    <col min="6657" max="6657" width="11.28515625" style="87" customWidth="1"/>
    <col min="6658" max="6658" width="13.5703125" style="87" customWidth="1"/>
    <col min="6659" max="6659" width="21.7109375" style="87" customWidth="1"/>
    <col min="6660" max="6660" width="23.5703125" style="87" customWidth="1"/>
    <col min="6661" max="6661" width="30.42578125" style="87" customWidth="1"/>
    <col min="6662" max="6662" width="26.28515625" style="87" customWidth="1"/>
    <col min="6663" max="6663" width="20.28515625" style="87" customWidth="1"/>
    <col min="6664" max="6664" width="21.140625" style="87" customWidth="1"/>
    <col min="6665" max="6665" width="11" style="87" bestFit="1" customWidth="1"/>
    <col min="6666" max="6667" width="14.42578125" style="87" customWidth="1"/>
    <col min="6668" max="6668" width="12" style="87" bestFit="1" customWidth="1"/>
    <col min="6669" max="6669" width="12.42578125" style="87" customWidth="1"/>
    <col min="6670" max="6671" width="15.85546875" style="87" customWidth="1"/>
    <col min="6672" max="6672" width="32.5703125" style="87" customWidth="1"/>
    <col min="6673" max="6673" width="19.140625" style="87" customWidth="1"/>
    <col min="6674" max="6674" width="58.28515625" style="87" customWidth="1"/>
    <col min="6675" max="6688" width="11.42578125" style="87"/>
    <col min="6689" max="6692" width="0" style="87" hidden="1" customWidth="1"/>
    <col min="6693" max="6911" width="11.42578125" style="87"/>
    <col min="6912" max="6912" width="5.28515625" style="87" customWidth="1"/>
    <col min="6913" max="6913" width="11.28515625" style="87" customWidth="1"/>
    <col min="6914" max="6914" width="13.5703125" style="87" customWidth="1"/>
    <col min="6915" max="6915" width="21.7109375" style="87" customWidth="1"/>
    <col min="6916" max="6916" width="23.5703125" style="87" customWidth="1"/>
    <col min="6917" max="6917" width="30.42578125" style="87" customWidth="1"/>
    <col min="6918" max="6918" width="26.28515625" style="87" customWidth="1"/>
    <col min="6919" max="6919" width="20.28515625" style="87" customWidth="1"/>
    <col min="6920" max="6920" width="21.140625" style="87" customWidth="1"/>
    <col min="6921" max="6921" width="11" style="87" bestFit="1" customWidth="1"/>
    <col min="6922" max="6923" width="14.42578125" style="87" customWidth="1"/>
    <col min="6924" max="6924" width="12" style="87" bestFit="1" customWidth="1"/>
    <col min="6925" max="6925" width="12.42578125" style="87" customWidth="1"/>
    <col min="6926" max="6927" width="15.85546875" style="87" customWidth="1"/>
    <col min="6928" max="6928" width="32.5703125" style="87" customWidth="1"/>
    <col min="6929" max="6929" width="19.140625" style="87" customWidth="1"/>
    <col min="6930" max="6930" width="58.28515625" style="87" customWidth="1"/>
    <col min="6931" max="6944" width="11.42578125" style="87"/>
    <col min="6945" max="6948" width="0" style="87" hidden="1" customWidth="1"/>
    <col min="6949" max="7167" width="11.42578125" style="87"/>
    <col min="7168" max="7168" width="5.28515625" style="87" customWidth="1"/>
    <col min="7169" max="7169" width="11.28515625" style="87" customWidth="1"/>
    <col min="7170" max="7170" width="13.5703125" style="87" customWidth="1"/>
    <col min="7171" max="7171" width="21.7109375" style="87" customWidth="1"/>
    <col min="7172" max="7172" width="23.5703125" style="87" customWidth="1"/>
    <col min="7173" max="7173" width="30.42578125" style="87" customWidth="1"/>
    <col min="7174" max="7174" width="26.28515625" style="87" customWidth="1"/>
    <col min="7175" max="7175" width="20.28515625" style="87" customWidth="1"/>
    <col min="7176" max="7176" width="21.140625" style="87" customWidth="1"/>
    <col min="7177" max="7177" width="11" style="87" bestFit="1" customWidth="1"/>
    <col min="7178" max="7179" width="14.42578125" style="87" customWidth="1"/>
    <col min="7180" max="7180" width="12" style="87" bestFit="1" customWidth="1"/>
    <col min="7181" max="7181" width="12.42578125" style="87" customWidth="1"/>
    <col min="7182" max="7183" width="15.85546875" style="87" customWidth="1"/>
    <col min="7184" max="7184" width="32.5703125" style="87" customWidth="1"/>
    <col min="7185" max="7185" width="19.140625" style="87" customWidth="1"/>
    <col min="7186" max="7186" width="58.28515625" style="87" customWidth="1"/>
    <col min="7187" max="7200" width="11.42578125" style="87"/>
    <col min="7201" max="7204" width="0" style="87" hidden="1" customWidth="1"/>
    <col min="7205" max="7423" width="11.42578125" style="87"/>
    <col min="7424" max="7424" width="5.28515625" style="87" customWidth="1"/>
    <col min="7425" max="7425" width="11.28515625" style="87" customWidth="1"/>
    <col min="7426" max="7426" width="13.5703125" style="87" customWidth="1"/>
    <col min="7427" max="7427" width="21.7109375" style="87" customWidth="1"/>
    <col min="7428" max="7428" width="23.5703125" style="87" customWidth="1"/>
    <col min="7429" max="7429" width="30.42578125" style="87" customWidth="1"/>
    <col min="7430" max="7430" width="26.28515625" style="87" customWidth="1"/>
    <col min="7431" max="7431" width="20.28515625" style="87" customWidth="1"/>
    <col min="7432" max="7432" width="21.140625" style="87" customWidth="1"/>
    <col min="7433" max="7433" width="11" style="87" bestFit="1" customWidth="1"/>
    <col min="7434" max="7435" width="14.42578125" style="87" customWidth="1"/>
    <col min="7436" max="7436" width="12" style="87" bestFit="1" customWidth="1"/>
    <col min="7437" max="7437" width="12.42578125" style="87" customWidth="1"/>
    <col min="7438" max="7439" width="15.85546875" style="87" customWidth="1"/>
    <col min="7440" max="7440" width="32.5703125" style="87" customWidth="1"/>
    <col min="7441" max="7441" width="19.140625" style="87" customWidth="1"/>
    <col min="7442" max="7442" width="58.28515625" style="87" customWidth="1"/>
    <col min="7443" max="7456" width="11.42578125" style="87"/>
    <col min="7457" max="7460" width="0" style="87" hidden="1" customWidth="1"/>
    <col min="7461" max="7679" width="11.42578125" style="87"/>
    <col min="7680" max="7680" width="5.28515625" style="87" customWidth="1"/>
    <col min="7681" max="7681" width="11.28515625" style="87" customWidth="1"/>
    <col min="7682" max="7682" width="13.5703125" style="87" customWidth="1"/>
    <col min="7683" max="7683" width="21.7109375" style="87" customWidth="1"/>
    <col min="7684" max="7684" width="23.5703125" style="87" customWidth="1"/>
    <col min="7685" max="7685" width="30.42578125" style="87" customWidth="1"/>
    <col min="7686" max="7686" width="26.28515625" style="87" customWidth="1"/>
    <col min="7687" max="7687" width="20.28515625" style="87" customWidth="1"/>
    <col min="7688" max="7688" width="21.140625" style="87" customWidth="1"/>
    <col min="7689" max="7689" width="11" style="87" bestFit="1" customWidth="1"/>
    <col min="7690" max="7691" width="14.42578125" style="87" customWidth="1"/>
    <col min="7692" max="7692" width="12" style="87" bestFit="1" customWidth="1"/>
    <col min="7693" max="7693" width="12.42578125" style="87" customWidth="1"/>
    <col min="7694" max="7695" width="15.85546875" style="87" customWidth="1"/>
    <col min="7696" max="7696" width="32.5703125" style="87" customWidth="1"/>
    <col min="7697" max="7697" width="19.140625" style="87" customWidth="1"/>
    <col min="7698" max="7698" width="58.28515625" style="87" customWidth="1"/>
    <col min="7699" max="7712" width="11.42578125" style="87"/>
    <col min="7713" max="7716" width="0" style="87" hidden="1" customWidth="1"/>
    <col min="7717" max="7935" width="11.42578125" style="87"/>
    <col min="7936" max="7936" width="5.28515625" style="87" customWidth="1"/>
    <col min="7937" max="7937" width="11.28515625" style="87" customWidth="1"/>
    <col min="7938" max="7938" width="13.5703125" style="87" customWidth="1"/>
    <col min="7939" max="7939" width="21.7109375" style="87" customWidth="1"/>
    <col min="7940" max="7940" width="23.5703125" style="87" customWidth="1"/>
    <col min="7941" max="7941" width="30.42578125" style="87" customWidth="1"/>
    <col min="7942" max="7942" width="26.28515625" style="87" customWidth="1"/>
    <col min="7943" max="7943" width="20.28515625" style="87" customWidth="1"/>
    <col min="7944" max="7944" width="21.140625" style="87" customWidth="1"/>
    <col min="7945" max="7945" width="11" style="87" bestFit="1" customWidth="1"/>
    <col min="7946" max="7947" width="14.42578125" style="87" customWidth="1"/>
    <col min="7948" max="7948" width="12" style="87" bestFit="1" customWidth="1"/>
    <col min="7949" max="7949" width="12.42578125" style="87" customWidth="1"/>
    <col min="7950" max="7951" width="15.85546875" style="87" customWidth="1"/>
    <col min="7952" max="7952" width="32.5703125" style="87" customWidth="1"/>
    <col min="7953" max="7953" width="19.140625" style="87" customWidth="1"/>
    <col min="7954" max="7954" width="58.28515625" style="87" customWidth="1"/>
    <col min="7955" max="7968" width="11.42578125" style="87"/>
    <col min="7969" max="7972" width="0" style="87" hidden="1" customWidth="1"/>
    <col min="7973" max="8191" width="11.42578125" style="87"/>
    <col min="8192" max="8192" width="5.28515625" style="87" customWidth="1"/>
    <col min="8193" max="8193" width="11.28515625" style="87" customWidth="1"/>
    <col min="8194" max="8194" width="13.5703125" style="87" customWidth="1"/>
    <col min="8195" max="8195" width="21.7109375" style="87" customWidth="1"/>
    <col min="8196" max="8196" width="23.5703125" style="87" customWidth="1"/>
    <col min="8197" max="8197" width="30.42578125" style="87" customWidth="1"/>
    <col min="8198" max="8198" width="26.28515625" style="87" customWidth="1"/>
    <col min="8199" max="8199" width="20.28515625" style="87" customWidth="1"/>
    <col min="8200" max="8200" width="21.140625" style="87" customWidth="1"/>
    <col min="8201" max="8201" width="11" style="87" bestFit="1" customWidth="1"/>
    <col min="8202" max="8203" width="14.42578125" style="87" customWidth="1"/>
    <col min="8204" max="8204" width="12" style="87" bestFit="1" customWidth="1"/>
    <col min="8205" max="8205" width="12.42578125" style="87" customWidth="1"/>
    <col min="8206" max="8207" width="15.85546875" style="87" customWidth="1"/>
    <col min="8208" max="8208" width="32.5703125" style="87" customWidth="1"/>
    <col min="8209" max="8209" width="19.140625" style="87" customWidth="1"/>
    <col min="8210" max="8210" width="58.28515625" style="87" customWidth="1"/>
    <col min="8211" max="8224" width="11.42578125" style="87"/>
    <col min="8225" max="8228" width="0" style="87" hidden="1" customWidth="1"/>
    <col min="8229" max="8447" width="11.42578125" style="87"/>
    <col min="8448" max="8448" width="5.28515625" style="87" customWidth="1"/>
    <col min="8449" max="8449" width="11.28515625" style="87" customWidth="1"/>
    <col min="8450" max="8450" width="13.5703125" style="87" customWidth="1"/>
    <col min="8451" max="8451" width="21.7109375" style="87" customWidth="1"/>
    <col min="8452" max="8452" width="23.5703125" style="87" customWidth="1"/>
    <col min="8453" max="8453" width="30.42578125" style="87" customWidth="1"/>
    <col min="8454" max="8454" width="26.28515625" style="87" customWidth="1"/>
    <col min="8455" max="8455" width="20.28515625" style="87" customWidth="1"/>
    <col min="8456" max="8456" width="21.140625" style="87" customWidth="1"/>
    <col min="8457" max="8457" width="11" style="87" bestFit="1" customWidth="1"/>
    <col min="8458" max="8459" width="14.42578125" style="87" customWidth="1"/>
    <col min="8460" max="8460" width="12" style="87" bestFit="1" customWidth="1"/>
    <col min="8461" max="8461" width="12.42578125" style="87" customWidth="1"/>
    <col min="8462" max="8463" width="15.85546875" style="87" customWidth="1"/>
    <col min="8464" max="8464" width="32.5703125" style="87" customWidth="1"/>
    <col min="8465" max="8465" width="19.140625" style="87" customWidth="1"/>
    <col min="8466" max="8466" width="58.28515625" style="87" customWidth="1"/>
    <col min="8467" max="8480" width="11.42578125" style="87"/>
    <col min="8481" max="8484" width="0" style="87" hidden="1" customWidth="1"/>
    <col min="8485" max="8703" width="11.42578125" style="87"/>
    <col min="8704" max="8704" width="5.28515625" style="87" customWidth="1"/>
    <col min="8705" max="8705" width="11.28515625" style="87" customWidth="1"/>
    <col min="8706" max="8706" width="13.5703125" style="87" customWidth="1"/>
    <col min="8707" max="8707" width="21.7109375" style="87" customWidth="1"/>
    <col min="8708" max="8708" width="23.5703125" style="87" customWidth="1"/>
    <col min="8709" max="8709" width="30.42578125" style="87" customWidth="1"/>
    <col min="8710" max="8710" width="26.28515625" style="87" customWidth="1"/>
    <col min="8711" max="8711" width="20.28515625" style="87" customWidth="1"/>
    <col min="8712" max="8712" width="21.140625" style="87" customWidth="1"/>
    <col min="8713" max="8713" width="11" style="87" bestFit="1" customWidth="1"/>
    <col min="8714" max="8715" width="14.42578125" style="87" customWidth="1"/>
    <col min="8716" max="8716" width="12" style="87" bestFit="1" customWidth="1"/>
    <col min="8717" max="8717" width="12.42578125" style="87" customWidth="1"/>
    <col min="8718" max="8719" width="15.85546875" style="87" customWidth="1"/>
    <col min="8720" max="8720" width="32.5703125" style="87" customWidth="1"/>
    <col min="8721" max="8721" width="19.140625" style="87" customWidth="1"/>
    <col min="8722" max="8722" width="58.28515625" style="87" customWidth="1"/>
    <col min="8723" max="8736" width="11.42578125" style="87"/>
    <col min="8737" max="8740" width="0" style="87" hidden="1" customWidth="1"/>
    <col min="8741" max="8959" width="11.42578125" style="87"/>
    <col min="8960" max="8960" width="5.28515625" style="87" customWidth="1"/>
    <col min="8961" max="8961" width="11.28515625" style="87" customWidth="1"/>
    <col min="8962" max="8962" width="13.5703125" style="87" customWidth="1"/>
    <col min="8963" max="8963" width="21.7109375" style="87" customWidth="1"/>
    <col min="8964" max="8964" width="23.5703125" style="87" customWidth="1"/>
    <col min="8965" max="8965" width="30.42578125" style="87" customWidth="1"/>
    <col min="8966" max="8966" width="26.28515625" style="87" customWidth="1"/>
    <col min="8967" max="8967" width="20.28515625" style="87" customWidth="1"/>
    <col min="8968" max="8968" width="21.140625" style="87" customWidth="1"/>
    <col min="8969" max="8969" width="11" style="87" bestFit="1" customWidth="1"/>
    <col min="8970" max="8971" width="14.42578125" style="87" customWidth="1"/>
    <col min="8972" max="8972" width="12" style="87" bestFit="1" customWidth="1"/>
    <col min="8973" max="8973" width="12.42578125" style="87" customWidth="1"/>
    <col min="8974" max="8975" width="15.85546875" style="87" customWidth="1"/>
    <col min="8976" max="8976" width="32.5703125" style="87" customWidth="1"/>
    <col min="8977" max="8977" width="19.140625" style="87" customWidth="1"/>
    <col min="8978" max="8978" width="58.28515625" style="87" customWidth="1"/>
    <col min="8979" max="8992" width="11.42578125" style="87"/>
    <col min="8993" max="8996" width="0" style="87" hidden="1" customWidth="1"/>
    <col min="8997" max="9215" width="11.42578125" style="87"/>
    <col min="9216" max="9216" width="5.28515625" style="87" customWidth="1"/>
    <col min="9217" max="9217" width="11.28515625" style="87" customWidth="1"/>
    <col min="9218" max="9218" width="13.5703125" style="87" customWidth="1"/>
    <col min="9219" max="9219" width="21.7109375" style="87" customWidth="1"/>
    <col min="9220" max="9220" width="23.5703125" style="87" customWidth="1"/>
    <col min="9221" max="9221" width="30.42578125" style="87" customWidth="1"/>
    <col min="9222" max="9222" width="26.28515625" style="87" customWidth="1"/>
    <col min="9223" max="9223" width="20.28515625" style="87" customWidth="1"/>
    <col min="9224" max="9224" width="21.140625" style="87" customWidth="1"/>
    <col min="9225" max="9225" width="11" style="87" bestFit="1" customWidth="1"/>
    <col min="9226" max="9227" width="14.42578125" style="87" customWidth="1"/>
    <col min="9228" max="9228" width="12" style="87" bestFit="1" customWidth="1"/>
    <col min="9229" max="9229" width="12.42578125" style="87" customWidth="1"/>
    <col min="9230" max="9231" width="15.85546875" style="87" customWidth="1"/>
    <col min="9232" max="9232" width="32.5703125" style="87" customWidth="1"/>
    <col min="9233" max="9233" width="19.140625" style="87" customWidth="1"/>
    <col min="9234" max="9234" width="58.28515625" style="87" customWidth="1"/>
    <col min="9235" max="9248" width="11.42578125" style="87"/>
    <col min="9249" max="9252" width="0" style="87" hidden="1" customWidth="1"/>
    <col min="9253" max="9471" width="11.42578125" style="87"/>
    <col min="9472" max="9472" width="5.28515625" style="87" customWidth="1"/>
    <col min="9473" max="9473" width="11.28515625" style="87" customWidth="1"/>
    <col min="9474" max="9474" width="13.5703125" style="87" customWidth="1"/>
    <col min="9475" max="9475" width="21.7109375" style="87" customWidth="1"/>
    <col min="9476" max="9476" width="23.5703125" style="87" customWidth="1"/>
    <col min="9477" max="9477" width="30.42578125" style="87" customWidth="1"/>
    <col min="9478" max="9478" width="26.28515625" style="87" customWidth="1"/>
    <col min="9479" max="9479" width="20.28515625" style="87" customWidth="1"/>
    <col min="9480" max="9480" width="21.140625" style="87" customWidth="1"/>
    <col min="9481" max="9481" width="11" style="87" bestFit="1" customWidth="1"/>
    <col min="9482" max="9483" width="14.42578125" style="87" customWidth="1"/>
    <col min="9484" max="9484" width="12" style="87" bestFit="1" customWidth="1"/>
    <col min="9485" max="9485" width="12.42578125" style="87" customWidth="1"/>
    <col min="9486" max="9487" width="15.85546875" style="87" customWidth="1"/>
    <col min="9488" max="9488" width="32.5703125" style="87" customWidth="1"/>
    <col min="9489" max="9489" width="19.140625" style="87" customWidth="1"/>
    <col min="9490" max="9490" width="58.28515625" style="87" customWidth="1"/>
    <col min="9491" max="9504" width="11.42578125" style="87"/>
    <col min="9505" max="9508" width="0" style="87" hidden="1" customWidth="1"/>
    <col min="9509" max="9727" width="11.42578125" style="87"/>
    <col min="9728" max="9728" width="5.28515625" style="87" customWidth="1"/>
    <col min="9729" max="9729" width="11.28515625" style="87" customWidth="1"/>
    <col min="9730" max="9730" width="13.5703125" style="87" customWidth="1"/>
    <col min="9731" max="9731" width="21.7109375" style="87" customWidth="1"/>
    <col min="9732" max="9732" width="23.5703125" style="87" customWidth="1"/>
    <col min="9733" max="9733" width="30.42578125" style="87" customWidth="1"/>
    <col min="9734" max="9734" width="26.28515625" style="87" customWidth="1"/>
    <col min="9735" max="9735" width="20.28515625" style="87" customWidth="1"/>
    <col min="9736" max="9736" width="21.140625" style="87" customWidth="1"/>
    <col min="9737" max="9737" width="11" style="87" bestFit="1" customWidth="1"/>
    <col min="9738" max="9739" width="14.42578125" style="87" customWidth="1"/>
    <col min="9740" max="9740" width="12" style="87" bestFit="1" customWidth="1"/>
    <col min="9741" max="9741" width="12.42578125" style="87" customWidth="1"/>
    <col min="9742" max="9743" width="15.85546875" style="87" customWidth="1"/>
    <col min="9744" max="9744" width="32.5703125" style="87" customWidth="1"/>
    <col min="9745" max="9745" width="19.140625" style="87" customWidth="1"/>
    <col min="9746" max="9746" width="58.28515625" style="87" customWidth="1"/>
    <col min="9747" max="9760" width="11.42578125" style="87"/>
    <col min="9761" max="9764" width="0" style="87" hidden="1" customWidth="1"/>
    <col min="9765" max="9983" width="11.42578125" style="87"/>
    <col min="9984" max="9984" width="5.28515625" style="87" customWidth="1"/>
    <col min="9985" max="9985" width="11.28515625" style="87" customWidth="1"/>
    <col min="9986" max="9986" width="13.5703125" style="87" customWidth="1"/>
    <col min="9987" max="9987" width="21.7109375" style="87" customWidth="1"/>
    <col min="9988" max="9988" width="23.5703125" style="87" customWidth="1"/>
    <col min="9989" max="9989" width="30.42578125" style="87" customWidth="1"/>
    <col min="9990" max="9990" width="26.28515625" style="87" customWidth="1"/>
    <col min="9991" max="9991" width="20.28515625" style="87" customWidth="1"/>
    <col min="9992" max="9992" width="21.140625" style="87" customWidth="1"/>
    <col min="9993" max="9993" width="11" style="87" bestFit="1" customWidth="1"/>
    <col min="9994" max="9995" width="14.42578125" style="87" customWidth="1"/>
    <col min="9996" max="9996" width="12" style="87" bestFit="1" customWidth="1"/>
    <col min="9997" max="9997" width="12.42578125" style="87" customWidth="1"/>
    <col min="9998" max="9999" width="15.85546875" style="87" customWidth="1"/>
    <col min="10000" max="10000" width="32.5703125" style="87" customWidth="1"/>
    <col min="10001" max="10001" width="19.140625" style="87" customWidth="1"/>
    <col min="10002" max="10002" width="58.28515625" style="87" customWidth="1"/>
    <col min="10003" max="10016" width="11.42578125" style="87"/>
    <col min="10017" max="10020" width="0" style="87" hidden="1" customWidth="1"/>
    <col min="10021" max="10239" width="11.42578125" style="87"/>
    <col min="10240" max="10240" width="5.28515625" style="87" customWidth="1"/>
    <col min="10241" max="10241" width="11.28515625" style="87" customWidth="1"/>
    <col min="10242" max="10242" width="13.5703125" style="87" customWidth="1"/>
    <col min="10243" max="10243" width="21.7109375" style="87" customWidth="1"/>
    <col min="10244" max="10244" width="23.5703125" style="87" customWidth="1"/>
    <col min="10245" max="10245" width="30.42578125" style="87" customWidth="1"/>
    <col min="10246" max="10246" width="26.28515625" style="87" customWidth="1"/>
    <col min="10247" max="10247" width="20.28515625" style="87" customWidth="1"/>
    <col min="10248" max="10248" width="21.140625" style="87" customWidth="1"/>
    <col min="10249" max="10249" width="11" style="87" bestFit="1" customWidth="1"/>
    <col min="10250" max="10251" width="14.42578125" style="87" customWidth="1"/>
    <col min="10252" max="10252" width="12" style="87" bestFit="1" customWidth="1"/>
    <col min="10253" max="10253" width="12.42578125" style="87" customWidth="1"/>
    <col min="10254" max="10255" width="15.85546875" style="87" customWidth="1"/>
    <col min="10256" max="10256" width="32.5703125" style="87" customWidth="1"/>
    <col min="10257" max="10257" width="19.140625" style="87" customWidth="1"/>
    <col min="10258" max="10258" width="58.28515625" style="87" customWidth="1"/>
    <col min="10259" max="10272" width="11.42578125" style="87"/>
    <col min="10273" max="10276" width="0" style="87" hidden="1" customWidth="1"/>
    <col min="10277" max="10495" width="11.42578125" style="87"/>
    <col min="10496" max="10496" width="5.28515625" style="87" customWidth="1"/>
    <col min="10497" max="10497" width="11.28515625" style="87" customWidth="1"/>
    <col min="10498" max="10498" width="13.5703125" style="87" customWidth="1"/>
    <col min="10499" max="10499" width="21.7109375" style="87" customWidth="1"/>
    <col min="10500" max="10500" width="23.5703125" style="87" customWidth="1"/>
    <col min="10501" max="10501" width="30.42578125" style="87" customWidth="1"/>
    <col min="10502" max="10502" width="26.28515625" style="87" customWidth="1"/>
    <col min="10503" max="10503" width="20.28515625" style="87" customWidth="1"/>
    <col min="10504" max="10504" width="21.140625" style="87" customWidth="1"/>
    <col min="10505" max="10505" width="11" style="87" bestFit="1" customWidth="1"/>
    <col min="10506" max="10507" width="14.42578125" style="87" customWidth="1"/>
    <col min="10508" max="10508" width="12" style="87" bestFit="1" customWidth="1"/>
    <col min="10509" max="10509" width="12.42578125" style="87" customWidth="1"/>
    <col min="10510" max="10511" width="15.85546875" style="87" customWidth="1"/>
    <col min="10512" max="10512" width="32.5703125" style="87" customWidth="1"/>
    <col min="10513" max="10513" width="19.140625" style="87" customWidth="1"/>
    <col min="10514" max="10514" width="58.28515625" style="87" customWidth="1"/>
    <col min="10515" max="10528" width="11.42578125" style="87"/>
    <col min="10529" max="10532" width="0" style="87" hidden="1" customWidth="1"/>
    <col min="10533" max="10751" width="11.42578125" style="87"/>
    <col min="10752" max="10752" width="5.28515625" style="87" customWidth="1"/>
    <col min="10753" max="10753" width="11.28515625" style="87" customWidth="1"/>
    <col min="10754" max="10754" width="13.5703125" style="87" customWidth="1"/>
    <col min="10755" max="10755" width="21.7109375" style="87" customWidth="1"/>
    <col min="10756" max="10756" width="23.5703125" style="87" customWidth="1"/>
    <col min="10757" max="10757" width="30.42578125" style="87" customWidth="1"/>
    <col min="10758" max="10758" width="26.28515625" style="87" customWidth="1"/>
    <col min="10759" max="10759" width="20.28515625" style="87" customWidth="1"/>
    <col min="10760" max="10760" width="21.140625" style="87" customWidth="1"/>
    <col min="10761" max="10761" width="11" style="87" bestFit="1" customWidth="1"/>
    <col min="10762" max="10763" width="14.42578125" style="87" customWidth="1"/>
    <col min="10764" max="10764" width="12" style="87" bestFit="1" customWidth="1"/>
    <col min="10765" max="10765" width="12.42578125" style="87" customWidth="1"/>
    <col min="10766" max="10767" width="15.85546875" style="87" customWidth="1"/>
    <col min="10768" max="10768" width="32.5703125" style="87" customWidth="1"/>
    <col min="10769" max="10769" width="19.140625" style="87" customWidth="1"/>
    <col min="10770" max="10770" width="58.28515625" style="87" customWidth="1"/>
    <col min="10771" max="10784" width="11.42578125" style="87"/>
    <col min="10785" max="10788" width="0" style="87" hidden="1" customWidth="1"/>
    <col min="10789" max="11007" width="11.42578125" style="87"/>
    <col min="11008" max="11008" width="5.28515625" style="87" customWidth="1"/>
    <col min="11009" max="11009" width="11.28515625" style="87" customWidth="1"/>
    <col min="11010" max="11010" width="13.5703125" style="87" customWidth="1"/>
    <col min="11011" max="11011" width="21.7109375" style="87" customWidth="1"/>
    <col min="11012" max="11012" width="23.5703125" style="87" customWidth="1"/>
    <col min="11013" max="11013" width="30.42578125" style="87" customWidth="1"/>
    <col min="11014" max="11014" width="26.28515625" style="87" customWidth="1"/>
    <col min="11015" max="11015" width="20.28515625" style="87" customWidth="1"/>
    <col min="11016" max="11016" width="21.140625" style="87" customWidth="1"/>
    <col min="11017" max="11017" width="11" style="87" bestFit="1" customWidth="1"/>
    <col min="11018" max="11019" width="14.42578125" style="87" customWidth="1"/>
    <col min="11020" max="11020" width="12" style="87" bestFit="1" customWidth="1"/>
    <col min="11021" max="11021" width="12.42578125" style="87" customWidth="1"/>
    <col min="11022" max="11023" width="15.85546875" style="87" customWidth="1"/>
    <col min="11024" max="11024" width="32.5703125" style="87" customWidth="1"/>
    <col min="11025" max="11025" width="19.140625" style="87" customWidth="1"/>
    <col min="11026" max="11026" width="58.28515625" style="87" customWidth="1"/>
    <col min="11027" max="11040" width="11.42578125" style="87"/>
    <col min="11041" max="11044" width="0" style="87" hidden="1" customWidth="1"/>
    <col min="11045" max="11263" width="11.42578125" style="87"/>
    <col min="11264" max="11264" width="5.28515625" style="87" customWidth="1"/>
    <col min="11265" max="11265" width="11.28515625" style="87" customWidth="1"/>
    <col min="11266" max="11266" width="13.5703125" style="87" customWidth="1"/>
    <col min="11267" max="11267" width="21.7109375" style="87" customWidth="1"/>
    <col min="11268" max="11268" width="23.5703125" style="87" customWidth="1"/>
    <col min="11269" max="11269" width="30.42578125" style="87" customWidth="1"/>
    <col min="11270" max="11270" width="26.28515625" style="87" customWidth="1"/>
    <col min="11271" max="11271" width="20.28515625" style="87" customWidth="1"/>
    <col min="11272" max="11272" width="21.140625" style="87" customWidth="1"/>
    <col min="11273" max="11273" width="11" style="87" bestFit="1" customWidth="1"/>
    <col min="11274" max="11275" width="14.42578125" style="87" customWidth="1"/>
    <col min="11276" max="11276" width="12" style="87" bestFit="1" customWidth="1"/>
    <col min="11277" max="11277" width="12.42578125" style="87" customWidth="1"/>
    <col min="11278" max="11279" width="15.85546875" style="87" customWidth="1"/>
    <col min="11280" max="11280" width="32.5703125" style="87" customWidth="1"/>
    <col min="11281" max="11281" width="19.140625" style="87" customWidth="1"/>
    <col min="11282" max="11282" width="58.28515625" style="87" customWidth="1"/>
    <col min="11283" max="11296" width="11.42578125" style="87"/>
    <col min="11297" max="11300" width="0" style="87" hidden="1" customWidth="1"/>
    <col min="11301" max="11519" width="11.42578125" style="87"/>
    <col min="11520" max="11520" width="5.28515625" style="87" customWidth="1"/>
    <col min="11521" max="11521" width="11.28515625" style="87" customWidth="1"/>
    <col min="11522" max="11522" width="13.5703125" style="87" customWidth="1"/>
    <col min="11523" max="11523" width="21.7109375" style="87" customWidth="1"/>
    <col min="11524" max="11524" width="23.5703125" style="87" customWidth="1"/>
    <col min="11525" max="11525" width="30.42578125" style="87" customWidth="1"/>
    <col min="11526" max="11526" width="26.28515625" style="87" customWidth="1"/>
    <col min="11527" max="11527" width="20.28515625" style="87" customWidth="1"/>
    <col min="11528" max="11528" width="21.140625" style="87" customWidth="1"/>
    <col min="11529" max="11529" width="11" style="87" bestFit="1" customWidth="1"/>
    <col min="11530" max="11531" width="14.42578125" style="87" customWidth="1"/>
    <col min="11532" max="11532" width="12" style="87" bestFit="1" customWidth="1"/>
    <col min="11533" max="11533" width="12.42578125" style="87" customWidth="1"/>
    <col min="11534" max="11535" width="15.85546875" style="87" customWidth="1"/>
    <col min="11536" max="11536" width="32.5703125" style="87" customWidth="1"/>
    <col min="11537" max="11537" width="19.140625" style="87" customWidth="1"/>
    <col min="11538" max="11538" width="58.28515625" style="87" customWidth="1"/>
    <col min="11539" max="11552" width="11.42578125" style="87"/>
    <col min="11553" max="11556" width="0" style="87" hidden="1" customWidth="1"/>
    <col min="11557" max="11775" width="11.42578125" style="87"/>
    <col min="11776" max="11776" width="5.28515625" style="87" customWidth="1"/>
    <col min="11777" max="11777" width="11.28515625" style="87" customWidth="1"/>
    <col min="11778" max="11778" width="13.5703125" style="87" customWidth="1"/>
    <col min="11779" max="11779" width="21.7109375" style="87" customWidth="1"/>
    <col min="11780" max="11780" width="23.5703125" style="87" customWidth="1"/>
    <col min="11781" max="11781" width="30.42578125" style="87" customWidth="1"/>
    <col min="11782" max="11782" width="26.28515625" style="87" customWidth="1"/>
    <col min="11783" max="11783" width="20.28515625" style="87" customWidth="1"/>
    <col min="11784" max="11784" width="21.140625" style="87" customWidth="1"/>
    <col min="11785" max="11785" width="11" style="87" bestFit="1" customWidth="1"/>
    <col min="11786" max="11787" width="14.42578125" style="87" customWidth="1"/>
    <col min="11788" max="11788" width="12" style="87" bestFit="1" customWidth="1"/>
    <col min="11789" max="11789" width="12.42578125" style="87" customWidth="1"/>
    <col min="11790" max="11791" width="15.85546875" style="87" customWidth="1"/>
    <col min="11792" max="11792" width="32.5703125" style="87" customWidth="1"/>
    <col min="11793" max="11793" width="19.140625" style="87" customWidth="1"/>
    <col min="11794" max="11794" width="58.28515625" style="87" customWidth="1"/>
    <col min="11795" max="11808" width="11.42578125" style="87"/>
    <col min="11809" max="11812" width="0" style="87" hidden="1" customWidth="1"/>
    <col min="11813" max="12031" width="11.42578125" style="87"/>
    <col min="12032" max="12032" width="5.28515625" style="87" customWidth="1"/>
    <col min="12033" max="12033" width="11.28515625" style="87" customWidth="1"/>
    <col min="12034" max="12034" width="13.5703125" style="87" customWidth="1"/>
    <col min="12035" max="12035" width="21.7109375" style="87" customWidth="1"/>
    <col min="12036" max="12036" width="23.5703125" style="87" customWidth="1"/>
    <col min="12037" max="12037" width="30.42578125" style="87" customWidth="1"/>
    <col min="12038" max="12038" width="26.28515625" style="87" customWidth="1"/>
    <col min="12039" max="12039" width="20.28515625" style="87" customWidth="1"/>
    <col min="12040" max="12040" width="21.140625" style="87" customWidth="1"/>
    <col min="12041" max="12041" width="11" style="87" bestFit="1" customWidth="1"/>
    <col min="12042" max="12043" width="14.42578125" style="87" customWidth="1"/>
    <col min="12044" max="12044" width="12" style="87" bestFit="1" customWidth="1"/>
    <col min="12045" max="12045" width="12.42578125" style="87" customWidth="1"/>
    <col min="12046" max="12047" width="15.85546875" style="87" customWidth="1"/>
    <col min="12048" max="12048" width="32.5703125" style="87" customWidth="1"/>
    <col min="12049" max="12049" width="19.140625" style="87" customWidth="1"/>
    <col min="12050" max="12050" width="58.28515625" style="87" customWidth="1"/>
    <col min="12051" max="12064" width="11.42578125" style="87"/>
    <col min="12065" max="12068" width="0" style="87" hidden="1" customWidth="1"/>
    <col min="12069" max="12287" width="11.42578125" style="87"/>
    <col min="12288" max="12288" width="5.28515625" style="87" customWidth="1"/>
    <col min="12289" max="12289" width="11.28515625" style="87" customWidth="1"/>
    <col min="12290" max="12290" width="13.5703125" style="87" customWidth="1"/>
    <col min="12291" max="12291" width="21.7109375" style="87" customWidth="1"/>
    <col min="12292" max="12292" width="23.5703125" style="87" customWidth="1"/>
    <col min="12293" max="12293" width="30.42578125" style="87" customWidth="1"/>
    <col min="12294" max="12294" width="26.28515625" style="87" customWidth="1"/>
    <col min="12295" max="12295" width="20.28515625" style="87" customWidth="1"/>
    <col min="12296" max="12296" width="21.140625" style="87" customWidth="1"/>
    <col min="12297" max="12297" width="11" style="87" bestFit="1" customWidth="1"/>
    <col min="12298" max="12299" width="14.42578125" style="87" customWidth="1"/>
    <col min="12300" max="12300" width="12" style="87" bestFit="1" customWidth="1"/>
    <col min="12301" max="12301" width="12.42578125" style="87" customWidth="1"/>
    <col min="12302" max="12303" width="15.85546875" style="87" customWidth="1"/>
    <col min="12304" max="12304" width="32.5703125" style="87" customWidth="1"/>
    <col min="12305" max="12305" width="19.140625" style="87" customWidth="1"/>
    <col min="12306" max="12306" width="58.28515625" style="87" customWidth="1"/>
    <col min="12307" max="12320" width="11.42578125" style="87"/>
    <col min="12321" max="12324" width="0" style="87" hidden="1" customWidth="1"/>
    <col min="12325" max="12543" width="11.42578125" style="87"/>
    <col min="12544" max="12544" width="5.28515625" style="87" customWidth="1"/>
    <col min="12545" max="12545" width="11.28515625" style="87" customWidth="1"/>
    <col min="12546" max="12546" width="13.5703125" style="87" customWidth="1"/>
    <col min="12547" max="12547" width="21.7109375" style="87" customWidth="1"/>
    <col min="12548" max="12548" width="23.5703125" style="87" customWidth="1"/>
    <col min="12549" max="12549" width="30.42578125" style="87" customWidth="1"/>
    <col min="12550" max="12550" width="26.28515625" style="87" customWidth="1"/>
    <col min="12551" max="12551" width="20.28515625" style="87" customWidth="1"/>
    <col min="12552" max="12552" width="21.140625" style="87" customWidth="1"/>
    <col min="12553" max="12553" width="11" style="87" bestFit="1" customWidth="1"/>
    <col min="12554" max="12555" width="14.42578125" style="87" customWidth="1"/>
    <col min="12556" max="12556" width="12" style="87" bestFit="1" customWidth="1"/>
    <col min="12557" max="12557" width="12.42578125" style="87" customWidth="1"/>
    <col min="12558" max="12559" width="15.85546875" style="87" customWidth="1"/>
    <col min="12560" max="12560" width="32.5703125" style="87" customWidth="1"/>
    <col min="12561" max="12561" width="19.140625" style="87" customWidth="1"/>
    <col min="12562" max="12562" width="58.28515625" style="87" customWidth="1"/>
    <col min="12563" max="12576" width="11.42578125" style="87"/>
    <col min="12577" max="12580" width="0" style="87" hidden="1" customWidth="1"/>
    <col min="12581" max="12799" width="11.42578125" style="87"/>
    <col min="12800" max="12800" width="5.28515625" style="87" customWidth="1"/>
    <col min="12801" max="12801" width="11.28515625" style="87" customWidth="1"/>
    <col min="12802" max="12802" width="13.5703125" style="87" customWidth="1"/>
    <col min="12803" max="12803" width="21.7109375" style="87" customWidth="1"/>
    <col min="12804" max="12804" width="23.5703125" style="87" customWidth="1"/>
    <col min="12805" max="12805" width="30.42578125" style="87" customWidth="1"/>
    <col min="12806" max="12806" width="26.28515625" style="87" customWidth="1"/>
    <col min="12807" max="12807" width="20.28515625" style="87" customWidth="1"/>
    <col min="12808" max="12808" width="21.140625" style="87" customWidth="1"/>
    <col min="12809" max="12809" width="11" style="87" bestFit="1" customWidth="1"/>
    <col min="12810" max="12811" width="14.42578125" style="87" customWidth="1"/>
    <col min="12812" max="12812" width="12" style="87" bestFit="1" customWidth="1"/>
    <col min="12813" max="12813" width="12.42578125" style="87" customWidth="1"/>
    <col min="12814" max="12815" width="15.85546875" style="87" customWidth="1"/>
    <col min="12816" max="12816" width="32.5703125" style="87" customWidth="1"/>
    <col min="12817" max="12817" width="19.140625" style="87" customWidth="1"/>
    <col min="12818" max="12818" width="58.28515625" style="87" customWidth="1"/>
    <col min="12819" max="12832" width="11.42578125" style="87"/>
    <col min="12833" max="12836" width="0" style="87" hidden="1" customWidth="1"/>
    <col min="12837" max="13055" width="11.42578125" style="87"/>
    <col min="13056" max="13056" width="5.28515625" style="87" customWidth="1"/>
    <col min="13057" max="13057" width="11.28515625" style="87" customWidth="1"/>
    <col min="13058" max="13058" width="13.5703125" style="87" customWidth="1"/>
    <col min="13059" max="13059" width="21.7109375" style="87" customWidth="1"/>
    <col min="13060" max="13060" width="23.5703125" style="87" customWidth="1"/>
    <col min="13061" max="13061" width="30.42578125" style="87" customWidth="1"/>
    <col min="13062" max="13062" width="26.28515625" style="87" customWidth="1"/>
    <col min="13063" max="13063" width="20.28515625" style="87" customWidth="1"/>
    <col min="13064" max="13064" width="21.140625" style="87" customWidth="1"/>
    <col min="13065" max="13065" width="11" style="87" bestFit="1" customWidth="1"/>
    <col min="13066" max="13067" width="14.42578125" style="87" customWidth="1"/>
    <col min="13068" max="13068" width="12" style="87" bestFit="1" customWidth="1"/>
    <col min="13069" max="13069" width="12.42578125" style="87" customWidth="1"/>
    <col min="13070" max="13071" width="15.85546875" style="87" customWidth="1"/>
    <col min="13072" max="13072" width="32.5703125" style="87" customWidth="1"/>
    <col min="13073" max="13073" width="19.140625" style="87" customWidth="1"/>
    <col min="13074" max="13074" width="58.28515625" style="87" customWidth="1"/>
    <col min="13075" max="13088" width="11.42578125" style="87"/>
    <col min="13089" max="13092" width="0" style="87" hidden="1" customWidth="1"/>
    <col min="13093" max="13311" width="11.42578125" style="87"/>
    <col min="13312" max="13312" width="5.28515625" style="87" customWidth="1"/>
    <col min="13313" max="13313" width="11.28515625" style="87" customWidth="1"/>
    <col min="13314" max="13314" width="13.5703125" style="87" customWidth="1"/>
    <col min="13315" max="13315" width="21.7109375" style="87" customWidth="1"/>
    <col min="13316" max="13316" width="23.5703125" style="87" customWidth="1"/>
    <col min="13317" max="13317" width="30.42578125" style="87" customWidth="1"/>
    <col min="13318" max="13318" width="26.28515625" style="87" customWidth="1"/>
    <col min="13319" max="13319" width="20.28515625" style="87" customWidth="1"/>
    <col min="13320" max="13320" width="21.140625" style="87" customWidth="1"/>
    <col min="13321" max="13321" width="11" style="87" bestFit="1" customWidth="1"/>
    <col min="13322" max="13323" width="14.42578125" style="87" customWidth="1"/>
    <col min="13324" max="13324" width="12" style="87" bestFit="1" customWidth="1"/>
    <col min="13325" max="13325" width="12.42578125" style="87" customWidth="1"/>
    <col min="13326" max="13327" width="15.85546875" style="87" customWidth="1"/>
    <col min="13328" max="13328" width="32.5703125" style="87" customWidth="1"/>
    <col min="13329" max="13329" width="19.140625" style="87" customWidth="1"/>
    <col min="13330" max="13330" width="58.28515625" style="87" customWidth="1"/>
    <col min="13331" max="13344" width="11.42578125" style="87"/>
    <col min="13345" max="13348" width="0" style="87" hidden="1" customWidth="1"/>
    <col min="13349" max="13567" width="11.42578125" style="87"/>
    <col min="13568" max="13568" width="5.28515625" style="87" customWidth="1"/>
    <col min="13569" max="13569" width="11.28515625" style="87" customWidth="1"/>
    <col min="13570" max="13570" width="13.5703125" style="87" customWidth="1"/>
    <col min="13571" max="13571" width="21.7109375" style="87" customWidth="1"/>
    <col min="13572" max="13572" width="23.5703125" style="87" customWidth="1"/>
    <col min="13573" max="13573" width="30.42578125" style="87" customWidth="1"/>
    <col min="13574" max="13574" width="26.28515625" style="87" customWidth="1"/>
    <col min="13575" max="13575" width="20.28515625" style="87" customWidth="1"/>
    <col min="13576" max="13576" width="21.140625" style="87" customWidth="1"/>
    <col min="13577" max="13577" width="11" style="87" bestFit="1" customWidth="1"/>
    <col min="13578" max="13579" width="14.42578125" style="87" customWidth="1"/>
    <col min="13580" max="13580" width="12" style="87" bestFit="1" customWidth="1"/>
    <col min="13581" max="13581" width="12.42578125" style="87" customWidth="1"/>
    <col min="13582" max="13583" width="15.85546875" style="87" customWidth="1"/>
    <col min="13584" max="13584" width="32.5703125" style="87" customWidth="1"/>
    <col min="13585" max="13585" width="19.140625" style="87" customWidth="1"/>
    <col min="13586" max="13586" width="58.28515625" style="87" customWidth="1"/>
    <col min="13587" max="13600" width="11.42578125" style="87"/>
    <col min="13601" max="13604" width="0" style="87" hidden="1" customWidth="1"/>
    <col min="13605" max="13823" width="11.42578125" style="87"/>
    <col min="13824" max="13824" width="5.28515625" style="87" customWidth="1"/>
    <col min="13825" max="13825" width="11.28515625" style="87" customWidth="1"/>
    <col min="13826" max="13826" width="13.5703125" style="87" customWidth="1"/>
    <col min="13827" max="13827" width="21.7109375" style="87" customWidth="1"/>
    <col min="13828" max="13828" width="23.5703125" style="87" customWidth="1"/>
    <col min="13829" max="13829" width="30.42578125" style="87" customWidth="1"/>
    <col min="13830" max="13830" width="26.28515625" style="87" customWidth="1"/>
    <col min="13831" max="13831" width="20.28515625" style="87" customWidth="1"/>
    <col min="13832" max="13832" width="21.140625" style="87" customWidth="1"/>
    <col min="13833" max="13833" width="11" style="87" bestFit="1" customWidth="1"/>
    <col min="13834" max="13835" width="14.42578125" style="87" customWidth="1"/>
    <col min="13836" max="13836" width="12" style="87" bestFit="1" customWidth="1"/>
    <col min="13837" max="13837" width="12.42578125" style="87" customWidth="1"/>
    <col min="13838" max="13839" width="15.85546875" style="87" customWidth="1"/>
    <col min="13840" max="13840" width="32.5703125" style="87" customWidth="1"/>
    <col min="13841" max="13841" width="19.140625" style="87" customWidth="1"/>
    <col min="13842" max="13842" width="58.28515625" style="87" customWidth="1"/>
    <col min="13843" max="13856" width="11.42578125" style="87"/>
    <col min="13857" max="13860" width="0" style="87" hidden="1" customWidth="1"/>
    <col min="13861" max="14079" width="11.42578125" style="87"/>
    <col min="14080" max="14080" width="5.28515625" style="87" customWidth="1"/>
    <col min="14081" max="14081" width="11.28515625" style="87" customWidth="1"/>
    <col min="14082" max="14082" width="13.5703125" style="87" customWidth="1"/>
    <col min="14083" max="14083" width="21.7109375" style="87" customWidth="1"/>
    <col min="14084" max="14084" width="23.5703125" style="87" customWidth="1"/>
    <col min="14085" max="14085" width="30.42578125" style="87" customWidth="1"/>
    <col min="14086" max="14086" width="26.28515625" style="87" customWidth="1"/>
    <col min="14087" max="14087" width="20.28515625" style="87" customWidth="1"/>
    <col min="14088" max="14088" width="21.140625" style="87" customWidth="1"/>
    <col min="14089" max="14089" width="11" style="87" bestFit="1" customWidth="1"/>
    <col min="14090" max="14091" width="14.42578125" style="87" customWidth="1"/>
    <col min="14092" max="14092" width="12" style="87" bestFit="1" customWidth="1"/>
    <col min="14093" max="14093" width="12.42578125" style="87" customWidth="1"/>
    <col min="14094" max="14095" width="15.85546875" style="87" customWidth="1"/>
    <col min="14096" max="14096" width="32.5703125" style="87" customWidth="1"/>
    <col min="14097" max="14097" width="19.140625" style="87" customWidth="1"/>
    <col min="14098" max="14098" width="58.28515625" style="87" customWidth="1"/>
    <col min="14099" max="14112" width="11.42578125" style="87"/>
    <col min="14113" max="14116" width="0" style="87" hidden="1" customWidth="1"/>
    <col min="14117" max="14335" width="11.42578125" style="87"/>
    <col min="14336" max="14336" width="5.28515625" style="87" customWidth="1"/>
    <col min="14337" max="14337" width="11.28515625" style="87" customWidth="1"/>
    <col min="14338" max="14338" width="13.5703125" style="87" customWidth="1"/>
    <col min="14339" max="14339" width="21.7109375" style="87" customWidth="1"/>
    <col min="14340" max="14340" width="23.5703125" style="87" customWidth="1"/>
    <col min="14341" max="14341" width="30.42578125" style="87" customWidth="1"/>
    <col min="14342" max="14342" width="26.28515625" style="87" customWidth="1"/>
    <col min="14343" max="14343" width="20.28515625" style="87" customWidth="1"/>
    <col min="14344" max="14344" width="21.140625" style="87" customWidth="1"/>
    <col min="14345" max="14345" width="11" style="87" bestFit="1" customWidth="1"/>
    <col min="14346" max="14347" width="14.42578125" style="87" customWidth="1"/>
    <col min="14348" max="14348" width="12" style="87" bestFit="1" customWidth="1"/>
    <col min="14349" max="14349" width="12.42578125" style="87" customWidth="1"/>
    <col min="14350" max="14351" width="15.85546875" style="87" customWidth="1"/>
    <col min="14352" max="14352" width="32.5703125" style="87" customWidth="1"/>
    <col min="14353" max="14353" width="19.140625" style="87" customWidth="1"/>
    <col min="14354" max="14354" width="58.28515625" style="87" customWidth="1"/>
    <col min="14355" max="14368" width="11.42578125" style="87"/>
    <col min="14369" max="14372" width="0" style="87" hidden="1" customWidth="1"/>
    <col min="14373" max="14591" width="11.42578125" style="87"/>
    <col min="14592" max="14592" width="5.28515625" style="87" customWidth="1"/>
    <col min="14593" max="14593" width="11.28515625" style="87" customWidth="1"/>
    <col min="14594" max="14594" width="13.5703125" style="87" customWidth="1"/>
    <col min="14595" max="14595" width="21.7109375" style="87" customWidth="1"/>
    <col min="14596" max="14596" width="23.5703125" style="87" customWidth="1"/>
    <col min="14597" max="14597" width="30.42578125" style="87" customWidth="1"/>
    <col min="14598" max="14598" width="26.28515625" style="87" customWidth="1"/>
    <col min="14599" max="14599" width="20.28515625" style="87" customWidth="1"/>
    <col min="14600" max="14600" width="21.140625" style="87" customWidth="1"/>
    <col min="14601" max="14601" width="11" style="87" bestFit="1" customWidth="1"/>
    <col min="14602" max="14603" width="14.42578125" style="87" customWidth="1"/>
    <col min="14604" max="14604" width="12" style="87" bestFit="1" customWidth="1"/>
    <col min="14605" max="14605" width="12.42578125" style="87" customWidth="1"/>
    <col min="14606" max="14607" width="15.85546875" style="87" customWidth="1"/>
    <col min="14608" max="14608" width="32.5703125" style="87" customWidth="1"/>
    <col min="14609" max="14609" width="19.140625" style="87" customWidth="1"/>
    <col min="14610" max="14610" width="58.28515625" style="87" customWidth="1"/>
    <col min="14611" max="14624" width="11.42578125" style="87"/>
    <col min="14625" max="14628" width="0" style="87" hidden="1" customWidth="1"/>
    <col min="14629" max="14847" width="11.42578125" style="87"/>
    <col min="14848" max="14848" width="5.28515625" style="87" customWidth="1"/>
    <col min="14849" max="14849" width="11.28515625" style="87" customWidth="1"/>
    <col min="14850" max="14850" width="13.5703125" style="87" customWidth="1"/>
    <col min="14851" max="14851" width="21.7109375" style="87" customWidth="1"/>
    <col min="14852" max="14852" width="23.5703125" style="87" customWidth="1"/>
    <col min="14853" max="14853" width="30.42578125" style="87" customWidth="1"/>
    <col min="14854" max="14854" width="26.28515625" style="87" customWidth="1"/>
    <col min="14855" max="14855" width="20.28515625" style="87" customWidth="1"/>
    <col min="14856" max="14856" width="21.140625" style="87" customWidth="1"/>
    <col min="14857" max="14857" width="11" style="87" bestFit="1" customWidth="1"/>
    <col min="14858" max="14859" width="14.42578125" style="87" customWidth="1"/>
    <col min="14860" max="14860" width="12" style="87" bestFit="1" customWidth="1"/>
    <col min="14861" max="14861" width="12.42578125" style="87" customWidth="1"/>
    <col min="14862" max="14863" width="15.85546875" style="87" customWidth="1"/>
    <col min="14864" max="14864" width="32.5703125" style="87" customWidth="1"/>
    <col min="14865" max="14865" width="19.140625" style="87" customWidth="1"/>
    <col min="14866" max="14866" width="58.28515625" style="87" customWidth="1"/>
    <col min="14867" max="14880" width="11.42578125" style="87"/>
    <col min="14881" max="14884" width="0" style="87" hidden="1" customWidth="1"/>
    <col min="14885" max="15103" width="11.42578125" style="87"/>
    <col min="15104" max="15104" width="5.28515625" style="87" customWidth="1"/>
    <col min="15105" max="15105" width="11.28515625" style="87" customWidth="1"/>
    <col min="15106" max="15106" width="13.5703125" style="87" customWidth="1"/>
    <col min="15107" max="15107" width="21.7109375" style="87" customWidth="1"/>
    <col min="15108" max="15108" width="23.5703125" style="87" customWidth="1"/>
    <col min="15109" max="15109" width="30.42578125" style="87" customWidth="1"/>
    <col min="15110" max="15110" width="26.28515625" style="87" customWidth="1"/>
    <col min="15111" max="15111" width="20.28515625" style="87" customWidth="1"/>
    <col min="15112" max="15112" width="21.140625" style="87" customWidth="1"/>
    <col min="15113" max="15113" width="11" style="87" bestFit="1" customWidth="1"/>
    <col min="15114" max="15115" width="14.42578125" style="87" customWidth="1"/>
    <col min="15116" max="15116" width="12" style="87" bestFit="1" customWidth="1"/>
    <col min="15117" max="15117" width="12.42578125" style="87" customWidth="1"/>
    <col min="15118" max="15119" width="15.85546875" style="87" customWidth="1"/>
    <col min="15120" max="15120" width="32.5703125" style="87" customWidth="1"/>
    <col min="15121" max="15121" width="19.140625" style="87" customWidth="1"/>
    <col min="15122" max="15122" width="58.28515625" style="87" customWidth="1"/>
    <col min="15123" max="15136" width="11.42578125" style="87"/>
    <col min="15137" max="15140" width="0" style="87" hidden="1" customWidth="1"/>
    <col min="15141" max="15359" width="11.42578125" style="87"/>
    <col min="15360" max="15360" width="5.28515625" style="87" customWidth="1"/>
    <col min="15361" max="15361" width="11.28515625" style="87" customWidth="1"/>
    <col min="15362" max="15362" width="13.5703125" style="87" customWidth="1"/>
    <col min="15363" max="15363" width="21.7109375" style="87" customWidth="1"/>
    <col min="15364" max="15364" width="23.5703125" style="87" customWidth="1"/>
    <col min="15365" max="15365" width="30.42578125" style="87" customWidth="1"/>
    <col min="15366" max="15366" width="26.28515625" style="87" customWidth="1"/>
    <col min="15367" max="15367" width="20.28515625" style="87" customWidth="1"/>
    <col min="15368" max="15368" width="21.140625" style="87" customWidth="1"/>
    <col min="15369" max="15369" width="11" style="87" bestFit="1" customWidth="1"/>
    <col min="15370" max="15371" width="14.42578125" style="87" customWidth="1"/>
    <col min="15372" max="15372" width="12" style="87" bestFit="1" customWidth="1"/>
    <col min="15373" max="15373" width="12.42578125" style="87" customWidth="1"/>
    <col min="15374" max="15375" width="15.85546875" style="87" customWidth="1"/>
    <col min="15376" max="15376" width="32.5703125" style="87" customWidth="1"/>
    <col min="15377" max="15377" width="19.140625" style="87" customWidth="1"/>
    <col min="15378" max="15378" width="58.28515625" style="87" customWidth="1"/>
    <col min="15379" max="15392" width="11.42578125" style="87"/>
    <col min="15393" max="15396" width="0" style="87" hidden="1" customWidth="1"/>
    <col min="15397" max="15615" width="11.42578125" style="87"/>
    <col min="15616" max="15616" width="5.28515625" style="87" customWidth="1"/>
    <col min="15617" max="15617" width="11.28515625" style="87" customWidth="1"/>
    <col min="15618" max="15618" width="13.5703125" style="87" customWidth="1"/>
    <col min="15619" max="15619" width="21.7109375" style="87" customWidth="1"/>
    <col min="15620" max="15620" width="23.5703125" style="87" customWidth="1"/>
    <col min="15621" max="15621" width="30.42578125" style="87" customWidth="1"/>
    <col min="15622" max="15622" width="26.28515625" style="87" customWidth="1"/>
    <col min="15623" max="15623" width="20.28515625" style="87" customWidth="1"/>
    <col min="15624" max="15624" width="21.140625" style="87" customWidth="1"/>
    <col min="15625" max="15625" width="11" style="87" bestFit="1" customWidth="1"/>
    <col min="15626" max="15627" width="14.42578125" style="87" customWidth="1"/>
    <col min="15628" max="15628" width="12" style="87" bestFit="1" customWidth="1"/>
    <col min="15629" max="15629" width="12.42578125" style="87" customWidth="1"/>
    <col min="15630" max="15631" width="15.85546875" style="87" customWidth="1"/>
    <col min="15632" max="15632" width="32.5703125" style="87" customWidth="1"/>
    <col min="15633" max="15633" width="19.140625" style="87" customWidth="1"/>
    <col min="15634" max="15634" width="58.28515625" style="87" customWidth="1"/>
    <col min="15635" max="15648" width="11.42578125" style="87"/>
    <col min="15649" max="15652" width="0" style="87" hidden="1" customWidth="1"/>
    <col min="15653" max="15871" width="11.42578125" style="87"/>
    <col min="15872" max="15872" width="5.28515625" style="87" customWidth="1"/>
    <col min="15873" max="15873" width="11.28515625" style="87" customWidth="1"/>
    <col min="15874" max="15874" width="13.5703125" style="87" customWidth="1"/>
    <col min="15875" max="15875" width="21.7109375" style="87" customWidth="1"/>
    <col min="15876" max="15876" width="23.5703125" style="87" customWidth="1"/>
    <col min="15877" max="15877" width="30.42578125" style="87" customWidth="1"/>
    <col min="15878" max="15878" width="26.28515625" style="87" customWidth="1"/>
    <col min="15879" max="15879" width="20.28515625" style="87" customWidth="1"/>
    <col min="15880" max="15880" width="21.140625" style="87" customWidth="1"/>
    <col min="15881" max="15881" width="11" style="87" bestFit="1" customWidth="1"/>
    <col min="15882" max="15883" width="14.42578125" style="87" customWidth="1"/>
    <col min="15884" max="15884" width="12" style="87" bestFit="1" customWidth="1"/>
    <col min="15885" max="15885" width="12.42578125" style="87" customWidth="1"/>
    <col min="15886" max="15887" width="15.85546875" style="87" customWidth="1"/>
    <col min="15888" max="15888" width="32.5703125" style="87" customWidth="1"/>
    <col min="15889" max="15889" width="19.140625" style="87" customWidth="1"/>
    <col min="15890" max="15890" width="58.28515625" style="87" customWidth="1"/>
    <col min="15891" max="15904" width="11.42578125" style="87"/>
    <col min="15905" max="15908" width="0" style="87" hidden="1" customWidth="1"/>
    <col min="15909" max="16127" width="11.42578125" style="87"/>
    <col min="16128" max="16128" width="5.28515625" style="87" customWidth="1"/>
    <col min="16129" max="16129" width="11.28515625" style="87" customWidth="1"/>
    <col min="16130" max="16130" width="13.5703125" style="87" customWidth="1"/>
    <col min="16131" max="16131" width="21.7109375" style="87" customWidth="1"/>
    <col min="16132" max="16132" width="23.5703125" style="87" customWidth="1"/>
    <col min="16133" max="16133" width="30.42578125" style="87" customWidth="1"/>
    <col min="16134" max="16134" width="26.28515625" style="87" customWidth="1"/>
    <col min="16135" max="16135" width="20.28515625" style="87" customWidth="1"/>
    <col min="16136" max="16136" width="21.140625" style="87" customWidth="1"/>
    <col min="16137" max="16137" width="11" style="87" bestFit="1" customWidth="1"/>
    <col min="16138" max="16139" width="14.42578125" style="87" customWidth="1"/>
    <col min="16140" max="16140" width="12" style="87" bestFit="1" customWidth="1"/>
    <col min="16141" max="16141" width="12.42578125" style="87" customWidth="1"/>
    <col min="16142" max="16143" width="15.85546875" style="87" customWidth="1"/>
    <col min="16144" max="16144" width="32.5703125" style="87" customWidth="1"/>
    <col min="16145" max="16145" width="19.140625" style="87" customWidth="1"/>
    <col min="16146" max="16146" width="58.28515625" style="87" customWidth="1"/>
    <col min="16147" max="16160" width="11.42578125" style="87"/>
    <col min="16161" max="16164" width="0" style="87" hidden="1" customWidth="1"/>
    <col min="16165" max="16384" width="11.42578125" style="87"/>
  </cols>
  <sheetData>
    <row r="1" spans="1:36" ht="99" customHeight="1" x14ac:dyDescent="0.4">
      <c r="A1" s="172"/>
      <c r="B1" s="172"/>
      <c r="C1" s="172" t="s">
        <v>39</v>
      </c>
      <c r="D1" s="172"/>
      <c r="E1" s="172"/>
      <c r="F1" s="172"/>
      <c r="G1" s="172"/>
      <c r="H1" s="172"/>
      <c r="I1" s="172"/>
      <c r="J1" s="172"/>
      <c r="K1" s="172"/>
      <c r="L1" s="172"/>
      <c r="M1" s="172"/>
      <c r="N1" s="172"/>
      <c r="O1" s="172"/>
      <c r="P1" s="172"/>
      <c r="Q1" s="172"/>
      <c r="R1" s="172"/>
      <c r="S1" s="91"/>
    </row>
    <row r="2" spans="1:36" ht="70.5" customHeight="1" x14ac:dyDescent="0.2">
      <c r="A2" s="75" t="s">
        <v>0</v>
      </c>
      <c r="B2" s="75" t="s">
        <v>1</v>
      </c>
      <c r="C2" s="75" t="s">
        <v>6</v>
      </c>
      <c r="D2" s="75" t="s">
        <v>7</v>
      </c>
      <c r="E2" s="75" t="s">
        <v>2</v>
      </c>
      <c r="F2" s="75" t="s">
        <v>8</v>
      </c>
      <c r="G2" s="75" t="s">
        <v>9</v>
      </c>
      <c r="H2" s="75" t="s">
        <v>10</v>
      </c>
      <c r="I2" s="75" t="s">
        <v>11</v>
      </c>
      <c r="J2" s="75" t="s">
        <v>12</v>
      </c>
      <c r="K2" s="75" t="s">
        <v>13</v>
      </c>
      <c r="L2" s="75" t="s">
        <v>14</v>
      </c>
      <c r="M2" s="75" t="s">
        <v>3</v>
      </c>
      <c r="N2" s="75" t="s">
        <v>15</v>
      </c>
      <c r="O2" s="75" t="s">
        <v>16</v>
      </c>
      <c r="P2" s="75" t="s">
        <v>17</v>
      </c>
      <c r="Q2" s="75" t="s">
        <v>18</v>
      </c>
      <c r="R2" s="75" t="s">
        <v>19</v>
      </c>
      <c r="S2" s="75" t="s">
        <v>4</v>
      </c>
    </row>
    <row r="3" spans="1:36" ht="56.25" x14ac:dyDescent="0.2">
      <c r="A3" s="16">
        <v>1</v>
      </c>
      <c r="B3" s="23">
        <v>43069</v>
      </c>
      <c r="C3" s="42" t="s">
        <v>2519</v>
      </c>
      <c r="D3" s="13" t="s">
        <v>20</v>
      </c>
      <c r="E3" s="13" t="s">
        <v>165</v>
      </c>
      <c r="F3" s="13" t="s">
        <v>5</v>
      </c>
      <c r="G3" s="13" t="s">
        <v>166</v>
      </c>
      <c r="H3" s="13" t="s">
        <v>167</v>
      </c>
      <c r="I3" s="13" t="s">
        <v>28</v>
      </c>
      <c r="J3" s="23">
        <v>43069</v>
      </c>
      <c r="K3" s="23">
        <v>43075</v>
      </c>
      <c r="L3" s="43">
        <f>+K3-J3</f>
        <v>6</v>
      </c>
      <c r="M3" s="13" t="s">
        <v>143</v>
      </c>
      <c r="N3" s="44" t="s">
        <v>32</v>
      </c>
      <c r="O3" s="23">
        <v>43075</v>
      </c>
      <c r="P3" s="43">
        <f>+O3-J3</f>
        <v>6</v>
      </c>
      <c r="Q3" s="13" t="s">
        <v>425</v>
      </c>
      <c r="R3" s="45" t="s">
        <v>426</v>
      </c>
      <c r="S3" s="13" t="s">
        <v>93</v>
      </c>
      <c r="AG3" s="87" t="s">
        <v>21</v>
      </c>
      <c r="AH3" s="87" t="s">
        <v>21</v>
      </c>
      <c r="AI3" s="87" t="s">
        <v>21</v>
      </c>
      <c r="AJ3" s="87" t="s">
        <v>21</v>
      </c>
    </row>
    <row r="4" spans="1:36" ht="56.25" x14ac:dyDescent="0.2">
      <c r="A4" s="16">
        <v>2</v>
      </c>
      <c r="B4" s="23">
        <v>43069</v>
      </c>
      <c r="C4" s="42" t="s">
        <v>2519</v>
      </c>
      <c r="D4" s="13" t="s">
        <v>20</v>
      </c>
      <c r="E4" s="13" t="s">
        <v>168</v>
      </c>
      <c r="F4" s="13" t="s">
        <v>27</v>
      </c>
      <c r="G4" s="13" t="s">
        <v>164</v>
      </c>
      <c r="H4" s="13" t="s">
        <v>164</v>
      </c>
      <c r="I4" s="13" t="s">
        <v>28</v>
      </c>
      <c r="J4" s="23">
        <v>43069</v>
      </c>
      <c r="K4" s="23">
        <v>43088</v>
      </c>
      <c r="L4" s="43">
        <f t="shared" ref="L4:L38" si="0">+K4-J4</f>
        <v>19</v>
      </c>
      <c r="M4" s="13" t="s">
        <v>143</v>
      </c>
      <c r="N4" s="44" t="s">
        <v>32</v>
      </c>
      <c r="O4" s="23">
        <v>43088</v>
      </c>
      <c r="P4" s="43">
        <f t="shared" ref="P4:P38" si="1">+O4-J4</f>
        <v>19</v>
      </c>
      <c r="Q4" s="13" t="s">
        <v>427</v>
      </c>
      <c r="R4" s="45" t="s">
        <v>428</v>
      </c>
      <c r="S4" s="13" t="s">
        <v>93</v>
      </c>
    </row>
    <row r="5" spans="1:36" ht="99" customHeight="1" x14ac:dyDescent="0.2">
      <c r="A5" s="16">
        <v>3</v>
      </c>
      <c r="B5" s="23">
        <v>43091</v>
      </c>
      <c r="C5" s="42" t="s">
        <v>2520</v>
      </c>
      <c r="D5" s="13" t="s">
        <v>20</v>
      </c>
      <c r="E5" s="13" t="s">
        <v>429</v>
      </c>
      <c r="F5" s="13" t="s">
        <v>27</v>
      </c>
      <c r="G5" s="13" t="s">
        <v>429</v>
      </c>
      <c r="H5" s="13" t="s">
        <v>430</v>
      </c>
      <c r="I5" s="13" t="s">
        <v>28</v>
      </c>
      <c r="J5" s="23">
        <v>43091</v>
      </c>
      <c r="K5" s="23">
        <v>43115</v>
      </c>
      <c r="L5" s="43">
        <f t="shared" si="0"/>
        <v>24</v>
      </c>
      <c r="M5" s="13" t="s">
        <v>143</v>
      </c>
      <c r="N5" s="44" t="s">
        <v>32</v>
      </c>
      <c r="O5" s="23">
        <v>43115</v>
      </c>
      <c r="P5" s="43">
        <f t="shared" si="1"/>
        <v>24</v>
      </c>
      <c r="Q5" s="13" t="s">
        <v>431</v>
      </c>
      <c r="R5" s="45" t="s">
        <v>432</v>
      </c>
      <c r="S5" s="13" t="s">
        <v>93</v>
      </c>
    </row>
    <row r="6" spans="1:36" ht="99" customHeight="1" x14ac:dyDescent="0.2">
      <c r="A6" s="16">
        <v>4</v>
      </c>
      <c r="B6" s="23">
        <v>43096</v>
      </c>
      <c r="C6" s="42" t="s">
        <v>2520</v>
      </c>
      <c r="D6" s="13" t="s">
        <v>20</v>
      </c>
      <c r="E6" s="13" t="s">
        <v>433</v>
      </c>
      <c r="F6" s="13" t="s">
        <v>31</v>
      </c>
      <c r="G6" s="13" t="s">
        <v>434</v>
      </c>
      <c r="H6" s="13" t="s">
        <v>435</v>
      </c>
      <c r="I6" s="13" t="s">
        <v>28</v>
      </c>
      <c r="J6" s="23">
        <v>43096</v>
      </c>
      <c r="K6" s="23">
        <v>43110</v>
      </c>
      <c r="L6" s="43">
        <f t="shared" si="0"/>
        <v>14</v>
      </c>
      <c r="M6" s="13" t="s">
        <v>143</v>
      </c>
      <c r="N6" s="44" t="s">
        <v>32</v>
      </c>
      <c r="O6" s="23">
        <v>43110</v>
      </c>
      <c r="P6" s="43">
        <f t="shared" si="1"/>
        <v>14</v>
      </c>
      <c r="Q6" s="13" t="s">
        <v>436</v>
      </c>
      <c r="R6" s="45" t="s">
        <v>160</v>
      </c>
      <c r="S6" s="13" t="s">
        <v>93</v>
      </c>
    </row>
    <row r="7" spans="1:36" ht="99" customHeight="1" x14ac:dyDescent="0.2">
      <c r="A7" s="16">
        <v>5</v>
      </c>
      <c r="B7" s="23">
        <v>43118</v>
      </c>
      <c r="C7" s="42" t="s">
        <v>85</v>
      </c>
      <c r="D7" s="13" t="s">
        <v>20</v>
      </c>
      <c r="E7" s="13" t="s">
        <v>437</v>
      </c>
      <c r="F7" s="13" t="s">
        <v>31</v>
      </c>
      <c r="G7" s="13" t="s">
        <v>437</v>
      </c>
      <c r="H7" s="13" t="s">
        <v>435</v>
      </c>
      <c r="I7" s="13" t="s">
        <v>28</v>
      </c>
      <c r="J7" s="23">
        <v>43118</v>
      </c>
      <c r="K7" s="23">
        <v>43140</v>
      </c>
      <c r="L7" s="43">
        <f t="shared" si="0"/>
        <v>22</v>
      </c>
      <c r="M7" s="13" t="s">
        <v>143</v>
      </c>
      <c r="N7" s="44" t="s">
        <v>32</v>
      </c>
      <c r="O7" s="23">
        <v>43140</v>
      </c>
      <c r="P7" s="43">
        <f t="shared" si="1"/>
        <v>22</v>
      </c>
      <c r="Q7" s="13" t="s">
        <v>1389</v>
      </c>
      <c r="R7" s="45" t="s">
        <v>160</v>
      </c>
      <c r="S7" s="13" t="s">
        <v>93</v>
      </c>
    </row>
    <row r="8" spans="1:36" ht="99" customHeight="1" x14ac:dyDescent="0.2">
      <c r="A8" s="16">
        <v>6</v>
      </c>
      <c r="B8" s="23">
        <v>43125</v>
      </c>
      <c r="C8" s="42" t="s">
        <v>85</v>
      </c>
      <c r="D8" s="13" t="s">
        <v>20</v>
      </c>
      <c r="E8" s="13" t="s">
        <v>438</v>
      </c>
      <c r="F8" s="13" t="s">
        <v>34</v>
      </c>
      <c r="G8" s="13" t="s">
        <v>438</v>
      </c>
      <c r="H8" s="13" t="s">
        <v>439</v>
      </c>
      <c r="I8" s="13" t="s">
        <v>28</v>
      </c>
      <c r="J8" s="23">
        <v>43125</v>
      </c>
      <c r="K8" s="23">
        <v>43140</v>
      </c>
      <c r="L8" s="43">
        <f t="shared" si="0"/>
        <v>15</v>
      </c>
      <c r="M8" s="13" t="s">
        <v>143</v>
      </c>
      <c r="N8" s="44" t="s">
        <v>32</v>
      </c>
      <c r="O8" s="23">
        <v>43140</v>
      </c>
      <c r="P8" s="43">
        <f t="shared" si="1"/>
        <v>15</v>
      </c>
      <c r="Q8" s="13" t="s">
        <v>1390</v>
      </c>
      <c r="R8" s="45" t="s">
        <v>160</v>
      </c>
      <c r="S8" s="13" t="s">
        <v>93</v>
      </c>
    </row>
    <row r="9" spans="1:36" ht="78.75" x14ac:dyDescent="0.2">
      <c r="A9" s="16">
        <v>7</v>
      </c>
      <c r="B9" s="23">
        <v>43144</v>
      </c>
      <c r="C9" s="42" t="s">
        <v>1391</v>
      </c>
      <c r="D9" s="13" t="s">
        <v>20</v>
      </c>
      <c r="E9" s="13" t="s">
        <v>1392</v>
      </c>
      <c r="F9" s="13" t="s">
        <v>27</v>
      </c>
      <c r="G9" s="13" t="s">
        <v>1392</v>
      </c>
      <c r="H9" s="13" t="s">
        <v>1393</v>
      </c>
      <c r="I9" s="13" t="s">
        <v>28</v>
      </c>
      <c r="J9" s="23">
        <v>43144</v>
      </c>
      <c r="K9" s="23">
        <v>43166</v>
      </c>
      <c r="L9" s="43">
        <f t="shared" si="0"/>
        <v>22</v>
      </c>
      <c r="M9" s="13" t="s">
        <v>143</v>
      </c>
      <c r="N9" s="44" t="s">
        <v>32</v>
      </c>
      <c r="O9" s="23">
        <v>43166</v>
      </c>
      <c r="P9" s="43">
        <f t="shared" si="1"/>
        <v>22</v>
      </c>
      <c r="Q9" s="13" t="s">
        <v>2521</v>
      </c>
      <c r="R9" s="45" t="s">
        <v>160</v>
      </c>
      <c r="S9" s="13" t="s">
        <v>83</v>
      </c>
    </row>
    <row r="10" spans="1:36" ht="67.5" x14ac:dyDescent="0.2">
      <c r="A10" s="16">
        <v>8</v>
      </c>
      <c r="B10" s="23">
        <v>43144</v>
      </c>
      <c r="C10" s="42" t="s">
        <v>1391</v>
      </c>
      <c r="D10" s="13" t="s">
        <v>20</v>
      </c>
      <c r="E10" s="13" t="s">
        <v>1394</v>
      </c>
      <c r="F10" s="13" t="s">
        <v>27</v>
      </c>
      <c r="G10" s="13" t="s">
        <v>1394</v>
      </c>
      <c r="H10" s="13" t="s">
        <v>1395</v>
      </c>
      <c r="I10" s="13" t="s">
        <v>28</v>
      </c>
      <c r="J10" s="23">
        <v>43144</v>
      </c>
      <c r="K10" s="23">
        <v>43168</v>
      </c>
      <c r="L10" s="43">
        <f t="shared" si="0"/>
        <v>24</v>
      </c>
      <c r="M10" s="13" t="s">
        <v>143</v>
      </c>
      <c r="N10" s="44" t="s">
        <v>32</v>
      </c>
      <c r="O10" s="23">
        <v>43168</v>
      </c>
      <c r="P10" s="43">
        <f t="shared" si="1"/>
        <v>24</v>
      </c>
      <c r="Q10" s="13" t="s">
        <v>2522</v>
      </c>
      <c r="R10" s="45" t="s">
        <v>160</v>
      </c>
      <c r="S10" s="13" t="s">
        <v>93</v>
      </c>
    </row>
    <row r="11" spans="1:36" ht="101.25" x14ac:dyDescent="0.2">
      <c r="A11" s="16">
        <v>9</v>
      </c>
      <c r="B11" s="23">
        <v>43144</v>
      </c>
      <c r="C11" s="42" t="s">
        <v>1391</v>
      </c>
      <c r="D11" s="13" t="s">
        <v>215</v>
      </c>
      <c r="E11" s="13" t="s">
        <v>2523</v>
      </c>
      <c r="F11" s="13" t="s">
        <v>27</v>
      </c>
      <c r="G11" s="13" t="s">
        <v>1396</v>
      </c>
      <c r="H11" s="13" t="s">
        <v>1397</v>
      </c>
      <c r="I11" s="13" t="s">
        <v>28</v>
      </c>
      <c r="J11" s="23">
        <v>43144</v>
      </c>
      <c r="K11" s="23">
        <v>43165</v>
      </c>
      <c r="L11" s="43">
        <f t="shared" si="0"/>
        <v>21</v>
      </c>
      <c r="M11" s="13" t="s">
        <v>143</v>
      </c>
      <c r="N11" s="44" t="s">
        <v>32</v>
      </c>
      <c r="O11" s="23">
        <v>43165</v>
      </c>
      <c r="P11" s="43">
        <f t="shared" si="1"/>
        <v>21</v>
      </c>
      <c r="Q11" s="13" t="s">
        <v>2524</v>
      </c>
      <c r="R11" s="45" t="s">
        <v>160</v>
      </c>
      <c r="S11" s="13" t="s">
        <v>93</v>
      </c>
      <c r="AG11" s="87" t="s">
        <v>38</v>
      </c>
      <c r="AH11" s="87" t="s">
        <v>40</v>
      </c>
      <c r="AI11" s="87" t="s">
        <v>20</v>
      </c>
      <c r="AJ11" s="87" t="s">
        <v>31</v>
      </c>
    </row>
    <row r="12" spans="1:36" ht="78.75" x14ac:dyDescent="0.2">
      <c r="A12" s="16">
        <v>10</v>
      </c>
      <c r="B12" s="23">
        <v>43146</v>
      </c>
      <c r="C12" s="42" t="s">
        <v>1391</v>
      </c>
      <c r="D12" s="13" t="s">
        <v>20</v>
      </c>
      <c r="E12" s="13" t="s">
        <v>2525</v>
      </c>
      <c r="F12" s="13" t="s">
        <v>27</v>
      </c>
      <c r="G12" s="13" t="s">
        <v>2525</v>
      </c>
      <c r="H12" s="13" t="s">
        <v>1398</v>
      </c>
      <c r="I12" s="13" t="s">
        <v>28</v>
      </c>
      <c r="J12" s="23">
        <v>43146</v>
      </c>
      <c r="K12" s="23">
        <v>43146</v>
      </c>
      <c r="L12" s="43">
        <f t="shared" si="0"/>
        <v>0</v>
      </c>
      <c r="M12" s="13" t="s">
        <v>143</v>
      </c>
      <c r="N12" s="44" t="s">
        <v>32</v>
      </c>
      <c r="O12" s="23">
        <v>43146</v>
      </c>
      <c r="P12" s="43">
        <f t="shared" si="1"/>
        <v>0</v>
      </c>
      <c r="Q12" s="13" t="s">
        <v>2526</v>
      </c>
      <c r="R12" s="45" t="s">
        <v>160</v>
      </c>
      <c r="S12" s="13" t="s">
        <v>93</v>
      </c>
    </row>
    <row r="13" spans="1:36" ht="78.75" x14ac:dyDescent="0.2">
      <c r="A13" s="16">
        <v>11</v>
      </c>
      <c r="B13" s="23">
        <v>43146</v>
      </c>
      <c r="C13" s="42" t="s">
        <v>1391</v>
      </c>
      <c r="D13" s="13" t="s">
        <v>20</v>
      </c>
      <c r="E13" s="13" t="s">
        <v>2527</v>
      </c>
      <c r="F13" s="13" t="s">
        <v>27</v>
      </c>
      <c r="G13" s="13" t="s">
        <v>1399</v>
      </c>
      <c r="H13" s="13" t="s">
        <v>1398</v>
      </c>
      <c r="I13" s="13" t="s">
        <v>28</v>
      </c>
      <c r="J13" s="23">
        <v>43146</v>
      </c>
      <c r="K13" s="23">
        <v>43146</v>
      </c>
      <c r="L13" s="43">
        <f t="shared" si="0"/>
        <v>0</v>
      </c>
      <c r="M13" s="13" t="s">
        <v>143</v>
      </c>
      <c r="N13" s="44" t="s">
        <v>32</v>
      </c>
      <c r="O13" s="23">
        <v>43146</v>
      </c>
      <c r="P13" s="43">
        <f t="shared" si="1"/>
        <v>0</v>
      </c>
      <c r="Q13" s="13" t="s">
        <v>2526</v>
      </c>
      <c r="R13" s="45" t="s">
        <v>160</v>
      </c>
      <c r="S13" s="13" t="s">
        <v>93</v>
      </c>
    </row>
    <row r="14" spans="1:36" ht="67.5" x14ac:dyDescent="0.2">
      <c r="A14" s="16">
        <v>12</v>
      </c>
      <c r="B14" s="23">
        <v>43146</v>
      </c>
      <c r="C14" s="42" t="s">
        <v>1391</v>
      </c>
      <c r="D14" s="13" t="s">
        <v>30</v>
      </c>
      <c r="E14" s="13" t="s">
        <v>2528</v>
      </c>
      <c r="F14" s="13" t="s">
        <v>27</v>
      </c>
      <c r="G14" s="13" t="s">
        <v>1400</v>
      </c>
      <c r="H14" s="13" t="s">
        <v>1401</v>
      </c>
      <c r="I14" s="13" t="s">
        <v>28</v>
      </c>
      <c r="J14" s="23">
        <v>43146</v>
      </c>
      <c r="K14" s="23">
        <v>43177</v>
      </c>
      <c r="L14" s="43">
        <f t="shared" si="0"/>
        <v>31</v>
      </c>
      <c r="M14" s="13" t="s">
        <v>143</v>
      </c>
      <c r="N14" s="44" t="s">
        <v>32</v>
      </c>
      <c r="O14" s="23">
        <v>43177</v>
      </c>
      <c r="P14" s="43">
        <f t="shared" si="1"/>
        <v>31</v>
      </c>
      <c r="Q14" s="13" t="s">
        <v>2529</v>
      </c>
      <c r="R14" s="45" t="s">
        <v>160</v>
      </c>
      <c r="S14" s="13" t="s">
        <v>83</v>
      </c>
      <c r="AG14" s="87" t="s">
        <v>29</v>
      </c>
      <c r="AH14" s="87" t="s">
        <v>41</v>
      </c>
      <c r="AI14" s="87" t="s">
        <v>42</v>
      </c>
      <c r="AJ14" s="87" t="s">
        <v>43</v>
      </c>
    </row>
    <row r="15" spans="1:36" ht="67.5" x14ac:dyDescent="0.2">
      <c r="A15" s="16">
        <v>13</v>
      </c>
      <c r="B15" s="23">
        <v>43146</v>
      </c>
      <c r="C15" s="42" t="s">
        <v>1391</v>
      </c>
      <c r="D15" s="13" t="s">
        <v>30</v>
      </c>
      <c r="E15" s="13" t="s">
        <v>2530</v>
      </c>
      <c r="F15" s="13" t="s">
        <v>27</v>
      </c>
      <c r="G15" s="13" t="s">
        <v>1402</v>
      </c>
      <c r="H15" s="13" t="s">
        <v>1401</v>
      </c>
      <c r="I15" s="13" t="s">
        <v>28</v>
      </c>
      <c r="J15" s="23">
        <v>43146</v>
      </c>
      <c r="K15" s="23">
        <v>43177</v>
      </c>
      <c r="L15" s="43">
        <f t="shared" si="0"/>
        <v>31</v>
      </c>
      <c r="M15" s="13" t="s">
        <v>143</v>
      </c>
      <c r="N15" s="44" t="s">
        <v>32</v>
      </c>
      <c r="O15" s="23">
        <v>43177</v>
      </c>
      <c r="P15" s="43">
        <f t="shared" si="1"/>
        <v>31</v>
      </c>
      <c r="Q15" s="13" t="s">
        <v>2531</v>
      </c>
      <c r="R15" s="45" t="s">
        <v>160</v>
      </c>
      <c r="S15" s="13" t="s">
        <v>93</v>
      </c>
    </row>
    <row r="16" spans="1:36" ht="67.5" x14ac:dyDescent="0.2">
      <c r="A16" s="16">
        <v>14</v>
      </c>
      <c r="B16" s="23">
        <v>43146</v>
      </c>
      <c r="C16" s="42" t="s">
        <v>1391</v>
      </c>
      <c r="D16" s="13" t="s">
        <v>30</v>
      </c>
      <c r="E16" s="13" t="s">
        <v>2532</v>
      </c>
      <c r="F16" s="13" t="s">
        <v>27</v>
      </c>
      <c r="G16" s="13" t="s">
        <v>1403</v>
      </c>
      <c r="H16" s="13" t="s">
        <v>1401</v>
      </c>
      <c r="I16" s="13" t="s">
        <v>28</v>
      </c>
      <c r="J16" s="23">
        <v>43146</v>
      </c>
      <c r="K16" s="23">
        <v>43177</v>
      </c>
      <c r="L16" s="43">
        <f t="shared" si="0"/>
        <v>31</v>
      </c>
      <c r="M16" s="13" t="s">
        <v>143</v>
      </c>
      <c r="N16" s="44" t="s">
        <v>32</v>
      </c>
      <c r="O16" s="23">
        <v>43177</v>
      </c>
      <c r="P16" s="43">
        <f t="shared" si="1"/>
        <v>31</v>
      </c>
      <c r="Q16" s="13" t="s">
        <v>2533</v>
      </c>
      <c r="R16" s="45" t="s">
        <v>160</v>
      </c>
      <c r="S16" s="13" t="s">
        <v>93</v>
      </c>
    </row>
    <row r="17" spans="1:36" ht="67.5" x14ac:dyDescent="0.2">
      <c r="A17" s="16">
        <v>15</v>
      </c>
      <c r="B17" s="23">
        <v>43146</v>
      </c>
      <c r="C17" s="42" t="s">
        <v>1391</v>
      </c>
      <c r="D17" s="13" t="s">
        <v>30</v>
      </c>
      <c r="E17" s="13" t="s">
        <v>2534</v>
      </c>
      <c r="F17" s="13" t="s">
        <v>27</v>
      </c>
      <c r="G17" s="13" t="s">
        <v>1404</v>
      </c>
      <c r="H17" s="13" t="s">
        <v>1401</v>
      </c>
      <c r="I17" s="13" t="s">
        <v>28</v>
      </c>
      <c r="J17" s="23">
        <v>43146</v>
      </c>
      <c r="K17" s="23">
        <v>43177</v>
      </c>
      <c r="L17" s="43">
        <f t="shared" si="0"/>
        <v>31</v>
      </c>
      <c r="M17" s="13" t="s">
        <v>143</v>
      </c>
      <c r="N17" s="44" t="s">
        <v>32</v>
      </c>
      <c r="O17" s="23">
        <v>43177</v>
      </c>
      <c r="P17" s="43">
        <f t="shared" si="1"/>
        <v>31</v>
      </c>
      <c r="Q17" s="13" t="s">
        <v>2535</v>
      </c>
      <c r="R17" s="45" t="s">
        <v>160</v>
      </c>
      <c r="S17" s="13" t="s">
        <v>93</v>
      </c>
      <c r="AG17" s="87" t="s">
        <v>32</v>
      </c>
      <c r="AH17" s="87" t="s">
        <v>44</v>
      </c>
      <c r="AI17" s="87" t="s">
        <v>35</v>
      </c>
      <c r="AJ17" s="87" t="s">
        <v>27</v>
      </c>
    </row>
    <row r="18" spans="1:36" ht="67.5" x14ac:dyDescent="0.2">
      <c r="A18" s="16">
        <v>16</v>
      </c>
      <c r="B18" s="23">
        <v>43146</v>
      </c>
      <c r="C18" s="42" t="s">
        <v>1391</v>
      </c>
      <c r="D18" s="13" t="s">
        <v>30</v>
      </c>
      <c r="E18" s="13" t="s">
        <v>2536</v>
      </c>
      <c r="F18" s="13" t="s">
        <v>27</v>
      </c>
      <c r="G18" s="13" t="s">
        <v>1405</v>
      </c>
      <c r="H18" s="13" t="s">
        <v>1401</v>
      </c>
      <c r="I18" s="13" t="s">
        <v>28</v>
      </c>
      <c r="J18" s="23">
        <v>43146</v>
      </c>
      <c r="K18" s="23">
        <v>43177</v>
      </c>
      <c r="L18" s="43">
        <f t="shared" si="0"/>
        <v>31</v>
      </c>
      <c r="M18" s="13" t="s">
        <v>143</v>
      </c>
      <c r="N18" s="44" t="s">
        <v>32</v>
      </c>
      <c r="O18" s="23">
        <v>43177</v>
      </c>
      <c r="P18" s="43">
        <f t="shared" si="1"/>
        <v>31</v>
      </c>
      <c r="Q18" s="13" t="s">
        <v>2537</v>
      </c>
      <c r="R18" s="45" t="s">
        <v>160</v>
      </c>
      <c r="S18" s="13" t="s">
        <v>93</v>
      </c>
      <c r="AH18" s="87" t="s">
        <v>28</v>
      </c>
      <c r="AI18" s="87" t="s">
        <v>26</v>
      </c>
      <c r="AJ18" s="87" t="s">
        <v>45</v>
      </c>
    </row>
    <row r="19" spans="1:36" ht="90" x14ac:dyDescent="0.2">
      <c r="A19" s="16">
        <v>17</v>
      </c>
      <c r="B19" s="23">
        <v>43152</v>
      </c>
      <c r="C19" s="42" t="s">
        <v>1391</v>
      </c>
      <c r="D19" s="13" t="s">
        <v>20</v>
      </c>
      <c r="E19" s="13" t="s">
        <v>1406</v>
      </c>
      <c r="F19" s="13" t="s">
        <v>57</v>
      </c>
      <c r="G19" s="13" t="s">
        <v>1406</v>
      </c>
      <c r="H19" s="13" t="s">
        <v>1407</v>
      </c>
      <c r="I19" s="13" t="s">
        <v>28</v>
      </c>
      <c r="J19" s="23">
        <v>43146</v>
      </c>
      <c r="K19" s="23">
        <v>43167</v>
      </c>
      <c r="L19" s="43">
        <f t="shared" si="0"/>
        <v>21</v>
      </c>
      <c r="M19" s="13" t="s">
        <v>1408</v>
      </c>
      <c r="N19" s="44" t="s">
        <v>29</v>
      </c>
      <c r="O19" s="23">
        <v>43167</v>
      </c>
      <c r="P19" s="43">
        <f t="shared" si="1"/>
        <v>21</v>
      </c>
      <c r="Q19" s="13" t="s">
        <v>2538</v>
      </c>
      <c r="R19" s="45" t="s">
        <v>160</v>
      </c>
      <c r="S19" s="13" t="s">
        <v>93</v>
      </c>
      <c r="AH19" s="87" t="s">
        <v>37</v>
      </c>
      <c r="AI19" s="87" t="s">
        <v>22</v>
      </c>
      <c r="AJ19" s="87" t="s">
        <v>46</v>
      </c>
    </row>
    <row r="20" spans="1:36" ht="78.75" x14ac:dyDescent="0.2">
      <c r="A20" s="16">
        <v>18</v>
      </c>
      <c r="B20" s="23">
        <v>43152</v>
      </c>
      <c r="C20" s="42" t="s">
        <v>1391</v>
      </c>
      <c r="D20" s="13" t="s">
        <v>20</v>
      </c>
      <c r="E20" s="13" t="s">
        <v>1409</v>
      </c>
      <c r="F20" s="13" t="s">
        <v>27</v>
      </c>
      <c r="G20" s="13" t="s">
        <v>1409</v>
      </c>
      <c r="H20" s="13" t="s">
        <v>1410</v>
      </c>
      <c r="I20" s="13" t="s">
        <v>28</v>
      </c>
      <c r="J20" s="23">
        <v>43152</v>
      </c>
      <c r="K20" s="23">
        <v>43168</v>
      </c>
      <c r="L20" s="43">
        <f t="shared" si="0"/>
        <v>16</v>
      </c>
      <c r="M20" s="13" t="s">
        <v>1408</v>
      </c>
      <c r="N20" s="44" t="s">
        <v>32</v>
      </c>
      <c r="O20" s="23">
        <v>43168</v>
      </c>
      <c r="P20" s="43">
        <f t="shared" si="1"/>
        <v>16</v>
      </c>
      <c r="Q20" s="13" t="s">
        <v>2539</v>
      </c>
      <c r="R20" s="45" t="s">
        <v>160</v>
      </c>
      <c r="S20" s="13" t="s">
        <v>93</v>
      </c>
      <c r="AH20" s="87" t="s">
        <v>66</v>
      </c>
      <c r="AI20" s="87" t="s">
        <v>68</v>
      </c>
      <c r="AJ20" s="87" t="s">
        <v>67</v>
      </c>
    </row>
    <row r="21" spans="1:36" ht="101.25" x14ac:dyDescent="0.2">
      <c r="A21" s="16">
        <v>19</v>
      </c>
      <c r="B21" s="23">
        <v>43152</v>
      </c>
      <c r="C21" s="42" t="s">
        <v>1391</v>
      </c>
      <c r="D21" s="13" t="s">
        <v>20</v>
      </c>
      <c r="E21" s="13" t="s">
        <v>1411</v>
      </c>
      <c r="F21" s="13" t="s">
        <v>31</v>
      </c>
      <c r="G21" s="13" t="s">
        <v>1412</v>
      </c>
      <c r="H21" s="13" t="s">
        <v>1413</v>
      </c>
      <c r="I21" s="13" t="s">
        <v>28</v>
      </c>
      <c r="J21" s="23">
        <v>43152</v>
      </c>
      <c r="K21" s="23">
        <v>43168</v>
      </c>
      <c r="L21" s="43">
        <f t="shared" si="0"/>
        <v>16</v>
      </c>
      <c r="M21" s="13" t="s">
        <v>1408</v>
      </c>
      <c r="N21" s="44" t="s">
        <v>32</v>
      </c>
      <c r="O21" s="23">
        <v>43168</v>
      </c>
      <c r="P21" s="43">
        <f t="shared" si="1"/>
        <v>16</v>
      </c>
      <c r="Q21" s="13" t="s">
        <v>2540</v>
      </c>
      <c r="R21" s="45" t="s">
        <v>160</v>
      </c>
      <c r="S21" s="13" t="s">
        <v>93</v>
      </c>
    </row>
    <row r="22" spans="1:36" ht="168.75" x14ac:dyDescent="0.2">
      <c r="A22" s="16">
        <v>20</v>
      </c>
      <c r="B22" s="23">
        <v>43152</v>
      </c>
      <c r="C22" s="42" t="s">
        <v>1391</v>
      </c>
      <c r="D22" s="13" t="s">
        <v>20</v>
      </c>
      <c r="E22" s="13" t="s">
        <v>1414</v>
      </c>
      <c r="F22" s="13" t="s">
        <v>34</v>
      </c>
      <c r="G22" s="13" t="s">
        <v>1414</v>
      </c>
      <c r="H22" s="13" t="s">
        <v>1415</v>
      </c>
      <c r="I22" s="13" t="s">
        <v>28</v>
      </c>
      <c r="J22" s="23">
        <v>43152</v>
      </c>
      <c r="K22" s="23">
        <v>43173</v>
      </c>
      <c r="L22" s="43">
        <f t="shared" si="0"/>
        <v>21</v>
      </c>
      <c r="M22" s="13" t="s">
        <v>1408</v>
      </c>
      <c r="N22" s="44" t="s">
        <v>29</v>
      </c>
      <c r="O22" s="23">
        <v>43173</v>
      </c>
      <c r="P22" s="43">
        <f t="shared" si="1"/>
        <v>21</v>
      </c>
      <c r="Q22" s="13" t="s">
        <v>2541</v>
      </c>
      <c r="R22" s="45" t="s">
        <v>2542</v>
      </c>
      <c r="S22" s="13" t="s">
        <v>93</v>
      </c>
    </row>
    <row r="23" spans="1:36" ht="157.5" x14ac:dyDescent="0.2">
      <c r="A23" s="16">
        <v>21</v>
      </c>
      <c r="B23" s="23">
        <v>43153</v>
      </c>
      <c r="C23" s="42" t="s">
        <v>1391</v>
      </c>
      <c r="D23" s="13" t="s">
        <v>20</v>
      </c>
      <c r="E23" s="13" t="s">
        <v>2543</v>
      </c>
      <c r="F23" s="13" t="s">
        <v>27</v>
      </c>
      <c r="G23" s="13" t="s">
        <v>2543</v>
      </c>
      <c r="H23" s="13" t="s">
        <v>164</v>
      </c>
      <c r="I23" s="13" t="s">
        <v>28</v>
      </c>
      <c r="J23" s="23">
        <v>43152</v>
      </c>
      <c r="K23" s="23">
        <v>43168</v>
      </c>
      <c r="L23" s="43">
        <f t="shared" si="0"/>
        <v>16</v>
      </c>
      <c r="M23" s="13" t="s">
        <v>1408</v>
      </c>
      <c r="N23" s="44" t="s">
        <v>32</v>
      </c>
      <c r="O23" s="23">
        <v>43168</v>
      </c>
      <c r="P23" s="43">
        <f t="shared" si="1"/>
        <v>16</v>
      </c>
      <c r="Q23" s="13" t="s">
        <v>2544</v>
      </c>
      <c r="R23" s="45" t="s">
        <v>160</v>
      </c>
      <c r="S23" s="13" t="s">
        <v>93</v>
      </c>
      <c r="AH23" s="87" t="s">
        <v>47</v>
      </c>
      <c r="AI23" s="87" t="s">
        <v>25</v>
      </c>
      <c r="AJ23" s="87" t="s">
        <v>48</v>
      </c>
    </row>
    <row r="24" spans="1:36" ht="67.5" x14ac:dyDescent="0.2">
      <c r="A24" s="16">
        <v>22</v>
      </c>
      <c r="B24" s="23">
        <v>43153</v>
      </c>
      <c r="C24" s="42" t="s">
        <v>1391</v>
      </c>
      <c r="D24" s="13" t="s">
        <v>20</v>
      </c>
      <c r="E24" s="13" t="s">
        <v>2545</v>
      </c>
      <c r="F24" s="13" t="s">
        <v>5</v>
      </c>
      <c r="G24" s="13" t="s">
        <v>1416</v>
      </c>
      <c r="H24" s="13" t="s">
        <v>1417</v>
      </c>
      <c r="I24" s="13" t="s">
        <v>28</v>
      </c>
      <c r="J24" s="23">
        <v>43153</v>
      </c>
      <c r="K24" s="23">
        <v>43174</v>
      </c>
      <c r="L24" s="43">
        <f t="shared" si="0"/>
        <v>21</v>
      </c>
      <c r="M24" s="13" t="s">
        <v>1408</v>
      </c>
      <c r="N24" s="44" t="s">
        <v>32</v>
      </c>
      <c r="O24" s="23">
        <v>43174</v>
      </c>
      <c r="P24" s="43">
        <f t="shared" si="1"/>
        <v>21</v>
      </c>
      <c r="Q24" s="13" t="s">
        <v>2546</v>
      </c>
      <c r="R24" s="45" t="s">
        <v>2547</v>
      </c>
      <c r="S24" s="13" t="s">
        <v>83</v>
      </c>
      <c r="AH24" s="87" t="s">
        <v>69</v>
      </c>
      <c r="AI24" s="87" t="s">
        <v>24</v>
      </c>
      <c r="AJ24" s="87" t="s">
        <v>70</v>
      </c>
    </row>
    <row r="25" spans="1:36" ht="101.25" x14ac:dyDescent="0.2">
      <c r="A25" s="16">
        <v>23</v>
      </c>
      <c r="B25" s="23">
        <v>43161</v>
      </c>
      <c r="C25" s="42" t="s">
        <v>2548</v>
      </c>
      <c r="D25" s="13" t="s">
        <v>52</v>
      </c>
      <c r="E25" s="13" t="s">
        <v>2549</v>
      </c>
      <c r="F25" s="13" t="s">
        <v>34</v>
      </c>
      <c r="G25" s="13" t="s">
        <v>2549</v>
      </c>
      <c r="H25" s="13" t="s">
        <v>2550</v>
      </c>
      <c r="I25" s="13" t="s">
        <v>28</v>
      </c>
      <c r="J25" s="23">
        <v>43160</v>
      </c>
      <c r="K25" s="23">
        <v>43179</v>
      </c>
      <c r="L25" s="43">
        <f t="shared" si="0"/>
        <v>19</v>
      </c>
      <c r="M25" s="13" t="s">
        <v>1408</v>
      </c>
      <c r="N25" s="44" t="s">
        <v>32</v>
      </c>
      <c r="O25" s="23">
        <v>43179</v>
      </c>
      <c r="P25" s="43">
        <f t="shared" si="1"/>
        <v>19</v>
      </c>
      <c r="Q25" s="13" t="s">
        <v>2551</v>
      </c>
      <c r="R25" s="45" t="s">
        <v>2552</v>
      </c>
      <c r="S25" s="13" t="s">
        <v>83</v>
      </c>
      <c r="AH25" s="87" t="s">
        <v>49</v>
      </c>
      <c r="AI25" s="87" t="s">
        <v>50</v>
      </c>
      <c r="AJ25" s="87" t="s">
        <v>51</v>
      </c>
    </row>
    <row r="26" spans="1:36" ht="90" x14ac:dyDescent="0.2">
      <c r="A26" s="16">
        <v>24</v>
      </c>
      <c r="B26" s="23">
        <v>43167</v>
      </c>
      <c r="C26" s="42" t="s">
        <v>2548</v>
      </c>
      <c r="D26" s="13" t="s">
        <v>20</v>
      </c>
      <c r="E26" s="13" t="s">
        <v>2553</v>
      </c>
      <c r="F26" s="13" t="s">
        <v>51</v>
      </c>
      <c r="G26" s="13" t="s">
        <v>2553</v>
      </c>
      <c r="H26" s="13" t="s">
        <v>2554</v>
      </c>
      <c r="I26" s="13" t="s">
        <v>66</v>
      </c>
      <c r="J26" s="23">
        <v>43167</v>
      </c>
      <c r="K26" s="23">
        <v>43193</v>
      </c>
      <c r="L26" s="43">
        <f t="shared" si="0"/>
        <v>26</v>
      </c>
      <c r="M26" s="13" t="s">
        <v>1408</v>
      </c>
      <c r="N26" s="44" t="s">
        <v>29</v>
      </c>
      <c r="O26" s="23">
        <v>43193</v>
      </c>
      <c r="P26" s="43">
        <f t="shared" si="1"/>
        <v>26</v>
      </c>
      <c r="Q26" s="13" t="s">
        <v>2555</v>
      </c>
      <c r="R26" s="45" t="s">
        <v>2552</v>
      </c>
      <c r="S26" s="13" t="s">
        <v>83</v>
      </c>
      <c r="AH26" s="87" t="s">
        <v>52</v>
      </c>
      <c r="AI26" s="87" t="s">
        <v>53</v>
      </c>
      <c r="AJ26" s="87" t="s">
        <v>54</v>
      </c>
    </row>
    <row r="27" spans="1:36" ht="112.5" x14ac:dyDescent="0.2">
      <c r="A27" s="16">
        <v>25</v>
      </c>
      <c r="B27" s="23">
        <v>43167</v>
      </c>
      <c r="C27" s="42" t="s">
        <v>2548</v>
      </c>
      <c r="D27" s="13" t="s">
        <v>20</v>
      </c>
      <c r="E27" s="13" t="s">
        <v>2556</v>
      </c>
      <c r="F27" s="13" t="s">
        <v>31</v>
      </c>
      <c r="G27" s="13" t="s">
        <v>2556</v>
      </c>
      <c r="H27" s="13" t="s">
        <v>2557</v>
      </c>
      <c r="I27" s="13" t="s">
        <v>28</v>
      </c>
      <c r="J27" s="23">
        <v>43167</v>
      </c>
      <c r="K27" s="23">
        <v>43180</v>
      </c>
      <c r="L27" s="43">
        <f t="shared" si="0"/>
        <v>13</v>
      </c>
      <c r="M27" s="13" t="s">
        <v>1408</v>
      </c>
      <c r="N27" s="44" t="s">
        <v>32</v>
      </c>
      <c r="O27" s="23">
        <v>43180</v>
      </c>
      <c r="P27" s="43">
        <f t="shared" si="1"/>
        <v>13</v>
      </c>
      <c r="Q27" s="13" t="s">
        <v>2558</v>
      </c>
      <c r="R27" s="45" t="s">
        <v>160</v>
      </c>
      <c r="S27" s="13" t="s">
        <v>83</v>
      </c>
      <c r="AI27" s="87" t="s">
        <v>55</v>
      </c>
      <c r="AJ27" s="87" t="s">
        <v>36</v>
      </c>
    </row>
    <row r="28" spans="1:36" ht="45" x14ac:dyDescent="0.2">
      <c r="A28" s="16">
        <v>26</v>
      </c>
      <c r="B28" s="23">
        <v>43168</v>
      </c>
      <c r="C28" s="42" t="s">
        <v>2548</v>
      </c>
      <c r="D28" s="13" t="s">
        <v>30</v>
      </c>
      <c r="E28" s="13" t="s">
        <v>2559</v>
      </c>
      <c r="F28" s="13" t="s">
        <v>27</v>
      </c>
      <c r="G28" s="13" t="s">
        <v>2559</v>
      </c>
      <c r="H28" s="13" t="s">
        <v>2560</v>
      </c>
      <c r="I28" s="13" t="s">
        <v>28</v>
      </c>
      <c r="J28" s="23">
        <v>43168</v>
      </c>
      <c r="K28" s="23">
        <v>43194</v>
      </c>
      <c r="L28" s="43">
        <f t="shared" si="0"/>
        <v>26</v>
      </c>
      <c r="M28" s="13" t="s">
        <v>1408</v>
      </c>
      <c r="N28" s="44" t="s">
        <v>29</v>
      </c>
      <c r="O28" s="23">
        <v>43194</v>
      </c>
      <c r="P28" s="43">
        <f t="shared" si="1"/>
        <v>26</v>
      </c>
      <c r="Q28" s="13" t="s">
        <v>2561</v>
      </c>
      <c r="R28" s="45" t="s">
        <v>2562</v>
      </c>
      <c r="S28" s="13" t="s">
        <v>83</v>
      </c>
      <c r="AI28" s="87" t="s">
        <v>56</v>
      </c>
      <c r="AJ28" s="87" t="s">
        <v>57</v>
      </c>
    </row>
    <row r="29" spans="1:36" ht="45" x14ac:dyDescent="0.2">
      <c r="A29" s="16">
        <v>27</v>
      </c>
      <c r="B29" s="23">
        <v>43168</v>
      </c>
      <c r="C29" s="42" t="s">
        <v>2548</v>
      </c>
      <c r="D29" s="13" t="s">
        <v>30</v>
      </c>
      <c r="E29" s="13" t="s">
        <v>2563</v>
      </c>
      <c r="F29" s="13" t="s">
        <v>27</v>
      </c>
      <c r="G29" s="13" t="s">
        <v>2563</v>
      </c>
      <c r="H29" s="13" t="s">
        <v>2560</v>
      </c>
      <c r="I29" s="13" t="s">
        <v>28</v>
      </c>
      <c r="J29" s="23">
        <v>43168</v>
      </c>
      <c r="K29" s="23">
        <v>43194</v>
      </c>
      <c r="L29" s="43">
        <f t="shared" si="0"/>
        <v>26</v>
      </c>
      <c r="M29" s="13" t="s">
        <v>1408</v>
      </c>
      <c r="N29" s="44" t="s">
        <v>29</v>
      </c>
      <c r="O29" s="23">
        <v>43194</v>
      </c>
      <c r="P29" s="43">
        <f t="shared" si="1"/>
        <v>26</v>
      </c>
      <c r="Q29" s="13" t="s">
        <v>2561</v>
      </c>
      <c r="R29" s="45" t="s">
        <v>2562</v>
      </c>
      <c r="S29" s="13" t="s">
        <v>83</v>
      </c>
      <c r="AI29" s="87" t="s">
        <v>58</v>
      </c>
      <c r="AJ29" s="87" t="s">
        <v>59</v>
      </c>
    </row>
    <row r="30" spans="1:36" ht="101.25" x14ac:dyDescent="0.2">
      <c r="A30" s="16">
        <v>28</v>
      </c>
      <c r="B30" s="23">
        <v>43168</v>
      </c>
      <c r="C30" s="42" t="s">
        <v>2548</v>
      </c>
      <c r="D30" s="13" t="s">
        <v>20</v>
      </c>
      <c r="E30" s="13" t="s">
        <v>2564</v>
      </c>
      <c r="F30" s="13" t="s">
        <v>51</v>
      </c>
      <c r="G30" s="13" t="s">
        <v>2564</v>
      </c>
      <c r="H30" s="13" t="s">
        <v>2565</v>
      </c>
      <c r="I30" s="13" t="s">
        <v>66</v>
      </c>
      <c r="J30" s="23">
        <v>43168</v>
      </c>
      <c r="K30" s="23">
        <v>43175</v>
      </c>
      <c r="L30" s="43">
        <f t="shared" si="0"/>
        <v>7</v>
      </c>
      <c r="M30" s="13" t="s">
        <v>1408</v>
      </c>
      <c r="N30" s="44" t="s">
        <v>32</v>
      </c>
      <c r="O30" s="23">
        <v>43175</v>
      </c>
      <c r="P30" s="43">
        <f t="shared" si="1"/>
        <v>7</v>
      </c>
      <c r="Q30" s="13" t="s">
        <v>2566</v>
      </c>
      <c r="R30" s="45" t="s">
        <v>2552</v>
      </c>
      <c r="S30" s="13" t="s">
        <v>83</v>
      </c>
    </row>
    <row r="31" spans="1:36" ht="78.75" x14ac:dyDescent="0.2">
      <c r="A31" s="16">
        <v>29</v>
      </c>
      <c r="B31" s="23">
        <v>43169</v>
      </c>
      <c r="C31" s="42" t="s">
        <v>2548</v>
      </c>
      <c r="D31" s="13" t="s">
        <v>20</v>
      </c>
      <c r="E31" s="13" t="s">
        <v>2567</v>
      </c>
      <c r="F31" s="13" t="s">
        <v>27</v>
      </c>
      <c r="G31" s="13" t="s">
        <v>2567</v>
      </c>
      <c r="H31" s="13" t="s">
        <v>2568</v>
      </c>
      <c r="I31" s="13" t="s">
        <v>28</v>
      </c>
      <c r="J31" s="23">
        <v>43169</v>
      </c>
      <c r="K31" s="23">
        <v>43171</v>
      </c>
      <c r="L31" s="43">
        <f t="shared" si="0"/>
        <v>2</v>
      </c>
      <c r="M31" s="13" t="s">
        <v>1408</v>
      </c>
      <c r="N31" s="44" t="s">
        <v>32</v>
      </c>
      <c r="O31" s="23">
        <v>43171</v>
      </c>
      <c r="P31" s="43">
        <f t="shared" si="1"/>
        <v>2</v>
      </c>
      <c r="Q31" s="13" t="s">
        <v>2569</v>
      </c>
      <c r="R31" s="45" t="s">
        <v>2552</v>
      </c>
      <c r="S31" s="13" t="s">
        <v>83</v>
      </c>
    </row>
    <row r="32" spans="1:36" ht="33.75" x14ac:dyDescent="0.2">
      <c r="A32" s="16">
        <v>30</v>
      </c>
      <c r="B32" s="23">
        <v>43171</v>
      </c>
      <c r="C32" s="42" t="s">
        <v>2548</v>
      </c>
      <c r="D32" s="13" t="s">
        <v>35</v>
      </c>
      <c r="E32" s="13" t="s">
        <v>2570</v>
      </c>
      <c r="F32" s="13" t="s">
        <v>27</v>
      </c>
      <c r="G32" s="13" t="s">
        <v>2570</v>
      </c>
      <c r="H32" s="13" t="s">
        <v>2571</v>
      </c>
      <c r="I32" s="13" t="s">
        <v>28</v>
      </c>
      <c r="J32" s="23">
        <v>43171</v>
      </c>
      <c r="K32" s="23">
        <v>43195</v>
      </c>
      <c r="L32" s="43">
        <f t="shared" si="0"/>
        <v>24</v>
      </c>
      <c r="M32" s="13" t="s">
        <v>1408</v>
      </c>
      <c r="N32" s="44" t="s">
        <v>32</v>
      </c>
      <c r="O32" s="23">
        <v>43187</v>
      </c>
      <c r="P32" s="43">
        <f t="shared" si="1"/>
        <v>16</v>
      </c>
      <c r="Q32" s="13" t="s">
        <v>2572</v>
      </c>
      <c r="R32" s="45" t="s">
        <v>2573</v>
      </c>
      <c r="S32" s="13" t="s">
        <v>93</v>
      </c>
    </row>
    <row r="33" spans="1:19" ht="157.5" x14ac:dyDescent="0.2">
      <c r="A33" s="16">
        <v>31</v>
      </c>
      <c r="B33" s="23">
        <v>43172</v>
      </c>
      <c r="C33" s="42" t="s">
        <v>2548</v>
      </c>
      <c r="D33" s="13" t="s">
        <v>20</v>
      </c>
      <c r="E33" s="13" t="s">
        <v>2574</v>
      </c>
      <c r="F33" s="13" t="s">
        <v>31</v>
      </c>
      <c r="G33" s="13" t="s">
        <v>2575</v>
      </c>
      <c r="H33" s="13" t="s">
        <v>2576</v>
      </c>
      <c r="I33" s="13" t="s">
        <v>28</v>
      </c>
      <c r="J33" s="23">
        <v>43172</v>
      </c>
      <c r="K33" s="23">
        <v>43196</v>
      </c>
      <c r="L33" s="43">
        <f t="shared" si="0"/>
        <v>24</v>
      </c>
      <c r="M33" s="13" t="s">
        <v>1408</v>
      </c>
      <c r="N33" s="44" t="s">
        <v>29</v>
      </c>
      <c r="O33" s="23">
        <v>43196</v>
      </c>
      <c r="P33" s="43">
        <f t="shared" si="1"/>
        <v>24</v>
      </c>
      <c r="Q33" s="13" t="s">
        <v>2577</v>
      </c>
      <c r="R33" s="45" t="s">
        <v>160</v>
      </c>
      <c r="S33" s="13" t="s">
        <v>83</v>
      </c>
    </row>
    <row r="34" spans="1:19" ht="101.25" x14ac:dyDescent="0.2">
      <c r="A34" s="16">
        <v>32</v>
      </c>
      <c r="B34" s="23">
        <v>43174</v>
      </c>
      <c r="C34" s="42" t="s">
        <v>2548</v>
      </c>
      <c r="D34" s="13" t="s">
        <v>20</v>
      </c>
      <c r="E34" s="13" t="s">
        <v>2578</v>
      </c>
      <c r="F34" s="13" t="s">
        <v>31</v>
      </c>
      <c r="G34" s="13" t="s">
        <v>2579</v>
      </c>
      <c r="H34" s="13" t="s">
        <v>2580</v>
      </c>
      <c r="I34" s="13" t="s">
        <v>28</v>
      </c>
      <c r="J34" s="23">
        <v>43174</v>
      </c>
      <c r="K34" s="23">
        <v>43200</v>
      </c>
      <c r="L34" s="43">
        <f t="shared" si="0"/>
        <v>26</v>
      </c>
      <c r="M34" s="13" t="s">
        <v>1408</v>
      </c>
      <c r="N34" s="44" t="s">
        <v>29</v>
      </c>
      <c r="O34" s="23">
        <v>43200</v>
      </c>
      <c r="P34" s="43">
        <f t="shared" si="1"/>
        <v>26</v>
      </c>
      <c r="Q34" s="13" t="s">
        <v>2581</v>
      </c>
      <c r="R34" s="45" t="s">
        <v>2582</v>
      </c>
      <c r="S34" s="13" t="s">
        <v>93</v>
      </c>
    </row>
    <row r="35" spans="1:19" ht="168.75" x14ac:dyDescent="0.2">
      <c r="A35" s="16">
        <v>33</v>
      </c>
      <c r="B35" s="23">
        <v>43179</v>
      </c>
      <c r="C35" s="42" t="s">
        <v>2548</v>
      </c>
      <c r="D35" s="13" t="s">
        <v>20</v>
      </c>
      <c r="E35" s="13" t="s">
        <v>2583</v>
      </c>
      <c r="F35" s="13" t="s">
        <v>70</v>
      </c>
      <c r="G35" s="13" t="s">
        <v>2583</v>
      </c>
      <c r="H35" s="13" t="s">
        <v>2584</v>
      </c>
      <c r="I35" s="13" t="s">
        <v>28</v>
      </c>
      <c r="J35" s="23">
        <v>43179</v>
      </c>
      <c r="K35" s="23">
        <v>43202</v>
      </c>
      <c r="L35" s="43">
        <f t="shared" si="0"/>
        <v>23</v>
      </c>
      <c r="M35" s="13" t="s">
        <v>1408</v>
      </c>
      <c r="N35" s="44" t="s">
        <v>29</v>
      </c>
      <c r="O35" s="23">
        <v>43202</v>
      </c>
      <c r="P35" s="43">
        <f t="shared" si="1"/>
        <v>23</v>
      </c>
      <c r="Q35" s="13" t="s">
        <v>2585</v>
      </c>
      <c r="R35" s="45" t="s">
        <v>160</v>
      </c>
      <c r="S35" s="13" t="s">
        <v>83</v>
      </c>
    </row>
    <row r="36" spans="1:19" ht="112.5" x14ac:dyDescent="0.2">
      <c r="A36" s="16">
        <v>34</v>
      </c>
      <c r="B36" s="23">
        <v>43181</v>
      </c>
      <c r="C36" s="42" t="s">
        <v>2548</v>
      </c>
      <c r="D36" s="13" t="s">
        <v>20</v>
      </c>
      <c r="E36" s="13" t="s">
        <v>2586</v>
      </c>
      <c r="F36" s="13" t="s">
        <v>31</v>
      </c>
      <c r="G36" s="13" t="s">
        <v>2586</v>
      </c>
      <c r="H36" s="13" t="s">
        <v>2587</v>
      </c>
      <c r="I36" s="13" t="s">
        <v>28</v>
      </c>
      <c r="J36" s="23">
        <v>43181</v>
      </c>
      <c r="K36" s="23">
        <v>43206</v>
      </c>
      <c r="L36" s="43">
        <f t="shared" si="0"/>
        <v>25</v>
      </c>
      <c r="M36" s="13" t="s">
        <v>143</v>
      </c>
      <c r="N36" s="44" t="s">
        <v>29</v>
      </c>
      <c r="O36" s="23">
        <v>43206</v>
      </c>
      <c r="P36" s="43">
        <f t="shared" si="1"/>
        <v>25</v>
      </c>
      <c r="Q36" s="13" t="s">
        <v>2588</v>
      </c>
      <c r="R36" s="45" t="s">
        <v>2589</v>
      </c>
      <c r="S36" s="13" t="s">
        <v>83</v>
      </c>
    </row>
    <row r="37" spans="1:19" ht="45" x14ac:dyDescent="0.2">
      <c r="A37" s="16">
        <v>35</v>
      </c>
      <c r="B37" s="23">
        <v>43182</v>
      </c>
      <c r="C37" s="42" t="s">
        <v>2548</v>
      </c>
      <c r="D37" s="13" t="s">
        <v>215</v>
      </c>
      <c r="E37" s="13" t="s">
        <v>2590</v>
      </c>
      <c r="F37" s="13" t="s">
        <v>27</v>
      </c>
      <c r="G37" s="13" t="s">
        <v>2591</v>
      </c>
      <c r="H37" s="13" t="s">
        <v>2592</v>
      </c>
      <c r="I37" s="13" t="s">
        <v>28</v>
      </c>
      <c r="J37" s="23">
        <v>43182</v>
      </c>
      <c r="K37" s="23">
        <v>43186</v>
      </c>
      <c r="L37" s="43">
        <f t="shared" si="0"/>
        <v>4</v>
      </c>
      <c r="M37" s="13" t="s">
        <v>143</v>
      </c>
      <c r="N37" s="44" t="s">
        <v>32</v>
      </c>
      <c r="O37" s="23">
        <v>43186</v>
      </c>
      <c r="P37" s="43">
        <f t="shared" si="1"/>
        <v>4</v>
      </c>
      <c r="Q37" s="13" t="s">
        <v>2593</v>
      </c>
      <c r="R37" s="45" t="s">
        <v>2594</v>
      </c>
      <c r="S37" s="13" t="s">
        <v>93</v>
      </c>
    </row>
    <row r="38" spans="1:19" ht="45" x14ac:dyDescent="0.2">
      <c r="A38" s="16">
        <v>36</v>
      </c>
      <c r="B38" s="23">
        <v>43182</v>
      </c>
      <c r="C38" s="42" t="s">
        <v>2548</v>
      </c>
      <c r="D38" s="13" t="s">
        <v>215</v>
      </c>
      <c r="E38" s="13" t="s">
        <v>2595</v>
      </c>
      <c r="F38" s="13" t="s">
        <v>27</v>
      </c>
      <c r="G38" s="13" t="s">
        <v>2591</v>
      </c>
      <c r="H38" s="13" t="s">
        <v>2592</v>
      </c>
      <c r="I38" s="13" t="s">
        <v>28</v>
      </c>
      <c r="J38" s="23">
        <v>43182</v>
      </c>
      <c r="K38" s="23">
        <v>43186</v>
      </c>
      <c r="L38" s="43">
        <f t="shared" si="0"/>
        <v>4</v>
      </c>
      <c r="M38" s="13" t="s">
        <v>143</v>
      </c>
      <c r="N38" s="44" t="s">
        <v>32</v>
      </c>
      <c r="O38" s="23">
        <v>43186</v>
      </c>
      <c r="P38" s="43">
        <f t="shared" si="1"/>
        <v>4</v>
      </c>
      <c r="Q38" s="13" t="s">
        <v>2593</v>
      </c>
      <c r="R38" s="45" t="s">
        <v>2594</v>
      </c>
      <c r="S38" s="13"/>
    </row>
  </sheetData>
  <autoFilter ref="A2:WWR2"/>
  <mergeCells count="2">
    <mergeCell ref="A1:B1"/>
    <mergeCell ref="C1:R1"/>
  </mergeCells>
  <conditionalFormatting sqref="P3:P38">
    <cfRule type="cellIs" dxfId="90" priority="37" stopIfTrue="1" operator="greaterThan">
      <formula>L3</formula>
    </cfRule>
    <cfRule type="cellIs" dxfId="89" priority="38" stopIfTrue="1" operator="lessThanOrEqual">
      <formula>L3</formula>
    </cfRule>
  </conditionalFormatting>
  <conditionalFormatting sqref="N3:N38">
    <cfRule type="cellIs" dxfId="88" priority="1" stopIfTrue="1" operator="equal">
      <formula>$AG$17</formula>
    </cfRule>
    <cfRule type="cellIs" dxfId="87" priority="2" stopIfTrue="1" operator="equal">
      <formula>$AG$14</formula>
    </cfRule>
    <cfRule type="cellIs" dxfId="86" priority="3" stopIfTrue="1" operator="equal">
      <formula>$AG$11</formula>
    </cfRule>
  </conditionalFormatting>
  <dataValidations count="10">
    <dataValidation type="list" allowBlank="1" showInputMessage="1" showErrorMessage="1" sqref="WVK981504:WVK981545 SU3:SU28 ACQ3:ACQ28 AMM3:AMM28 AWI3:AWI28 BGE3:BGE28 BQA3:BQA28 BZW3:BZW28 CJS3:CJS28 CTO3:CTO28 DDK3:DDK28 DNG3:DNG28 DXC3:DXC28 EGY3:EGY28 EQU3:EQU28 FAQ3:FAQ28 FKM3:FKM28 FUI3:FUI28 GEE3:GEE28 GOA3:GOA28 GXW3:GXW28 HHS3:HHS28 HRO3:HRO28 IBK3:IBK28 ILG3:ILG28 IVC3:IVC28 JEY3:JEY28 JOU3:JOU28 JYQ3:JYQ28 KIM3:KIM28 KSI3:KSI28 LCE3:LCE28 LMA3:LMA28 LVW3:LVW28 MFS3:MFS28 MPO3:MPO28 MZK3:MZK28 NJG3:NJG28 NTC3:NTC28 OCY3:OCY28 OMU3:OMU28 OWQ3:OWQ28 PGM3:PGM28 PQI3:PQI28 QAE3:QAE28 QKA3:QKA28 QTW3:QTW28 RDS3:RDS28 RNO3:RNO28 RXK3:RXK28 SHG3:SHG28 SRC3:SRC28 TAY3:TAY28 TKU3:TKU28 TUQ3:TUQ28 UEM3:UEM28 UOI3:UOI28 UYE3:UYE28 VIA3:VIA28 VRW3:VRW28 WBS3:WBS28 WLO3:WLO28 WVK3:WVK28 D63973:D63998 IY63973:IY63998 SU63973:SU63998 ACQ63973:ACQ63998 AMM63973:AMM63998 AWI63973:AWI63998 BGE63973:BGE63998 BQA63973:BQA63998 BZW63973:BZW63998 CJS63973:CJS63998 CTO63973:CTO63998 DDK63973:DDK63998 DNG63973:DNG63998 DXC63973:DXC63998 EGY63973:EGY63998 EQU63973:EQU63998 FAQ63973:FAQ63998 FKM63973:FKM63998 FUI63973:FUI63998 GEE63973:GEE63998 GOA63973:GOA63998 GXW63973:GXW63998 HHS63973:HHS63998 HRO63973:HRO63998 IBK63973:IBK63998 ILG63973:ILG63998 IVC63973:IVC63998 JEY63973:JEY63998 JOU63973:JOU63998 JYQ63973:JYQ63998 KIM63973:KIM63998 KSI63973:KSI63998 LCE63973:LCE63998 LMA63973:LMA63998 LVW63973:LVW63998 MFS63973:MFS63998 MPO63973:MPO63998 MZK63973:MZK63998 NJG63973:NJG63998 NTC63973:NTC63998 OCY63973:OCY63998 OMU63973:OMU63998 OWQ63973:OWQ63998 PGM63973:PGM63998 PQI63973:PQI63998 QAE63973:QAE63998 QKA63973:QKA63998 QTW63973:QTW63998 RDS63973:RDS63998 RNO63973:RNO63998 RXK63973:RXK63998 SHG63973:SHG63998 SRC63973:SRC63998 TAY63973:TAY63998 TKU63973:TKU63998 TUQ63973:TUQ63998 UEM63973:UEM63998 UOI63973:UOI63998 UYE63973:UYE63998 VIA63973:VIA63998 VRW63973:VRW63998 WBS63973:WBS63998 WLO63973:WLO63998 WVK63973:WVK63998 D129509:D129534 IY129509:IY129534 SU129509:SU129534 ACQ129509:ACQ129534 AMM129509:AMM129534 AWI129509:AWI129534 BGE129509:BGE129534 BQA129509:BQA129534 BZW129509:BZW129534 CJS129509:CJS129534 CTO129509:CTO129534 DDK129509:DDK129534 DNG129509:DNG129534 DXC129509:DXC129534 EGY129509:EGY129534 EQU129509:EQU129534 FAQ129509:FAQ129534 FKM129509:FKM129534 FUI129509:FUI129534 GEE129509:GEE129534 GOA129509:GOA129534 GXW129509:GXW129534 HHS129509:HHS129534 HRO129509:HRO129534 IBK129509:IBK129534 ILG129509:ILG129534 IVC129509:IVC129534 JEY129509:JEY129534 JOU129509:JOU129534 JYQ129509:JYQ129534 KIM129509:KIM129534 KSI129509:KSI129534 LCE129509:LCE129534 LMA129509:LMA129534 LVW129509:LVW129534 MFS129509:MFS129534 MPO129509:MPO129534 MZK129509:MZK129534 NJG129509:NJG129534 NTC129509:NTC129534 OCY129509:OCY129534 OMU129509:OMU129534 OWQ129509:OWQ129534 PGM129509:PGM129534 PQI129509:PQI129534 QAE129509:QAE129534 QKA129509:QKA129534 QTW129509:QTW129534 RDS129509:RDS129534 RNO129509:RNO129534 RXK129509:RXK129534 SHG129509:SHG129534 SRC129509:SRC129534 TAY129509:TAY129534 TKU129509:TKU129534 TUQ129509:TUQ129534 UEM129509:UEM129534 UOI129509:UOI129534 UYE129509:UYE129534 VIA129509:VIA129534 VRW129509:VRW129534 WBS129509:WBS129534 WLO129509:WLO129534 WVK129509:WVK129534 D195045:D195070 IY195045:IY195070 SU195045:SU195070 ACQ195045:ACQ195070 AMM195045:AMM195070 AWI195045:AWI195070 BGE195045:BGE195070 BQA195045:BQA195070 BZW195045:BZW195070 CJS195045:CJS195070 CTO195045:CTO195070 DDK195045:DDK195070 DNG195045:DNG195070 DXC195045:DXC195070 EGY195045:EGY195070 EQU195045:EQU195070 FAQ195045:FAQ195070 FKM195045:FKM195070 FUI195045:FUI195070 GEE195045:GEE195070 GOA195045:GOA195070 GXW195045:GXW195070 HHS195045:HHS195070 HRO195045:HRO195070 IBK195045:IBK195070 ILG195045:ILG195070 IVC195045:IVC195070 JEY195045:JEY195070 JOU195045:JOU195070 JYQ195045:JYQ195070 KIM195045:KIM195070 KSI195045:KSI195070 LCE195045:LCE195070 LMA195045:LMA195070 LVW195045:LVW195070 MFS195045:MFS195070 MPO195045:MPO195070 MZK195045:MZK195070 NJG195045:NJG195070 NTC195045:NTC195070 OCY195045:OCY195070 OMU195045:OMU195070 OWQ195045:OWQ195070 PGM195045:PGM195070 PQI195045:PQI195070 QAE195045:QAE195070 QKA195045:QKA195070 QTW195045:QTW195070 RDS195045:RDS195070 RNO195045:RNO195070 RXK195045:RXK195070 SHG195045:SHG195070 SRC195045:SRC195070 TAY195045:TAY195070 TKU195045:TKU195070 TUQ195045:TUQ195070 UEM195045:UEM195070 UOI195045:UOI195070 UYE195045:UYE195070 VIA195045:VIA195070 VRW195045:VRW195070 WBS195045:WBS195070 WLO195045:WLO195070 WVK195045:WVK195070 D260581:D260606 IY260581:IY260606 SU260581:SU260606 ACQ260581:ACQ260606 AMM260581:AMM260606 AWI260581:AWI260606 BGE260581:BGE260606 BQA260581:BQA260606 BZW260581:BZW260606 CJS260581:CJS260606 CTO260581:CTO260606 DDK260581:DDK260606 DNG260581:DNG260606 DXC260581:DXC260606 EGY260581:EGY260606 EQU260581:EQU260606 FAQ260581:FAQ260606 FKM260581:FKM260606 FUI260581:FUI260606 GEE260581:GEE260606 GOA260581:GOA260606 GXW260581:GXW260606 HHS260581:HHS260606 HRO260581:HRO260606 IBK260581:IBK260606 ILG260581:ILG260606 IVC260581:IVC260606 JEY260581:JEY260606 JOU260581:JOU260606 JYQ260581:JYQ260606 KIM260581:KIM260606 KSI260581:KSI260606 LCE260581:LCE260606 LMA260581:LMA260606 LVW260581:LVW260606 MFS260581:MFS260606 MPO260581:MPO260606 MZK260581:MZK260606 NJG260581:NJG260606 NTC260581:NTC260606 OCY260581:OCY260606 OMU260581:OMU260606 OWQ260581:OWQ260606 PGM260581:PGM260606 PQI260581:PQI260606 QAE260581:QAE260606 QKA260581:QKA260606 QTW260581:QTW260606 RDS260581:RDS260606 RNO260581:RNO260606 RXK260581:RXK260606 SHG260581:SHG260606 SRC260581:SRC260606 TAY260581:TAY260606 TKU260581:TKU260606 TUQ260581:TUQ260606 UEM260581:UEM260606 UOI260581:UOI260606 UYE260581:UYE260606 VIA260581:VIA260606 VRW260581:VRW260606 WBS260581:WBS260606 WLO260581:WLO260606 WVK260581:WVK260606 D326117:D326142 IY326117:IY326142 SU326117:SU326142 ACQ326117:ACQ326142 AMM326117:AMM326142 AWI326117:AWI326142 BGE326117:BGE326142 BQA326117:BQA326142 BZW326117:BZW326142 CJS326117:CJS326142 CTO326117:CTO326142 DDK326117:DDK326142 DNG326117:DNG326142 DXC326117:DXC326142 EGY326117:EGY326142 EQU326117:EQU326142 FAQ326117:FAQ326142 FKM326117:FKM326142 FUI326117:FUI326142 GEE326117:GEE326142 GOA326117:GOA326142 GXW326117:GXW326142 HHS326117:HHS326142 HRO326117:HRO326142 IBK326117:IBK326142 ILG326117:ILG326142 IVC326117:IVC326142 JEY326117:JEY326142 JOU326117:JOU326142 JYQ326117:JYQ326142 KIM326117:KIM326142 KSI326117:KSI326142 LCE326117:LCE326142 LMA326117:LMA326142 LVW326117:LVW326142 MFS326117:MFS326142 MPO326117:MPO326142 MZK326117:MZK326142 NJG326117:NJG326142 NTC326117:NTC326142 OCY326117:OCY326142 OMU326117:OMU326142 OWQ326117:OWQ326142 PGM326117:PGM326142 PQI326117:PQI326142 QAE326117:QAE326142 QKA326117:QKA326142 QTW326117:QTW326142 RDS326117:RDS326142 RNO326117:RNO326142 RXK326117:RXK326142 SHG326117:SHG326142 SRC326117:SRC326142 TAY326117:TAY326142 TKU326117:TKU326142 TUQ326117:TUQ326142 UEM326117:UEM326142 UOI326117:UOI326142 UYE326117:UYE326142 VIA326117:VIA326142 VRW326117:VRW326142 WBS326117:WBS326142 WLO326117:WLO326142 WVK326117:WVK326142 D391653:D391678 IY391653:IY391678 SU391653:SU391678 ACQ391653:ACQ391678 AMM391653:AMM391678 AWI391653:AWI391678 BGE391653:BGE391678 BQA391653:BQA391678 BZW391653:BZW391678 CJS391653:CJS391678 CTO391653:CTO391678 DDK391653:DDK391678 DNG391653:DNG391678 DXC391653:DXC391678 EGY391653:EGY391678 EQU391653:EQU391678 FAQ391653:FAQ391678 FKM391653:FKM391678 FUI391653:FUI391678 GEE391653:GEE391678 GOA391653:GOA391678 GXW391653:GXW391678 HHS391653:HHS391678 HRO391653:HRO391678 IBK391653:IBK391678 ILG391653:ILG391678 IVC391653:IVC391678 JEY391653:JEY391678 JOU391653:JOU391678 JYQ391653:JYQ391678 KIM391653:KIM391678 KSI391653:KSI391678 LCE391653:LCE391678 LMA391653:LMA391678 LVW391653:LVW391678 MFS391653:MFS391678 MPO391653:MPO391678 MZK391653:MZK391678 NJG391653:NJG391678 NTC391653:NTC391678 OCY391653:OCY391678 OMU391653:OMU391678 OWQ391653:OWQ391678 PGM391653:PGM391678 PQI391653:PQI391678 QAE391653:QAE391678 QKA391653:QKA391678 QTW391653:QTW391678 RDS391653:RDS391678 RNO391653:RNO391678 RXK391653:RXK391678 SHG391653:SHG391678 SRC391653:SRC391678 TAY391653:TAY391678 TKU391653:TKU391678 TUQ391653:TUQ391678 UEM391653:UEM391678 UOI391653:UOI391678 UYE391653:UYE391678 VIA391653:VIA391678 VRW391653:VRW391678 WBS391653:WBS391678 WLO391653:WLO391678 WVK391653:WVK391678 D457189:D457214 IY457189:IY457214 SU457189:SU457214 ACQ457189:ACQ457214 AMM457189:AMM457214 AWI457189:AWI457214 BGE457189:BGE457214 BQA457189:BQA457214 BZW457189:BZW457214 CJS457189:CJS457214 CTO457189:CTO457214 DDK457189:DDK457214 DNG457189:DNG457214 DXC457189:DXC457214 EGY457189:EGY457214 EQU457189:EQU457214 FAQ457189:FAQ457214 FKM457189:FKM457214 FUI457189:FUI457214 GEE457189:GEE457214 GOA457189:GOA457214 GXW457189:GXW457214 HHS457189:HHS457214 HRO457189:HRO457214 IBK457189:IBK457214 ILG457189:ILG457214 IVC457189:IVC457214 JEY457189:JEY457214 JOU457189:JOU457214 JYQ457189:JYQ457214 KIM457189:KIM457214 KSI457189:KSI457214 LCE457189:LCE457214 LMA457189:LMA457214 LVW457189:LVW457214 MFS457189:MFS457214 MPO457189:MPO457214 MZK457189:MZK457214 NJG457189:NJG457214 NTC457189:NTC457214 OCY457189:OCY457214 OMU457189:OMU457214 OWQ457189:OWQ457214 PGM457189:PGM457214 PQI457189:PQI457214 QAE457189:QAE457214 QKA457189:QKA457214 QTW457189:QTW457214 RDS457189:RDS457214 RNO457189:RNO457214 RXK457189:RXK457214 SHG457189:SHG457214 SRC457189:SRC457214 TAY457189:TAY457214 TKU457189:TKU457214 TUQ457189:TUQ457214 UEM457189:UEM457214 UOI457189:UOI457214 UYE457189:UYE457214 VIA457189:VIA457214 VRW457189:VRW457214 WBS457189:WBS457214 WLO457189:WLO457214 WVK457189:WVK457214 D522725:D522750 IY522725:IY522750 SU522725:SU522750 ACQ522725:ACQ522750 AMM522725:AMM522750 AWI522725:AWI522750 BGE522725:BGE522750 BQA522725:BQA522750 BZW522725:BZW522750 CJS522725:CJS522750 CTO522725:CTO522750 DDK522725:DDK522750 DNG522725:DNG522750 DXC522725:DXC522750 EGY522725:EGY522750 EQU522725:EQU522750 FAQ522725:FAQ522750 FKM522725:FKM522750 FUI522725:FUI522750 GEE522725:GEE522750 GOA522725:GOA522750 GXW522725:GXW522750 HHS522725:HHS522750 HRO522725:HRO522750 IBK522725:IBK522750 ILG522725:ILG522750 IVC522725:IVC522750 JEY522725:JEY522750 JOU522725:JOU522750 JYQ522725:JYQ522750 KIM522725:KIM522750 KSI522725:KSI522750 LCE522725:LCE522750 LMA522725:LMA522750 LVW522725:LVW522750 MFS522725:MFS522750 MPO522725:MPO522750 MZK522725:MZK522750 NJG522725:NJG522750 NTC522725:NTC522750 OCY522725:OCY522750 OMU522725:OMU522750 OWQ522725:OWQ522750 PGM522725:PGM522750 PQI522725:PQI522750 QAE522725:QAE522750 QKA522725:QKA522750 QTW522725:QTW522750 RDS522725:RDS522750 RNO522725:RNO522750 RXK522725:RXK522750 SHG522725:SHG522750 SRC522725:SRC522750 TAY522725:TAY522750 TKU522725:TKU522750 TUQ522725:TUQ522750 UEM522725:UEM522750 UOI522725:UOI522750 UYE522725:UYE522750 VIA522725:VIA522750 VRW522725:VRW522750 WBS522725:WBS522750 WLO522725:WLO522750 WVK522725:WVK522750 D588261:D588286 IY588261:IY588286 SU588261:SU588286 ACQ588261:ACQ588286 AMM588261:AMM588286 AWI588261:AWI588286 BGE588261:BGE588286 BQA588261:BQA588286 BZW588261:BZW588286 CJS588261:CJS588286 CTO588261:CTO588286 DDK588261:DDK588286 DNG588261:DNG588286 DXC588261:DXC588286 EGY588261:EGY588286 EQU588261:EQU588286 FAQ588261:FAQ588286 FKM588261:FKM588286 FUI588261:FUI588286 GEE588261:GEE588286 GOA588261:GOA588286 GXW588261:GXW588286 HHS588261:HHS588286 HRO588261:HRO588286 IBK588261:IBK588286 ILG588261:ILG588286 IVC588261:IVC588286 JEY588261:JEY588286 JOU588261:JOU588286 JYQ588261:JYQ588286 KIM588261:KIM588286 KSI588261:KSI588286 LCE588261:LCE588286 LMA588261:LMA588286 LVW588261:LVW588286 MFS588261:MFS588286 MPO588261:MPO588286 MZK588261:MZK588286 NJG588261:NJG588286 NTC588261:NTC588286 OCY588261:OCY588286 OMU588261:OMU588286 OWQ588261:OWQ588286 PGM588261:PGM588286 PQI588261:PQI588286 QAE588261:QAE588286 QKA588261:QKA588286 QTW588261:QTW588286 RDS588261:RDS588286 RNO588261:RNO588286 RXK588261:RXK588286 SHG588261:SHG588286 SRC588261:SRC588286 TAY588261:TAY588286 TKU588261:TKU588286 TUQ588261:TUQ588286 UEM588261:UEM588286 UOI588261:UOI588286 UYE588261:UYE588286 VIA588261:VIA588286 VRW588261:VRW588286 WBS588261:WBS588286 WLO588261:WLO588286 WVK588261:WVK588286 D653797:D653822 IY653797:IY653822 SU653797:SU653822 ACQ653797:ACQ653822 AMM653797:AMM653822 AWI653797:AWI653822 BGE653797:BGE653822 BQA653797:BQA653822 BZW653797:BZW653822 CJS653797:CJS653822 CTO653797:CTO653822 DDK653797:DDK653822 DNG653797:DNG653822 DXC653797:DXC653822 EGY653797:EGY653822 EQU653797:EQU653822 FAQ653797:FAQ653822 FKM653797:FKM653822 FUI653797:FUI653822 GEE653797:GEE653822 GOA653797:GOA653822 GXW653797:GXW653822 HHS653797:HHS653822 HRO653797:HRO653822 IBK653797:IBK653822 ILG653797:ILG653822 IVC653797:IVC653822 JEY653797:JEY653822 JOU653797:JOU653822 JYQ653797:JYQ653822 KIM653797:KIM653822 KSI653797:KSI653822 LCE653797:LCE653822 LMA653797:LMA653822 LVW653797:LVW653822 MFS653797:MFS653822 MPO653797:MPO653822 MZK653797:MZK653822 NJG653797:NJG653822 NTC653797:NTC653822 OCY653797:OCY653822 OMU653797:OMU653822 OWQ653797:OWQ653822 PGM653797:PGM653822 PQI653797:PQI653822 QAE653797:QAE653822 QKA653797:QKA653822 QTW653797:QTW653822 RDS653797:RDS653822 RNO653797:RNO653822 RXK653797:RXK653822 SHG653797:SHG653822 SRC653797:SRC653822 TAY653797:TAY653822 TKU653797:TKU653822 TUQ653797:TUQ653822 UEM653797:UEM653822 UOI653797:UOI653822 UYE653797:UYE653822 VIA653797:VIA653822 VRW653797:VRW653822 WBS653797:WBS653822 WLO653797:WLO653822 WVK653797:WVK653822 D719333:D719358 IY719333:IY719358 SU719333:SU719358 ACQ719333:ACQ719358 AMM719333:AMM719358 AWI719333:AWI719358 BGE719333:BGE719358 BQA719333:BQA719358 BZW719333:BZW719358 CJS719333:CJS719358 CTO719333:CTO719358 DDK719333:DDK719358 DNG719333:DNG719358 DXC719333:DXC719358 EGY719333:EGY719358 EQU719333:EQU719358 FAQ719333:FAQ719358 FKM719333:FKM719358 FUI719333:FUI719358 GEE719333:GEE719358 GOA719333:GOA719358 GXW719333:GXW719358 HHS719333:HHS719358 HRO719333:HRO719358 IBK719333:IBK719358 ILG719333:ILG719358 IVC719333:IVC719358 JEY719333:JEY719358 JOU719333:JOU719358 JYQ719333:JYQ719358 KIM719333:KIM719358 KSI719333:KSI719358 LCE719333:LCE719358 LMA719333:LMA719358 LVW719333:LVW719358 MFS719333:MFS719358 MPO719333:MPO719358 MZK719333:MZK719358 NJG719333:NJG719358 NTC719333:NTC719358 OCY719333:OCY719358 OMU719333:OMU719358 OWQ719333:OWQ719358 PGM719333:PGM719358 PQI719333:PQI719358 QAE719333:QAE719358 QKA719333:QKA719358 QTW719333:QTW719358 RDS719333:RDS719358 RNO719333:RNO719358 RXK719333:RXK719358 SHG719333:SHG719358 SRC719333:SRC719358 TAY719333:TAY719358 TKU719333:TKU719358 TUQ719333:TUQ719358 UEM719333:UEM719358 UOI719333:UOI719358 UYE719333:UYE719358 VIA719333:VIA719358 VRW719333:VRW719358 WBS719333:WBS719358 WLO719333:WLO719358 WVK719333:WVK719358 D784869:D784894 IY784869:IY784894 SU784869:SU784894 ACQ784869:ACQ784894 AMM784869:AMM784894 AWI784869:AWI784894 BGE784869:BGE784894 BQA784869:BQA784894 BZW784869:BZW784894 CJS784869:CJS784894 CTO784869:CTO784894 DDK784869:DDK784894 DNG784869:DNG784894 DXC784869:DXC784894 EGY784869:EGY784894 EQU784869:EQU784894 FAQ784869:FAQ784894 FKM784869:FKM784894 FUI784869:FUI784894 GEE784869:GEE784894 GOA784869:GOA784894 GXW784869:GXW784894 HHS784869:HHS784894 HRO784869:HRO784894 IBK784869:IBK784894 ILG784869:ILG784894 IVC784869:IVC784894 JEY784869:JEY784894 JOU784869:JOU784894 JYQ784869:JYQ784894 KIM784869:KIM784894 KSI784869:KSI784894 LCE784869:LCE784894 LMA784869:LMA784894 LVW784869:LVW784894 MFS784869:MFS784894 MPO784869:MPO784894 MZK784869:MZK784894 NJG784869:NJG784894 NTC784869:NTC784894 OCY784869:OCY784894 OMU784869:OMU784894 OWQ784869:OWQ784894 PGM784869:PGM784894 PQI784869:PQI784894 QAE784869:QAE784894 QKA784869:QKA784894 QTW784869:QTW784894 RDS784869:RDS784894 RNO784869:RNO784894 RXK784869:RXK784894 SHG784869:SHG784894 SRC784869:SRC784894 TAY784869:TAY784894 TKU784869:TKU784894 TUQ784869:TUQ784894 UEM784869:UEM784894 UOI784869:UOI784894 UYE784869:UYE784894 VIA784869:VIA784894 VRW784869:VRW784894 WBS784869:WBS784894 WLO784869:WLO784894 WVK784869:WVK784894 D850405:D850430 IY850405:IY850430 SU850405:SU850430 ACQ850405:ACQ850430 AMM850405:AMM850430 AWI850405:AWI850430 BGE850405:BGE850430 BQA850405:BQA850430 BZW850405:BZW850430 CJS850405:CJS850430 CTO850405:CTO850430 DDK850405:DDK850430 DNG850405:DNG850430 DXC850405:DXC850430 EGY850405:EGY850430 EQU850405:EQU850430 FAQ850405:FAQ850430 FKM850405:FKM850430 FUI850405:FUI850430 GEE850405:GEE850430 GOA850405:GOA850430 GXW850405:GXW850430 HHS850405:HHS850430 HRO850405:HRO850430 IBK850405:IBK850430 ILG850405:ILG850430 IVC850405:IVC850430 JEY850405:JEY850430 JOU850405:JOU850430 JYQ850405:JYQ850430 KIM850405:KIM850430 KSI850405:KSI850430 LCE850405:LCE850430 LMA850405:LMA850430 LVW850405:LVW850430 MFS850405:MFS850430 MPO850405:MPO850430 MZK850405:MZK850430 NJG850405:NJG850430 NTC850405:NTC850430 OCY850405:OCY850430 OMU850405:OMU850430 OWQ850405:OWQ850430 PGM850405:PGM850430 PQI850405:PQI850430 QAE850405:QAE850430 QKA850405:QKA850430 QTW850405:QTW850430 RDS850405:RDS850430 RNO850405:RNO850430 RXK850405:RXK850430 SHG850405:SHG850430 SRC850405:SRC850430 TAY850405:TAY850430 TKU850405:TKU850430 TUQ850405:TUQ850430 UEM850405:UEM850430 UOI850405:UOI850430 UYE850405:UYE850430 VIA850405:VIA850430 VRW850405:VRW850430 WBS850405:WBS850430 WLO850405:WLO850430 WVK850405:WVK850430 D915941:D915966 IY915941:IY915966 SU915941:SU915966 ACQ915941:ACQ915966 AMM915941:AMM915966 AWI915941:AWI915966 BGE915941:BGE915966 BQA915941:BQA915966 BZW915941:BZW915966 CJS915941:CJS915966 CTO915941:CTO915966 DDK915941:DDK915966 DNG915941:DNG915966 DXC915941:DXC915966 EGY915941:EGY915966 EQU915941:EQU915966 FAQ915941:FAQ915966 FKM915941:FKM915966 FUI915941:FUI915966 GEE915941:GEE915966 GOA915941:GOA915966 GXW915941:GXW915966 HHS915941:HHS915966 HRO915941:HRO915966 IBK915941:IBK915966 ILG915941:ILG915966 IVC915941:IVC915966 JEY915941:JEY915966 JOU915941:JOU915966 JYQ915941:JYQ915966 KIM915941:KIM915966 KSI915941:KSI915966 LCE915941:LCE915966 LMA915941:LMA915966 LVW915941:LVW915966 MFS915941:MFS915966 MPO915941:MPO915966 MZK915941:MZK915966 NJG915941:NJG915966 NTC915941:NTC915966 OCY915941:OCY915966 OMU915941:OMU915966 OWQ915941:OWQ915966 PGM915941:PGM915966 PQI915941:PQI915966 QAE915941:QAE915966 QKA915941:QKA915966 QTW915941:QTW915966 RDS915941:RDS915966 RNO915941:RNO915966 RXK915941:RXK915966 SHG915941:SHG915966 SRC915941:SRC915966 TAY915941:TAY915966 TKU915941:TKU915966 TUQ915941:TUQ915966 UEM915941:UEM915966 UOI915941:UOI915966 UYE915941:UYE915966 VIA915941:VIA915966 VRW915941:VRW915966 WBS915941:WBS915966 WLO915941:WLO915966 WVK915941:WVK915966 D981477:D981502 IY981477:IY981502 SU981477:SU981502 ACQ981477:ACQ981502 AMM981477:AMM981502 AWI981477:AWI981502 BGE981477:BGE981502 BQA981477:BQA981502 BZW981477:BZW981502 CJS981477:CJS981502 CTO981477:CTO981502 DDK981477:DDK981502 DNG981477:DNG981502 DXC981477:DXC981502 EGY981477:EGY981502 EQU981477:EQU981502 FAQ981477:FAQ981502 FKM981477:FKM981502 FUI981477:FUI981502 GEE981477:GEE981502 GOA981477:GOA981502 GXW981477:GXW981502 HHS981477:HHS981502 HRO981477:HRO981502 IBK981477:IBK981502 ILG981477:ILG981502 IVC981477:IVC981502 JEY981477:JEY981502 JOU981477:JOU981502 JYQ981477:JYQ981502 KIM981477:KIM981502 KSI981477:KSI981502 LCE981477:LCE981502 LMA981477:LMA981502 LVW981477:LVW981502 MFS981477:MFS981502 MPO981477:MPO981502 MZK981477:MZK981502 NJG981477:NJG981502 NTC981477:NTC981502 OCY981477:OCY981502 OMU981477:OMU981502 OWQ981477:OWQ981502 PGM981477:PGM981502 PQI981477:PQI981502 QAE981477:QAE981502 QKA981477:QKA981502 QTW981477:QTW981502 RDS981477:RDS981502 RNO981477:RNO981502 RXK981477:RXK981502 SHG981477:SHG981502 SRC981477:SRC981502 TAY981477:TAY981502 TKU981477:TKU981502 TUQ981477:TUQ981502 UEM981477:UEM981502 UOI981477:UOI981502 UYE981477:UYE981502 VIA981477:VIA981502 VRW981477:VRW981502 WBS981477:WBS981502 WLO981477:WLO981502 WVK981477:WVK981502 IY3:IY28 D64000:D64041 IY64000:IY64041 SU64000:SU64041 ACQ64000:ACQ64041 AMM64000:AMM64041 AWI64000:AWI64041 BGE64000:BGE64041 BQA64000:BQA64041 BZW64000:BZW64041 CJS64000:CJS64041 CTO64000:CTO64041 DDK64000:DDK64041 DNG64000:DNG64041 DXC64000:DXC64041 EGY64000:EGY64041 EQU64000:EQU64041 FAQ64000:FAQ64041 FKM64000:FKM64041 FUI64000:FUI64041 GEE64000:GEE64041 GOA64000:GOA64041 GXW64000:GXW64041 HHS64000:HHS64041 HRO64000:HRO64041 IBK64000:IBK64041 ILG64000:ILG64041 IVC64000:IVC64041 JEY64000:JEY64041 JOU64000:JOU64041 JYQ64000:JYQ64041 KIM64000:KIM64041 KSI64000:KSI64041 LCE64000:LCE64041 LMA64000:LMA64041 LVW64000:LVW64041 MFS64000:MFS64041 MPO64000:MPO64041 MZK64000:MZK64041 NJG64000:NJG64041 NTC64000:NTC64041 OCY64000:OCY64041 OMU64000:OMU64041 OWQ64000:OWQ64041 PGM64000:PGM64041 PQI64000:PQI64041 QAE64000:QAE64041 QKA64000:QKA64041 QTW64000:QTW64041 RDS64000:RDS64041 RNO64000:RNO64041 RXK64000:RXK64041 SHG64000:SHG64041 SRC64000:SRC64041 TAY64000:TAY64041 TKU64000:TKU64041 TUQ64000:TUQ64041 UEM64000:UEM64041 UOI64000:UOI64041 UYE64000:UYE64041 VIA64000:VIA64041 VRW64000:VRW64041 WBS64000:WBS64041 WLO64000:WLO64041 WVK64000:WVK64041 D129536:D129577 IY129536:IY129577 SU129536:SU129577 ACQ129536:ACQ129577 AMM129536:AMM129577 AWI129536:AWI129577 BGE129536:BGE129577 BQA129536:BQA129577 BZW129536:BZW129577 CJS129536:CJS129577 CTO129536:CTO129577 DDK129536:DDK129577 DNG129536:DNG129577 DXC129536:DXC129577 EGY129536:EGY129577 EQU129536:EQU129577 FAQ129536:FAQ129577 FKM129536:FKM129577 FUI129536:FUI129577 GEE129536:GEE129577 GOA129536:GOA129577 GXW129536:GXW129577 HHS129536:HHS129577 HRO129536:HRO129577 IBK129536:IBK129577 ILG129536:ILG129577 IVC129536:IVC129577 JEY129536:JEY129577 JOU129536:JOU129577 JYQ129536:JYQ129577 KIM129536:KIM129577 KSI129536:KSI129577 LCE129536:LCE129577 LMA129536:LMA129577 LVW129536:LVW129577 MFS129536:MFS129577 MPO129536:MPO129577 MZK129536:MZK129577 NJG129536:NJG129577 NTC129536:NTC129577 OCY129536:OCY129577 OMU129536:OMU129577 OWQ129536:OWQ129577 PGM129536:PGM129577 PQI129536:PQI129577 QAE129536:QAE129577 QKA129536:QKA129577 QTW129536:QTW129577 RDS129536:RDS129577 RNO129536:RNO129577 RXK129536:RXK129577 SHG129536:SHG129577 SRC129536:SRC129577 TAY129536:TAY129577 TKU129536:TKU129577 TUQ129536:TUQ129577 UEM129536:UEM129577 UOI129536:UOI129577 UYE129536:UYE129577 VIA129536:VIA129577 VRW129536:VRW129577 WBS129536:WBS129577 WLO129536:WLO129577 WVK129536:WVK129577 D195072:D195113 IY195072:IY195113 SU195072:SU195113 ACQ195072:ACQ195113 AMM195072:AMM195113 AWI195072:AWI195113 BGE195072:BGE195113 BQA195072:BQA195113 BZW195072:BZW195113 CJS195072:CJS195113 CTO195072:CTO195113 DDK195072:DDK195113 DNG195072:DNG195113 DXC195072:DXC195113 EGY195072:EGY195113 EQU195072:EQU195113 FAQ195072:FAQ195113 FKM195072:FKM195113 FUI195072:FUI195113 GEE195072:GEE195113 GOA195072:GOA195113 GXW195072:GXW195113 HHS195072:HHS195113 HRO195072:HRO195113 IBK195072:IBK195113 ILG195072:ILG195113 IVC195072:IVC195113 JEY195072:JEY195113 JOU195072:JOU195113 JYQ195072:JYQ195113 KIM195072:KIM195113 KSI195072:KSI195113 LCE195072:LCE195113 LMA195072:LMA195113 LVW195072:LVW195113 MFS195072:MFS195113 MPO195072:MPO195113 MZK195072:MZK195113 NJG195072:NJG195113 NTC195072:NTC195113 OCY195072:OCY195113 OMU195072:OMU195113 OWQ195072:OWQ195113 PGM195072:PGM195113 PQI195072:PQI195113 QAE195072:QAE195113 QKA195072:QKA195113 QTW195072:QTW195113 RDS195072:RDS195113 RNO195072:RNO195113 RXK195072:RXK195113 SHG195072:SHG195113 SRC195072:SRC195113 TAY195072:TAY195113 TKU195072:TKU195113 TUQ195072:TUQ195113 UEM195072:UEM195113 UOI195072:UOI195113 UYE195072:UYE195113 VIA195072:VIA195113 VRW195072:VRW195113 WBS195072:WBS195113 WLO195072:WLO195113 WVK195072:WVK195113 D260608:D260649 IY260608:IY260649 SU260608:SU260649 ACQ260608:ACQ260649 AMM260608:AMM260649 AWI260608:AWI260649 BGE260608:BGE260649 BQA260608:BQA260649 BZW260608:BZW260649 CJS260608:CJS260649 CTO260608:CTO260649 DDK260608:DDK260649 DNG260608:DNG260649 DXC260608:DXC260649 EGY260608:EGY260649 EQU260608:EQU260649 FAQ260608:FAQ260649 FKM260608:FKM260649 FUI260608:FUI260649 GEE260608:GEE260649 GOA260608:GOA260649 GXW260608:GXW260649 HHS260608:HHS260649 HRO260608:HRO260649 IBK260608:IBK260649 ILG260608:ILG260649 IVC260608:IVC260649 JEY260608:JEY260649 JOU260608:JOU260649 JYQ260608:JYQ260649 KIM260608:KIM260649 KSI260608:KSI260649 LCE260608:LCE260649 LMA260608:LMA260649 LVW260608:LVW260649 MFS260608:MFS260649 MPO260608:MPO260649 MZK260608:MZK260649 NJG260608:NJG260649 NTC260608:NTC260649 OCY260608:OCY260649 OMU260608:OMU260649 OWQ260608:OWQ260649 PGM260608:PGM260649 PQI260608:PQI260649 QAE260608:QAE260649 QKA260608:QKA260649 QTW260608:QTW260649 RDS260608:RDS260649 RNO260608:RNO260649 RXK260608:RXK260649 SHG260608:SHG260649 SRC260608:SRC260649 TAY260608:TAY260649 TKU260608:TKU260649 TUQ260608:TUQ260649 UEM260608:UEM260649 UOI260608:UOI260649 UYE260608:UYE260649 VIA260608:VIA260649 VRW260608:VRW260649 WBS260608:WBS260649 WLO260608:WLO260649 WVK260608:WVK260649 D326144:D326185 IY326144:IY326185 SU326144:SU326185 ACQ326144:ACQ326185 AMM326144:AMM326185 AWI326144:AWI326185 BGE326144:BGE326185 BQA326144:BQA326185 BZW326144:BZW326185 CJS326144:CJS326185 CTO326144:CTO326185 DDK326144:DDK326185 DNG326144:DNG326185 DXC326144:DXC326185 EGY326144:EGY326185 EQU326144:EQU326185 FAQ326144:FAQ326185 FKM326144:FKM326185 FUI326144:FUI326185 GEE326144:GEE326185 GOA326144:GOA326185 GXW326144:GXW326185 HHS326144:HHS326185 HRO326144:HRO326185 IBK326144:IBK326185 ILG326144:ILG326185 IVC326144:IVC326185 JEY326144:JEY326185 JOU326144:JOU326185 JYQ326144:JYQ326185 KIM326144:KIM326185 KSI326144:KSI326185 LCE326144:LCE326185 LMA326144:LMA326185 LVW326144:LVW326185 MFS326144:MFS326185 MPO326144:MPO326185 MZK326144:MZK326185 NJG326144:NJG326185 NTC326144:NTC326185 OCY326144:OCY326185 OMU326144:OMU326185 OWQ326144:OWQ326185 PGM326144:PGM326185 PQI326144:PQI326185 QAE326144:QAE326185 QKA326144:QKA326185 QTW326144:QTW326185 RDS326144:RDS326185 RNO326144:RNO326185 RXK326144:RXK326185 SHG326144:SHG326185 SRC326144:SRC326185 TAY326144:TAY326185 TKU326144:TKU326185 TUQ326144:TUQ326185 UEM326144:UEM326185 UOI326144:UOI326185 UYE326144:UYE326185 VIA326144:VIA326185 VRW326144:VRW326185 WBS326144:WBS326185 WLO326144:WLO326185 WVK326144:WVK326185 D391680:D391721 IY391680:IY391721 SU391680:SU391721 ACQ391680:ACQ391721 AMM391680:AMM391721 AWI391680:AWI391721 BGE391680:BGE391721 BQA391680:BQA391721 BZW391680:BZW391721 CJS391680:CJS391721 CTO391680:CTO391721 DDK391680:DDK391721 DNG391680:DNG391721 DXC391680:DXC391721 EGY391680:EGY391721 EQU391680:EQU391721 FAQ391680:FAQ391721 FKM391680:FKM391721 FUI391680:FUI391721 GEE391680:GEE391721 GOA391680:GOA391721 GXW391680:GXW391721 HHS391680:HHS391721 HRO391680:HRO391721 IBK391680:IBK391721 ILG391680:ILG391721 IVC391680:IVC391721 JEY391680:JEY391721 JOU391680:JOU391721 JYQ391680:JYQ391721 KIM391680:KIM391721 KSI391680:KSI391721 LCE391680:LCE391721 LMA391680:LMA391721 LVW391680:LVW391721 MFS391680:MFS391721 MPO391680:MPO391721 MZK391680:MZK391721 NJG391680:NJG391721 NTC391680:NTC391721 OCY391680:OCY391721 OMU391680:OMU391721 OWQ391680:OWQ391721 PGM391680:PGM391721 PQI391680:PQI391721 QAE391680:QAE391721 QKA391680:QKA391721 QTW391680:QTW391721 RDS391680:RDS391721 RNO391680:RNO391721 RXK391680:RXK391721 SHG391680:SHG391721 SRC391680:SRC391721 TAY391680:TAY391721 TKU391680:TKU391721 TUQ391680:TUQ391721 UEM391680:UEM391721 UOI391680:UOI391721 UYE391680:UYE391721 VIA391680:VIA391721 VRW391680:VRW391721 WBS391680:WBS391721 WLO391680:WLO391721 WVK391680:WVK391721 D457216:D457257 IY457216:IY457257 SU457216:SU457257 ACQ457216:ACQ457257 AMM457216:AMM457257 AWI457216:AWI457257 BGE457216:BGE457257 BQA457216:BQA457257 BZW457216:BZW457257 CJS457216:CJS457257 CTO457216:CTO457257 DDK457216:DDK457257 DNG457216:DNG457257 DXC457216:DXC457257 EGY457216:EGY457257 EQU457216:EQU457257 FAQ457216:FAQ457257 FKM457216:FKM457257 FUI457216:FUI457257 GEE457216:GEE457257 GOA457216:GOA457257 GXW457216:GXW457257 HHS457216:HHS457257 HRO457216:HRO457257 IBK457216:IBK457257 ILG457216:ILG457257 IVC457216:IVC457257 JEY457216:JEY457257 JOU457216:JOU457257 JYQ457216:JYQ457257 KIM457216:KIM457257 KSI457216:KSI457257 LCE457216:LCE457257 LMA457216:LMA457257 LVW457216:LVW457257 MFS457216:MFS457257 MPO457216:MPO457257 MZK457216:MZK457257 NJG457216:NJG457257 NTC457216:NTC457257 OCY457216:OCY457257 OMU457216:OMU457257 OWQ457216:OWQ457257 PGM457216:PGM457257 PQI457216:PQI457257 QAE457216:QAE457257 QKA457216:QKA457257 QTW457216:QTW457257 RDS457216:RDS457257 RNO457216:RNO457257 RXK457216:RXK457257 SHG457216:SHG457257 SRC457216:SRC457257 TAY457216:TAY457257 TKU457216:TKU457257 TUQ457216:TUQ457257 UEM457216:UEM457257 UOI457216:UOI457257 UYE457216:UYE457257 VIA457216:VIA457257 VRW457216:VRW457257 WBS457216:WBS457257 WLO457216:WLO457257 WVK457216:WVK457257 D522752:D522793 IY522752:IY522793 SU522752:SU522793 ACQ522752:ACQ522793 AMM522752:AMM522793 AWI522752:AWI522793 BGE522752:BGE522793 BQA522752:BQA522793 BZW522752:BZW522793 CJS522752:CJS522793 CTO522752:CTO522793 DDK522752:DDK522793 DNG522752:DNG522793 DXC522752:DXC522793 EGY522752:EGY522793 EQU522752:EQU522793 FAQ522752:FAQ522793 FKM522752:FKM522793 FUI522752:FUI522793 GEE522752:GEE522793 GOA522752:GOA522793 GXW522752:GXW522793 HHS522752:HHS522793 HRO522752:HRO522793 IBK522752:IBK522793 ILG522752:ILG522793 IVC522752:IVC522793 JEY522752:JEY522793 JOU522752:JOU522793 JYQ522752:JYQ522793 KIM522752:KIM522793 KSI522752:KSI522793 LCE522752:LCE522793 LMA522752:LMA522793 LVW522752:LVW522793 MFS522752:MFS522793 MPO522752:MPO522793 MZK522752:MZK522793 NJG522752:NJG522793 NTC522752:NTC522793 OCY522752:OCY522793 OMU522752:OMU522793 OWQ522752:OWQ522793 PGM522752:PGM522793 PQI522752:PQI522793 QAE522752:QAE522793 QKA522752:QKA522793 QTW522752:QTW522793 RDS522752:RDS522793 RNO522752:RNO522793 RXK522752:RXK522793 SHG522752:SHG522793 SRC522752:SRC522793 TAY522752:TAY522793 TKU522752:TKU522793 TUQ522752:TUQ522793 UEM522752:UEM522793 UOI522752:UOI522793 UYE522752:UYE522793 VIA522752:VIA522793 VRW522752:VRW522793 WBS522752:WBS522793 WLO522752:WLO522793 WVK522752:WVK522793 D588288:D588329 IY588288:IY588329 SU588288:SU588329 ACQ588288:ACQ588329 AMM588288:AMM588329 AWI588288:AWI588329 BGE588288:BGE588329 BQA588288:BQA588329 BZW588288:BZW588329 CJS588288:CJS588329 CTO588288:CTO588329 DDK588288:DDK588329 DNG588288:DNG588329 DXC588288:DXC588329 EGY588288:EGY588329 EQU588288:EQU588329 FAQ588288:FAQ588329 FKM588288:FKM588329 FUI588288:FUI588329 GEE588288:GEE588329 GOA588288:GOA588329 GXW588288:GXW588329 HHS588288:HHS588329 HRO588288:HRO588329 IBK588288:IBK588329 ILG588288:ILG588329 IVC588288:IVC588329 JEY588288:JEY588329 JOU588288:JOU588329 JYQ588288:JYQ588329 KIM588288:KIM588329 KSI588288:KSI588329 LCE588288:LCE588329 LMA588288:LMA588329 LVW588288:LVW588329 MFS588288:MFS588329 MPO588288:MPO588329 MZK588288:MZK588329 NJG588288:NJG588329 NTC588288:NTC588329 OCY588288:OCY588329 OMU588288:OMU588329 OWQ588288:OWQ588329 PGM588288:PGM588329 PQI588288:PQI588329 QAE588288:QAE588329 QKA588288:QKA588329 QTW588288:QTW588329 RDS588288:RDS588329 RNO588288:RNO588329 RXK588288:RXK588329 SHG588288:SHG588329 SRC588288:SRC588329 TAY588288:TAY588329 TKU588288:TKU588329 TUQ588288:TUQ588329 UEM588288:UEM588329 UOI588288:UOI588329 UYE588288:UYE588329 VIA588288:VIA588329 VRW588288:VRW588329 WBS588288:WBS588329 WLO588288:WLO588329 WVK588288:WVK588329 D653824:D653865 IY653824:IY653865 SU653824:SU653865 ACQ653824:ACQ653865 AMM653824:AMM653865 AWI653824:AWI653865 BGE653824:BGE653865 BQA653824:BQA653865 BZW653824:BZW653865 CJS653824:CJS653865 CTO653824:CTO653865 DDK653824:DDK653865 DNG653824:DNG653865 DXC653824:DXC653865 EGY653824:EGY653865 EQU653824:EQU653865 FAQ653824:FAQ653865 FKM653824:FKM653865 FUI653824:FUI653865 GEE653824:GEE653865 GOA653824:GOA653865 GXW653824:GXW653865 HHS653824:HHS653865 HRO653824:HRO653865 IBK653824:IBK653865 ILG653824:ILG653865 IVC653824:IVC653865 JEY653824:JEY653865 JOU653824:JOU653865 JYQ653824:JYQ653865 KIM653824:KIM653865 KSI653824:KSI653865 LCE653824:LCE653865 LMA653824:LMA653865 LVW653824:LVW653865 MFS653824:MFS653865 MPO653824:MPO653865 MZK653824:MZK653865 NJG653824:NJG653865 NTC653824:NTC653865 OCY653824:OCY653865 OMU653824:OMU653865 OWQ653824:OWQ653865 PGM653824:PGM653865 PQI653824:PQI653865 QAE653824:QAE653865 QKA653824:QKA653865 QTW653824:QTW653865 RDS653824:RDS653865 RNO653824:RNO653865 RXK653824:RXK653865 SHG653824:SHG653865 SRC653824:SRC653865 TAY653824:TAY653865 TKU653824:TKU653865 TUQ653824:TUQ653865 UEM653824:UEM653865 UOI653824:UOI653865 UYE653824:UYE653865 VIA653824:VIA653865 VRW653824:VRW653865 WBS653824:WBS653865 WLO653824:WLO653865 WVK653824:WVK653865 D719360:D719401 IY719360:IY719401 SU719360:SU719401 ACQ719360:ACQ719401 AMM719360:AMM719401 AWI719360:AWI719401 BGE719360:BGE719401 BQA719360:BQA719401 BZW719360:BZW719401 CJS719360:CJS719401 CTO719360:CTO719401 DDK719360:DDK719401 DNG719360:DNG719401 DXC719360:DXC719401 EGY719360:EGY719401 EQU719360:EQU719401 FAQ719360:FAQ719401 FKM719360:FKM719401 FUI719360:FUI719401 GEE719360:GEE719401 GOA719360:GOA719401 GXW719360:GXW719401 HHS719360:HHS719401 HRO719360:HRO719401 IBK719360:IBK719401 ILG719360:ILG719401 IVC719360:IVC719401 JEY719360:JEY719401 JOU719360:JOU719401 JYQ719360:JYQ719401 KIM719360:KIM719401 KSI719360:KSI719401 LCE719360:LCE719401 LMA719360:LMA719401 LVW719360:LVW719401 MFS719360:MFS719401 MPO719360:MPO719401 MZK719360:MZK719401 NJG719360:NJG719401 NTC719360:NTC719401 OCY719360:OCY719401 OMU719360:OMU719401 OWQ719360:OWQ719401 PGM719360:PGM719401 PQI719360:PQI719401 QAE719360:QAE719401 QKA719360:QKA719401 QTW719360:QTW719401 RDS719360:RDS719401 RNO719360:RNO719401 RXK719360:RXK719401 SHG719360:SHG719401 SRC719360:SRC719401 TAY719360:TAY719401 TKU719360:TKU719401 TUQ719360:TUQ719401 UEM719360:UEM719401 UOI719360:UOI719401 UYE719360:UYE719401 VIA719360:VIA719401 VRW719360:VRW719401 WBS719360:WBS719401 WLO719360:WLO719401 WVK719360:WVK719401 D784896:D784937 IY784896:IY784937 SU784896:SU784937 ACQ784896:ACQ784937 AMM784896:AMM784937 AWI784896:AWI784937 BGE784896:BGE784937 BQA784896:BQA784937 BZW784896:BZW784937 CJS784896:CJS784937 CTO784896:CTO784937 DDK784896:DDK784937 DNG784896:DNG784937 DXC784896:DXC784937 EGY784896:EGY784937 EQU784896:EQU784937 FAQ784896:FAQ784937 FKM784896:FKM784937 FUI784896:FUI784937 GEE784896:GEE784937 GOA784896:GOA784937 GXW784896:GXW784937 HHS784896:HHS784937 HRO784896:HRO784937 IBK784896:IBK784937 ILG784896:ILG784937 IVC784896:IVC784937 JEY784896:JEY784937 JOU784896:JOU784937 JYQ784896:JYQ784937 KIM784896:KIM784937 KSI784896:KSI784937 LCE784896:LCE784937 LMA784896:LMA784937 LVW784896:LVW784937 MFS784896:MFS784937 MPO784896:MPO784937 MZK784896:MZK784937 NJG784896:NJG784937 NTC784896:NTC784937 OCY784896:OCY784937 OMU784896:OMU784937 OWQ784896:OWQ784937 PGM784896:PGM784937 PQI784896:PQI784937 QAE784896:QAE784937 QKA784896:QKA784937 QTW784896:QTW784937 RDS784896:RDS784937 RNO784896:RNO784937 RXK784896:RXK784937 SHG784896:SHG784937 SRC784896:SRC784937 TAY784896:TAY784937 TKU784896:TKU784937 TUQ784896:TUQ784937 UEM784896:UEM784937 UOI784896:UOI784937 UYE784896:UYE784937 VIA784896:VIA784937 VRW784896:VRW784937 WBS784896:WBS784937 WLO784896:WLO784937 WVK784896:WVK784937 D850432:D850473 IY850432:IY850473 SU850432:SU850473 ACQ850432:ACQ850473 AMM850432:AMM850473 AWI850432:AWI850473 BGE850432:BGE850473 BQA850432:BQA850473 BZW850432:BZW850473 CJS850432:CJS850473 CTO850432:CTO850473 DDK850432:DDK850473 DNG850432:DNG850473 DXC850432:DXC850473 EGY850432:EGY850473 EQU850432:EQU850473 FAQ850432:FAQ850473 FKM850432:FKM850473 FUI850432:FUI850473 GEE850432:GEE850473 GOA850432:GOA850473 GXW850432:GXW850473 HHS850432:HHS850473 HRO850432:HRO850473 IBK850432:IBK850473 ILG850432:ILG850473 IVC850432:IVC850473 JEY850432:JEY850473 JOU850432:JOU850473 JYQ850432:JYQ850473 KIM850432:KIM850473 KSI850432:KSI850473 LCE850432:LCE850473 LMA850432:LMA850473 LVW850432:LVW850473 MFS850432:MFS850473 MPO850432:MPO850473 MZK850432:MZK850473 NJG850432:NJG850473 NTC850432:NTC850473 OCY850432:OCY850473 OMU850432:OMU850473 OWQ850432:OWQ850473 PGM850432:PGM850473 PQI850432:PQI850473 QAE850432:QAE850473 QKA850432:QKA850473 QTW850432:QTW850473 RDS850432:RDS850473 RNO850432:RNO850473 RXK850432:RXK850473 SHG850432:SHG850473 SRC850432:SRC850473 TAY850432:TAY850473 TKU850432:TKU850473 TUQ850432:TUQ850473 UEM850432:UEM850473 UOI850432:UOI850473 UYE850432:UYE850473 VIA850432:VIA850473 VRW850432:VRW850473 WBS850432:WBS850473 WLO850432:WLO850473 WVK850432:WVK850473 D915968:D916009 IY915968:IY916009 SU915968:SU916009 ACQ915968:ACQ916009 AMM915968:AMM916009 AWI915968:AWI916009 BGE915968:BGE916009 BQA915968:BQA916009 BZW915968:BZW916009 CJS915968:CJS916009 CTO915968:CTO916009 DDK915968:DDK916009 DNG915968:DNG916009 DXC915968:DXC916009 EGY915968:EGY916009 EQU915968:EQU916009 FAQ915968:FAQ916009 FKM915968:FKM916009 FUI915968:FUI916009 GEE915968:GEE916009 GOA915968:GOA916009 GXW915968:GXW916009 HHS915968:HHS916009 HRO915968:HRO916009 IBK915968:IBK916009 ILG915968:ILG916009 IVC915968:IVC916009 JEY915968:JEY916009 JOU915968:JOU916009 JYQ915968:JYQ916009 KIM915968:KIM916009 KSI915968:KSI916009 LCE915968:LCE916009 LMA915968:LMA916009 LVW915968:LVW916009 MFS915968:MFS916009 MPO915968:MPO916009 MZK915968:MZK916009 NJG915968:NJG916009 NTC915968:NTC916009 OCY915968:OCY916009 OMU915968:OMU916009 OWQ915968:OWQ916009 PGM915968:PGM916009 PQI915968:PQI916009 QAE915968:QAE916009 QKA915968:QKA916009 QTW915968:QTW916009 RDS915968:RDS916009 RNO915968:RNO916009 RXK915968:RXK916009 SHG915968:SHG916009 SRC915968:SRC916009 TAY915968:TAY916009 TKU915968:TKU916009 TUQ915968:TUQ916009 UEM915968:UEM916009 UOI915968:UOI916009 UYE915968:UYE916009 VIA915968:VIA916009 VRW915968:VRW916009 WBS915968:WBS916009 WLO915968:WLO916009 WVK915968:WVK916009 D981504:D981545 IY981504:IY981545 SU981504:SU981545 ACQ981504:ACQ981545 AMM981504:AMM981545 AWI981504:AWI981545 BGE981504:BGE981545 BQA981504:BQA981545 BZW981504:BZW981545 CJS981504:CJS981545 CTO981504:CTO981545 DDK981504:DDK981545 DNG981504:DNG981545 DXC981504:DXC981545 EGY981504:EGY981545 EQU981504:EQU981545 FAQ981504:FAQ981545 FKM981504:FKM981545 FUI981504:FUI981545 GEE981504:GEE981545 GOA981504:GOA981545 GXW981504:GXW981545 HHS981504:HHS981545 HRO981504:HRO981545 IBK981504:IBK981545 ILG981504:ILG981545 IVC981504:IVC981545 JEY981504:JEY981545 JOU981504:JOU981545 JYQ981504:JYQ981545 KIM981504:KIM981545 KSI981504:KSI981545 LCE981504:LCE981545 LMA981504:LMA981545 LVW981504:LVW981545 MFS981504:MFS981545 MPO981504:MPO981545 MZK981504:MZK981545 NJG981504:NJG981545 NTC981504:NTC981545 OCY981504:OCY981545 OMU981504:OMU981545 OWQ981504:OWQ981545 PGM981504:PGM981545 PQI981504:PQI981545 QAE981504:QAE981545 QKA981504:QKA981545 QTW981504:QTW981545 RDS981504:RDS981545 RNO981504:RNO981545 RXK981504:RXK981545 SHG981504:SHG981545 SRC981504:SRC981545 TAY981504:TAY981545 TKU981504:TKU981545 TUQ981504:TUQ981545 UEM981504:UEM981545 UOI981504:UOI981545 UYE981504:UYE981545 VIA981504:VIA981545 VRW981504:VRW981545 WBS981504:WBS981545 WLO981504:WLO981545">
      <formula1>$AI$3:$AI$29</formula1>
    </dataValidation>
    <dataValidation type="list" allowBlank="1" showInputMessage="1" showErrorMessage="1" sqref="WVU981504:WVU981545 N3:N37 WCC981504:WCC981545 VSG981504:VSG981545 VIK981504:VIK981545 UYO981504:UYO981545 UOS981504:UOS981545 UEW981504:UEW981545 TVA981504:TVA981545 TLE981504:TLE981545 TBI981504:TBI981545 SRM981504:SRM981545 SHQ981504:SHQ981545 RXU981504:RXU981545 RNY981504:RNY981545 REC981504:REC981545 QUG981504:QUG981545 QKK981504:QKK981545 QAO981504:QAO981545 PQS981504:PQS981545 PGW981504:PGW981545 OXA981504:OXA981545 ONE981504:ONE981545 ODI981504:ODI981545 NTM981504:NTM981545 NJQ981504:NJQ981545 MZU981504:MZU981545 MPY981504:MPY981545 MGC981504:MGC981545 LWG981504:LWG981545 LMK981504:LMK981545 LCO981504:LCO981545 KSS981504:KSS981545 KIW981504:KIW981545 JZA981504:JZA981545 JPE981504:JPE981545 JFI981504:JFI981545 IVM981504:IVM981545 ILQ981504:ILQ981545 IBU981504:IBU981545 HRY981504:HRY981545 HIC981504:HIC981545 GYG981504:GYG981545 GOK981504:GOK981545 GEO981504:GEO981545 FUS981504:FUS981545 FKW981504:FKW981545 FBA981504:FBA981545 ERE981504:ERE981545 EHI981504:EHI981545 DXM981504:DXM981545 DNQ981504:DNQ981545 DDU981504:DDU981545 CTY981504:CTY981545 CKC981504:CKC981545 CAG981504:CAG981545 BQK981504:BQK981545 BGO981504:BGO981545 AWS981504:AWS981545 AMW981504:AMW981545 ADA981504:ADA981545 TE981504:TE981545 JI981504:JI981545 N981504:N981545 WVU915968:WVU916009 WLY915968:WLY916009 WCC915968:WCC916009 VSG915968:VSG916009 VIK915968:VIK916009 UYO915968:UYO916009 UOS915968:UOS916009 UEW915968:UEW916009 TVA915968:TVA916009 TLE915968:TLE916009 TBI915968:TBI916009 SRM915968:SRM916009 SHQ915968:SHQ916009 RXU915968:RXU916009 RNY915968:RNY916009 REC915968:REC916009 QUG915968:QUG916009 QKK915968:QKK916009 QAO915968:QAO916009 PQS915968:PQS916009 PGW915968:PGW916009 OXA915968:OXA916009 ONE915968:ONE916009 ODI915968:ODI916009 NTM915968:NTM916009 NJQ915968:NJQ916009 MZU915968:MZU916009 MPY915968:MPY916009 MGC915968:MGC916009 LWG915968:LWG916009 LMK915968:LMK916009 LCO915968:LCO916009 KSS915968:KSS916009 KIW915968:KIW916009 JZA915968:JZA916009 JPE915968:JPE916009 JFI915968:JFI916009 IVM915968:IVM916009 ILQ915968:ILQ916009 IBU915968:IBU916009 HRY915968:HRY916009 HIC915968:HIC916009 GYG915968:GYG916009 GOK915968:GOK916009 GEO915968:GEO916009 FUS915968:FUS916009 FKW915968:FKW916009 FBA915968:FBA916009 ERE915968:ERE916009 EHI915968:EHI916009 DXM915968:DXM916009 DNQ915968:DNQ916009 DDU915968:DDU916009 CTY915968:CTY916009 CKC915968:CKC916009 CAG915968:CAG916009 BQK915968:BQK916009 BGO915968:BGO916009 AWS915968:AWS916009 AMW915968:AMW916009 ADA915968:ADA916009 TE915968:TE916009 JI915968:JI916009 N915968:N916009 WVU850432:WVU850473 WLY850432:WLY850473 WCC850432:WCC850473 VSG850432:VSG850473 VIK850432:VIK850473 UYO850432:UYO850473 UOS850432:UOS850473 UEW850432:UEW850473 TVA850432:TVA850473 TLE850432:TLE850473 TBI850432:TBI850473 SRM850432:SRM850473 SHQ850432:SHQ850473 RXU850432:RXU850473 RNY850432:RNY850473 REC850432:REC850473 QUG850432:QUG850473 QKK850432:QKK850473 QAO850432:QAO850473 PQS850432:PQS850473 PGW850432:PGW850473 OXA850432:OXA850473 ONE850432:ONE850473 ODI850432:ODI850473 NTM850432:NTM850473 NJQ850432:NJQ850473 MZU850432:MZU850473 MPY850432:MPY850473 MGC850432:MGC850473 LWG850432:LWG850473 LMK850432:LMK850473 LCO850432:LCO850473 KSS850432:KSS850473 KIW850432:KIW850473 JZA850432:JZA850473 JPE850432:JPE850473 JFI850432:JFI850473 IVM850432:IVM850473 ILQ850432:ILQ850473 IBU850432:IBU850473 HRY850432:HRY850473 HIC850432:HIC850473 GYG850432:GYG850473 GOK850432:GOK850473 GEO850432:GEO850473 FUS850432:FUS850473 FKW850432:FKW850473 FBA850432:FBA850473 ERE850432:ERE850473 EHI850432:EHI850473 DXM850432:DXM850473 DNQ850432:DNQ850473 DDU850432:DDU850473 CTY850432:CTY850473 CKC850432:CKC850473 CAG850432:CAG850473 BQK850432:BQK850473 BGO850432:BGO850473 AWS850432:AWS850473 AMW850432:AMW850473 ADA850432:ADA850473 TE850432:TE850473 JI850432:JI850473 N850432:N850473 WVU784896:WVU784937 WLY784896:WLY784937 WCC784896:WCC784937 VSG784896:VSG784937 VIK784896:VIK784937 UYO784896:UYO784937 UOS784896:UOS784937 UEW784896:UEW784937 TVA784896:TVA784937 TLE784896:TLE784937 TBI784896:TBI784937 SRM784896:SRM784937 SHQ784896:SHQ784937 RXU784896:RXU784937 RNY784896:RNY784937 REC784896:REC784937 QUG784896:QUG784937 QKK784896:QKK784937 QAO784896:QAO784937 PQS784896:PQS784937 PGW784896:PGW784937 OXA784896:OXA784937 ONE784896:ONE784937 ODI784896:ODI784937 NTM784896:NTM784937 NJQ784896:NJQ784937 MZU784896:MZU784937 MPY784896:MPY784937 MGC784896:MGC784937 LWG784896:LWG784937 LMK784896:LMK784937 LCO784896:LCO784937 KSS784896:KSS784937 KIW784896:KIW784937 JZA784896:JZA784937 JPE784896:JPE784937 JFI784896:JFI784937 IVM784896:IVM784937 ILQ784896:ILQ784937 IBU784896:IBU784937 HRY784896:HRY784937 HIC784896:HIC784937 GYG784896:GYG784937 GOK784896:GOK784937 GEO784896:GEO784937 FUS784896:FUS784937 FKW784896:FKW784937 FBA784896:FBA784937 ERE784896:ERE784937 EHI784896:EHI784937 DXM784896:DXM784937 DNQ784896:DNQ784937 DDU784896:DDU784937 CTY784896:CTY784937 CKC784896:CKC784937 CAG784896:CAG784937 BQK784896:BQK784937 BGO784896:BGO784937 AWS784896:AWS784937 AMW784896:AMW784937 ADA784896:ADA784937 TE784896:TE784937 JI784896:JI784937 N784896:N784937 WVU719360:WVU719401 WLY719360:WLY719401 WCC719360:WCC719401 VSG719360:VSG719401 VIK719360:VIK719401 UYO719360:UYO719401 UOS719360:UOS719401 UEW719360:UEW719401 TVA719360:TVA719401 TLE719360:TLE719401 TBI719360:TBI719401 SRM719360:SRM719401 SHQ719360:SHQ719401 RXU719360:RXU719401 RNY719360:RNY719401 REC719360:REC719401 QUG719360:QUG719401 QKK719360:QKK719401 QAO719360:QAO719401 PQS719360:PQS719401 PGW719360:PGW719401 OXA719360:OXA719401 ONE719360:ONE719401 ODI719360:ODI719401 NTM719360:NTM719401 NJQ719360:NJQ719401 MZU719360:MZU719401 MPY719360:MPY719401 MGC719360:MGC719401 LWG719360:LWG719401 LMK719360:LMK719401 LCO719360:LCO719401 KSS719360:KSS719401 KIW719360:KIW719401 JZA719360:JZA719401 JPE719360:JPE719401 JFI719360:JFI719401 IVM719360:IVM719401 ILQ719360:ILQ719401 IBU719360:IBU719401 HRY719360:HRY719401 HIC719360:HIC719401 GYG719360:GYG719401 GOK719360:GOK719401 GEO719360:GEO719401 FUS719360:FUS719401 FKW719360:FKW719401 FBA719360:FBA719401 ERE719360:ERE719401 EHI719360:EHI719401 DXM719360:DXM719401 DNQ719360:DNQ719401 DDU719360:DDU719401 CTY719360:CTY719401 CKC719360:CKC719401 CAG719360:CAG719401 BQK719360:BQK719401 BGO719360:BGO719401 AWS719360:AWS719401 AMW719360:AMW719401 ADA719360:ADA719401 TE719360:TE719401 JI719360:JI719401 N719360:N719401 WVU653824:WVU653865 WLY653824:WLY653865 WCC653824:WCC653865 VSG653824:VSG653865 VIK653824:VIK653865 UYO653824:UYO653865 UOS653824:UOS653865 UEW653824:UEW653865 TVA653824:TVA653865 TLE653824:TLE653865 TBI653824:TBI653865 SRM653824:SRM653865 SHQ653824:SHQ653865 RXU653824:RXU653865 RNY653824:RNY653865 REC653824:REC653865 QUG653824:QUG653865 QKK653824:QKK653865 QAO653824:QAO653865 PQS653824:PQS653865 PGW653824:PGW653865 OXA653824:OXA653865 ONE653824:ONE653865 ODI653824:ODI653865 NTM653824:NTM653865 NJQ653824:NJQ653865 MZU653824:MZU653865 MPY653824:MPY653865 MGC653824:MGC653865 LWG653824:LWG653865 LMK653824:LMK653865 LCO653824:LCO653865 KSS653824:KSS653865 KIW653824:KIW653865 JZA653824:JZA653865 JPE653824:JPE653865 JFI653824:JFI653865 IVM653824:IVM653865 ILQ653824:ILQ653865 IBU653824:IBU653865 HRY653824:HRY653865 HIC653824:HIC653865 GYG653824:GYG653865 GOK653824:GOK653865 GEO653824:GEO653865 FUS653824:FUS653865 FKW653824:FKW653865 FBA653824:FBA653865 ERE653824:ERE653865 EHI653824:EHI653865 DXM653824:DXM653865 DNQ653824:DNQ653865 DDU653824:DDU653865 CTY653824:CTY653865 CKC653824:CKC653865 CAG653824:CAG653865 BQK653824:BQK653865 BGO653824:BGO653865 AWS653824:AWS653865 AMW653824:AMW653865 ADA653824:ADA653865 TE653824:TE653865 JI653824:JI653865 N653824:N653865 WVU588288:WVU588329 WLY588288:WLY588329 WCC588288:WCC588329 VSG588288:VSG588329 VIK588288:VIK588329 UYO588288:UYO588329 UOS588288:UOS588329 UEW588288:UEW588329 TVA588288:TVA588329 TLE588288:TLE588329 TBI588288:TBI588329 SRM588288:SRM588329 SHQ588288:SHQ588329 RXU588288:RXU588329 RNY588288:RNY588329 REC588288:REC588329 QUG588288:QUG588329 QKK588288:QKK588329 QAO588288:QAO588329 PQS588288:PQS588329 PGW588288:PGW588329 OXA588288:OXA588329 ONE588288:ONE588329 ODI588288:ODI588329 NTM588288:NTM588329 NJQ588288:NJQ588329 MZU588288:MZU588329 MPY588288:MPY588329 MGC588288:MGC588329 LWG588288:LWG588329 LMK588288:LMK588329 LCO588288:LCO588329 KSS588288:KSS588329 KIW588288:KIW588329 JZA588288:JZA588329 JPE588288:JPE588329 JFI588288:JFI588329 IVM588288:IVM588329 ILQ588288:ILQ588329 IBU588288:IBU588329 HRY588288:HRY588329 HIC588288:HIC588329 GYG588288:GYG588329 GOK588288:GOK588329 GEO588288:GEO588329 FUS588288:FUS588329 FKW588288:FKW588329 FBA588288:FBA588329 ERE588288:ERE588329 EHI588288:EHI588329 DXM588288:DXM588329 DNQ588288:DNQ588329 DDU588288:DDU588329 CTY588288:CTY588329 CKC588288:CKC588329 CAG588288:CAG588329 BQK588288:BQK588329 BGO588288:BGO588329 AWS588288:AWS588329 AMW588288:AMW588329 ADA588288:ADA588329 TE588288:TE588329 JI588288:JI588329 N588288:N588329 WVU522752:WVU522793 WLY522752:WLY522793 WCC522752:WCC522793 VSG522752:VSG522793 VIK522752:VIK522793 UYO522752:UYO522793 UOS522752:UOS522793 UEW522752:UEW522793 TVA522752:TVA522793 TLE522752:TLE522793 TBI522752:TBI522793 SRM522752:SRM522793 SHQ522752:SHQ522793 RXU522752:RXU522793 RNY522752:RNY522793 REC522752:REC522793 QUG522752:QUG522793 QKK522752:QKK522793 QAO522752:QAO522793 PQS522752:PQS522793 PGW522752:PGW522793 OXA522752:OXA522793 ONE522752:ONE522793 ODI522752:ODI522793 NTM522752:NTM522793 NJQ522752:NJQ522793 MZU522752:MZU522793 MPY522752:MPY522793 MGC522752:MGC522793 LWG522752:LWG522793 LMK522752:LMK522793 LCO522752:LCO522793 KSS522752:KSS522793 KIW522752:KIW522793 JZA522752:JZA522793 JPE522752:JPE522793 JFI522752:JFI522793 IVM522752:IVM522793 ILQ522752:ILQ522793 IBU522752:IBU522793 HRY522752:HRY522793 HIC522752:HIC522793 GYG522752:GYG522793 GOK522752:GOK522793 GEO522752:GEO522793 FUS522752:FUS522793 FKW522752:FKW522793 FBA522752:FBA522793 ERE522752:ERE522793 EHI522752:EHI522793 DXM522752:DXM522793 DNQ522752:DNQ522793 DDU522752:DDU522793 CTY522752:CTY522793 CKC522752:CKC522793 CAG522752:CAG522793 BQK522752:BQK522793 BGO522752:BGO522793 AWS522752:AWS522793 AMW522752:AMW522793 ADA522752:ADA522793 TE522752:TE522793 JI522752:JI522793 N522752:N522793 WVU457216:WVU457257 WLY457216:WLY457257 WCC457216:WCC457257 VSG457216:VSG457257 VIK457216:VIK457257 UYO457216:UYO457257 UOS457216:UOS457257 UEW457216:UEW457257 TVA457216:TVA457257 TLE457216:TLE457257 TBI457216:TBI457257 SRM457216:SRM457257 SHQ457216:SHQ457257 RXU457216:RXU457257 RNY457216:RNY457257 REC457216:REC457257 QUG457216:QUG457257 QKK457216:QKK457257 QAO457216:QAO457257 PQS457216:PQS457257 PGW457216:PGW457257 OXA457216:OXA457257 ONE457216:ONE457257 ODI457216:ODI457257 NTM457216:NTM457257 NJQ457216:NJQ457257 MZU457216:MZU457257 MPY457216:MPY457257 MGC457216:MGC457257 LWG457216:LWG457257 LMK457216:LMK457257 LCO457216:LCO457257 KSS457216:KSS457257 KIW457216:KIW457257 JZA457216:JZA457257 JPE457216:JPE457257 JFI457216:JFI457257 IVM457216:IVM457257 ILQ457216:ILQ457257 IBU457216:IBU457257 HRY457216:HRY457257 HIC457216:HIC457257 GYG457216:GYG457257 GOK457216:GOK457257 GEO457216:GEO457257 FUS457216:FUS457257 FKW457216:FKW457257 FBA457216:FBA457257 ERE457216:ERE457257 EHI457216:EHI457257 DXM457216:DXM457257 DNQ457216:DNQ457257 DDU457216:DDU457257 CTY457216:CTY457257 CKC457216:CKC457257 CAG457216:CAG457257 BQK457216:BQK457257 BGO457216:BGO457257 AWS457216:AWS457257 AMW457216:AMW457257 ADA457216:ADA457257 TE457216:TE457257 JI457216:JI457257 N457216:N457257 WVU391680:WVU391721 WLY391680:WLY391721 WCC391680:WCC391721 VSG391680:VSG391721 VIK391680:VIK391721 UYO391680:UYO391721 UOS391680:UOS391721 UEW391680:UEW391721 TVA391680:TVA391721 TLE391680:TLE391721 TBI391680:TBI391721 SRM391680:SRM391721 SHQ391680:SHQ391721 RXU391680:RXU391721 RNY391680:RNY391721 REC391680:REC391721 QUG391680:QUG391721 QKK391680:QKK391721 QAO391680:QAO391721 PQS391680:PQS391721 PGW391680:PGW391721 OXA391680:OXA391721 ONE391680:ONE391721 ODI391680:ODI391721 NTM391680:NTM391721 NJQ391680:NJQ391721 MZU391680:MZU391721 MPY391680:MPY391721 MGC391680:MGC391721 LWG391680:LWG391721 LMK391680:LMK391721 LCO391680:LCO391721 KSS391680:KSS391721 KIW391680:KIW391721 JZA391680:JZA391721 JPE391680:JPE391721 JFI391680:JFI391721 IVM391680:IVM391721 ILQ391680:ILQ391721 IBU391680:IBU391721 HRY391680:HRY391721 HIC391680:HIC391721 GYG391680:GYG391721 GOK391680:GOK391721 GEO391680:GEO391721 FUS391680:FUS391721 FKW391680:FKW391721 FBA391680:FBA391721 ERE391680:ERE391721 EHI391680:EHI391721 DXM391680:DXM391721 DNQ391680:DNQ391721 DDU391680:DDU391721 CTY391680:CTY391721 CKC391680:CKC391721 CAG391680:CAG391721 BQK391680:BQK391721 BGO391680:BGO391721 AWS391680:AWS391721 AMW391680:AMW391721 ADA391680:ADA391721 TE391680:TE391721 JI391680:JI391721 N391680:N391721 WVU326144:WVU326185 WLY326144:WLY326185 WCC326144:WCC326185 VSG326144:VSG326185 VIK326144:VIK326185 UYO326144:UYO326185 UOS326144:UOS326185 UEW326144:UEW326185 TVA326144:TVA326185 TLE326144:TLE326185 TBI326144:TBI326185 SRM326144:SRM326185 SHQ326144:SHQ326185 RXU326144:RXU326185 RNY326144:RNY326185 REC326144:REC326185 QUG326144:QUG326185 QKK326144:QKK326185 QAO326144:QAO326185 PQS326144:PQS326185 PGW326144:PGW326185 OXA326144:OXA326185 ONE326144:ONE326185 ODI326144:ODI326185 NTM326144:NTM326185 NJQ326144:NJQ326185 MZU326144:MZU326185 MPY326144:MPY326185 MGC326144:MGC326185 LWG326144:LWG326185 LMK326144:LMK326185 LCO326144:LCO326185 KSS326144:KSS326185 KIW326144:KIW326185 JZA326144:JZA326185 JPE326144:JPE326185 JFI326144:JFI326185 IVM326144:IVM326185 ILQ326144:ILQ326185 IBU326144:IBU326185 HRY326144:HRY326185 HIC326144:HIC326185 GYG326144:GYG326185 GOK326144:GOK326185 GEO326144:GEO326185 FUS326144:FUS326185 FKW326144:FKW326185 FBA326144:FBA326185 ERE326144:ERE326185 EHI326144:EHI326185 DXM326144:DXM326185 DNQ326144:DNQ326185 DDU326144:DDU326185 CTY326144:CTY326185 CKC326144:CKC326185 CAG326144:CAG326185 BQK326144:BQK326185 BGO326144:BGO326185 AWS326144:AWS326185 AMW326144:AMW326185 ADA326144:ADA326185 TE326144:TE326185 JI326144:JI326185 N326144:N326185 WVU260608:WVU260649 WLY260608:WLY260649 WCC260608:WCC260649 VSG260608:VSG260649 VIK260608:VIK260649 UYO260608:UYO260649 UOS260608:UOS260649 UEW260608:UEW260649 TVA260608:TVA260649 TLE260608:TLE260649 TBI260608:TBI260649 SRM260608:SRM260649 SHQ260608:SHQ260649 RXU260608:RXU260649 RNY260608:RNY260649 REC260608:REC260649 QUG260608:QUG260649 QKK260608:QKK260649 QAO260608:QAO260649 PQS260608:PQS260649 PGW260608:PGW260649 OXA260608:OXA260649 ONE260608:ONE260649 ODI260608:ODI260649 NTM260608:NTM260649 NJQ260608:NJQ260649 MZU260608:MZU260649 MPY260608:MPY260649 MGC260608:MGC260649 LWG260608:LWG260649 LMK260608:LMK260649 LCO260608:LCO260649 KSS260608:KSS260649 KIW260608:KIW260649 JZA260608:JZA260649 JPE260608:JPE260649 JFI260608:JFI260649 IVM260608:IVM260649 ILQ260608:ILQ260649 IBU260608:IBU260649 HRY260608:HRY260649 HIC260608:HIC260649 GYG260608:GYG260649 GOK260608:GOK260649 GEO260608:GEO260649 FUS260608:FUS260649 FKW260608:FKW260649 FBA260608:FBA260649 ERE260608:ERE260649 EHI260608:EHI260649 DXM260608:DXM260649 DNQ260608:DNQ260649 DDU260608:DDU260649 CTY260608:CTY260649 CKC260608:CKC260649 CAG260608:CAG260649 BQK260608:BQK260649 BGO260608:BGO260649 AWS260608:AWS260649 AMW260608:AMW260649 ADA260608:ADA260649 TE260608:TE260649 JI260608:JI260649 N260608:N260649 WVU195072:WVU195113 WLY195072:WLY195113 WCC195072:WCC195113 VSG195072:VSG195113 VIK195072:VIK195113 UYO195072:UYO195113 UOS195072:UOS195113 UEW195072:UEW195113 TVA195072:TVA195113 TLE195072:TLE195113 TBI195072:TBI195113 SRM195072:SRM195113 SHQ195072:SHQ195113 RXU195072:RXU195113 RNY195072:RNY195113 REC195072:REC195113 QUG195072:QUG195113 QKK195072:QKK195113 QAO195072:QAO195113 PQS195072:PQS195113 PGW195072:PGW195113 OXA195072:OXA195113 ONE195072:ONE195113 ODI195072:ODI195113 NTM195072:NTM195113 NJQ195072:NJQ195113 MZU195072:MZU195113 MPY195072:MPY195113 MGC195072:MGC195113 LWG195072:LWG195113 LMK195072:LMK195113 LCO195072:LCO195113 KSS195072:KSS195113 KIW195072:KIW195113 JZA195072:JZA195113 JPE195072:JPE195113 JFI195072:JFI195113 IVM195072:IVM195113 ILQ195072:ILQ195113 IBU195072:IBU195113 HRY195072:HRY195113 HIC195072:HIC195113 GYG195072:GYG195113 GOK195072:GOK195113 GEO195072:GEO195113 FUS195072:FUS195113 FKW195072:FKW195113 FBA195072:FBA195113 ERE195072:ERE195113 EHI195072:EHI195113 DXM195072:DXM195113 DNQ195072:DNQ195113 DDU195072:DDU195113 CTY195072:CTY195113 CKC195072:CKC195113 CAG195072:CAG195113 BQK195072:BQK195113 BGO195072:BGO195113 AWS195072:AWS195113 AMW195072:AMW195113 ADA195072:ADA195113 TE195072:TE195113 JI195072:JI195113 N195072:N195113 WVU129536:WVU129577 WLY129536:WLY129577 WCC129536:WCC129577 VSG129536:VSG129577 VIK129536:VIK129577 UYO129536:UYO129577 UOS129536:UOS129577 UEW129536:UEW129577 TVA129536:TVA129577 TLE129536:TLE129577 TBI129536:TBI129577 SRM129536:SRM129577 SHQ129536:SHQ129577 RXU129536:RXU129577 RNY129536:RNY129577 REC129536:REC129577 QUG129536:QUG129577 QKK129536:QKK129577 QAO129536:QAO129577 PQS129536:PQS129577 PGW129536:PGW129577 OXA129536:OXA129577 ONE129536:ONE129577 ODI129536:ODI129577 NTM129536:NTM129577 NJQ129536:NJQ129577 MZU129536:MZU129577 MPY129536:MPY129577 MGC129536:MGC129577 LWG129536:LWG129577 LMK129536:LMK129577 LCO129536:LCO129577 KSS129536:KSS129577 KIW129536:KIW129577 JZA129536:JZA129577 JPE129536:JPE129577 JFI129536:JFI129577 IVM129536:IVM129577 ILQ129536:ILQ129577 IBU129536:IBU129577 HRY129536:HRY129577 HIC129536:HIC129577 GYG129536:GYG129577 GOK129536:GOK129577 GEO129536:GEO129577 FUS129536:FUS129577 FKW129536:FKW129577 FBA129536:FBA129577 ERE129536:ERE129577 EHI129536:EHI129577 DXM129536:DXM129577 DNQ129536:DNQ129577 DDU129536:DDU129577 CTY129536:CTY129577 CKC129536:CKC129577 CAG129536:CAG129577 BQK129536:BQK129577 BGO129536:BGO129577 AWS129536:AWS129577 AMW129536:AMW129577 ADA129536:ADA129577 TE129536:TE129577 JI129536:JI129577 N129536:N129577 WVU64000:WVU64041 WLY64000:WLY64041 WCC64000:WCC64041 VSG64000:VSG64041 VIK64000:VIK64041 UYO64000:UYO64041 UOS64000:UOS64041 UEW64000:UEW64041 TVA64000:TVA64041 TLE64000:TLE64041 TBI64000:TBI64041 SRM64000:SRM64041 SHQ64000:SHQ64041 RXU64000:RXU64041 RNY64000:RNY64041 REC64000:REC64041 QUG64000:QUG64041 QKK64000:QKK64041 QAO64000:QAO64041 PQS64000:PQS64041 PGW64000:PGW64041 OXA64000:OXA64041 ONE64000:ONE64041 ODI64000:ODI64041 NTM64000:NTM64041 NJQ64000:NJQ64041 MZU64000:MZU64041 MPY64000:MPY64041 MGC64000:MGC64041 LWG64000:LWG64041 LMK64000:LMK64041 LCO64000:LCO64041 KSS64000:KSS64041 KIW64000:KIW64041 JZA64000:JZA64041 JPE64000:JPE64041 JFI64000:JFI64041 IVM64000:IVM64041 ILQ64000:ILQ64041 IBU64000:IBU64041 HRY64000:HRY64041 HIC64000:HIC64041 GYG64000:GYG64041 GOK64000:GOK64041 GEO64000:GEO64041 FUS64000:FUS64041 FKW64000:FKW64041 FBA64000:FBA64041 ERE64000:ERE64041 EHI64000:EHI64041 DXM64000:DXM64041 DNQ64000:DNQ64041 DDU64000:DDU64041 CTY64000:CTY64041 CKC64000:CKC64041 CAG64000:CAG64041 BQK64000:BQK64041 BGO64000:BGO64041 AWS64000:AWS64041 AMW64000:AMW64041 ADA64000:ADA64041 TE64000:TE64041 JI64000:JI64041 N64000:N64041 WLY981504:WLY981545 WVU981477:WVU981502 WLY981477:WLY981502 WCC981477:WCC981502 VSG981477:VSG981502 VIK981477:VIK981502 UYO981477:UYO981502 UOS981477:UOS981502 UEW981477:UEW981502 TVA981477:TVA981502 TLE981477:TLE981502 TBI981477:TBI981502 SRM981477:SRM981502 SHQ981477:SHQ981502 RXU981477:RXU981502 RNY981477:RNY981502 REC981477:REC981502 QUG981477:QUG981502 QKK981477:QKK981502 QAO981477:QAO981502 PQS981477:PQS981502 PGW981477:PGW981502 OXA981477:OXA981502 ONE981477:ONE981502 ODI981477:ODI981502 NTM981477:NTM981502 NJQ981477:NJQ981502 MZU981477:MZU981502 MPY981477:MPY981502 MGC981477:MGC981502 LWG981477:LWG981502 LMK981477:LMK981502 LCO981477:LCO981502 KSS981477:KSS981502 KIW981477:KIW981502 JZA981477:JZA981502 JPE981477:JPE981502 JFI981477:JFI981502 IVM981477:IVM981502 ILQ981477:ILQ981502 IBU981477:IBU981502 HRY981477:HRY981502 HIC981477:HIC981502 GYG981477:GYG981502 GOK981477:GOK981502 GEO981477:GEO981502 FUS981477:FUS981502 FKW981477:FKW981502 FBA981477:FBA981502 ERE981477:ERE981502 EHI981477:EHI981502 DXM981477:DXM981502 DNQ981477:DNQ981502 DDU981477:DDU981502 CTY981477:CTY981502 CKC981477:CKC981502 CAG981477:CAG981502 BQK981477:BQK981502 BGO981477:BGO981502 AWS981477:AWS981502 AMW981477:AMW981502 ADA981477:ADA981502 TE981477:TE981502 JI981477:JI981502 N981477:N981502 WVU915941:WVU915966 WLY915941:WLY915966 WCC915941:WCC915966 VSG915941:VSG915966 VIK915941:VIK915966 UYO915941:UYO915966 UOS915941:UOS915966 UEW915941:UEW915966 TVA915941:TVA915966 TLE915941:TLE915966 TBI915941:TBI915966 SRM915941:SRM915966 SHQ915941:SHQ915966 RXU915941:RXU915966 RNY915941:RNY915966 REC915941:REC915966 QUG915941:QUG915966 QKK915941:QKK915966 QAO915941:QAO915966 PQS915941:PQS915966 PGW915941:PGW915966 OXA915941:OXA915966 ONE915941:ONE915966 ODI915941:ODI915966 NTM915941:NTM915966 NJQ915941:NJQ915966 MZU915941:MZU915966 MPY915941:MPY915966 MGC915941:MGC915966 LWG915941:LWG915966 LMK915941:LMK915966 LCO915941:LCO915966 KSS915941:KSS915966 KIW915941:KIW915966 JZA915941:JZA915966 JPE915941:JPE915966 JFI915941:JFI915966 IVM915941:IVM915966 ILQ915941:ILQ915966 IBU915941:IBU915966 HRY915941:HRY915966 HIC915941:HIC915966 GYG915941:GYG915966 GOK915941:GOK915966 GEO915941:GEO915966 FUS915941:FUS915966 FKW915941:FKW915966 FBA915941:FBA915966 ERE915941:ERE915966 EHI915941:EHI915966 DXM915941:DXM915966 DNQ915941:DNQ915966 DDU915941:DDU915966 CTY915941:CTY915966 CKC915941:CKC915966 CAG915941:CAG915966 BQK915941:BQK915966 BGO915941:BGO915966 AWS915941:AWS915966 AMW915941:AMW915966 ADA915941:ADA915966 TE915941:TE915966 JI915941:JI915966 N915941:N915966 WVU850405:WVU850430 WLY850405:WLY850430 WCC850405:WCC850430 VSG850405:VSG850430 VIK850405:VIK850430 UYO850405:UYO850430 UOS850405:UOS850430 UEW850405:UEW850430 TVA850405:TVA850430 TLE850405:TLE850430 TBI850405:TBI850430 SRM850405:SRM850430 SHQ850405:SHQ850430 RXU850405:RXU850430 RNY850405:RNY850430 REC850405:REC850430 QUG850405:QUG850430 QKK850405:QKK850430 QAO850405:QAO850430 PQS850405:PQS850430 PGW850405:PGW850430 OXA850405:OXA850430 ONE850405:ONE850430 ODI850405:ODI850430 NTM850405:NTM850430 NJQ850405:NJQ850430 MZU850405:MZU850430 MPY850405:MPY850430 MGC850405:MGC850430 LWG850405:LWG850430 LMK850405:LMK850430 LCO850405:LCO850430 KSS850405:KSS850430 KIW850405:KIW850430 JZA850405:JZA850430 JPE850405:JPE850430 JFI850405:JFI850430 IVM850405:IVM850430 ILQ850405:ILQ850430 IBU850405:IBU850430 HRY850405:HRY850430 HIC850405:HIC850430 GYG850405:GYG850430 GOK850405:GOK850430 GEO850405:GEO850430 FUS850405:FUS850430 FKW850405:FKW850430 FBA850405:FBA850430 ERE850405:ERE850430 EHI850405:EHI850430 DXM850405:DXM850430 DNQ850405:DNQ850430 DDU850405:DDU850430 CTY850405:CTY850430 CKC850405:CKC850430 CAG850405:CAG850430 BQK850405:BQK850430 BGO850405:BGO850430 AWS850405:AWS850430 AMW850405:AMW850430 ADA850405:ADA850430 TE850405:TE850430 JI850405:JI850430 N850405:N850430 WVU784869:WVU784894 WLY784869:WLY784894 WCC784869:WCC784894 VSG784869:VSG784894 VIK784869:VIK784894 UYO784869:UYO784894 UOS784869:UOS784894 UEW784869:UEW784894 TVA784869:TVA784894 TLE784869:TLE784894 TBI784869:TBI784894 SRM784869:SRM784894 SHQ784869:SHQ784894 RXU784869:RXU784894 RNY784869:RNY784894 REC784869:REC784894 QUG784869:QUG784894 QKK784869:QKK784894 QAO784869:QAO784894 PQS784869:PQS784894 PGW784869:PGW784894 OXA784869:OXA784894 ONE784869:ONE784894 ODI784869:ODI784894 NTM784869:NTM784894 NJQ784869:NJQ784894 MZU784869:MZU784894 MPY784869:MPY784894 MGC784869:MGC784894 LWG784869:LWG784894 LMK784869:LMK784894 LCO784869:LCO784894 KSS784869:KSS784894 KIW784869:KIW784894 JZA784869:JZA784894 JPE784869:JPE784894 JFI784869:JFI784894 IVM784869:IVM784894 ILQ784869:ILQ784894 IBU784869:IBU784894 HRY784869:HRY784894 HIC784869:HIC784894 GYG784869:GYG784894 GOK784869:GOK784894 GEO784869:GEO784894 FUS784869:FUS784894 FKW784869:FKW784894 FBA784869:FBA784894 ERE784869:ERE784894 EHI784869:EHI784894 DXM784869:DXM784894 DNQ784869:DNQ784894 DDU784869:DDU784894 CTY784869:CTY784894 CKC784869:CKC784894 CAG784869:CAG784894 BQK784869:BQK784894 BGO784869:BGO784894 AWS784869:AWS784894 AMW784869:AMW784894 ADA784869:ADA784894 TE784869:TE784894 JI784869:JI784894 N784869:N784894 WVU719333:WVU719358 WLY719333:WLY719358 WCC719333:WCC719358 VSG719333:VSG719358 VIK719333:VIK719358 UYO719333:UYO719358 UOS719333:UOS719358 UEW719333:UEW719358 TVA719333:TVA719358 TLE719333:TLE719358 TBI719333:TBI719358 SRM719333:SRM719358 SHQ719333:SHQ719358 RXU719333:RXU719358 RNY719333:RNY719358 REC719333:REC719358 QUG719333:QUG719358 QKK719333:QKK719358 QAO719333:QAO719358 PQS719333:PQS719358 PGW719333:PGW719358 OXA719333:OXA719358 ONE719333:ONE719358 ODI719333:ODI719358 NTM719333:NTM719358 NJQ719333:NJQ719358 MZU719333:MZU719358 MPY719333:MPY719358 MGC719333:MGC719358 LWG719333:LWG719358 LMK719333:LMK719358 LCO719333:LCO719358 KSS719333:KSS719358 KIW719333:KIW719358 JZA719333:JZA719358 JPE719333:JPE719358 JFI719333:JFI719358 IVM719333:IVM719358 ILQ719333:ILQ719358 IBU719333:IBU719358 HRY719333:HRY719358 HIC719333:HIC719358 GYG719333:GYG719358 GOK719333:GOK719358 GEO719333:GEO719358 FUS719333:FUS719358 FKW719333:FKW719358 FBA719333:FBA719358 ERE719333:ERE719358 EHI719333:EHI719358 DXM719333:DXM719358 DNQ719333:DNQ719358 DDU719333:DDU719358 CTY719333:CTY719358 CKC719333:CKC719358 CAG719333:CAG719358 BQK719333:BQK719358 BGO719333:BGO719358 AWS719333:AWS719358 AMW719333:AMW719358 ADA719333:ADA719358 TE719333:TE719358 JI719333:JI719358 N719333:N719358 WVU653797:WVU653822 WLY653797:WLY653822 WCC653797:WCC653822 VSG653797:VSG653822 VIK653797:VIK653822 UYO653797:UYO653822 UOS653797:UOS653822 UEW653797:UEW653822 TVA653797:TVA653822 TLE653797:TLE653822 TBI653797:TBI653822 SRM653797:SRM653822 SHQ653797:SHQ653822 RXU653797:RXU653822 RNY653797:RNY653822 REC653797:REC653822 QUG653797:QUG653822 QKK653797:QKK653822 QAO653797:QAO653822 PQS653797:PQS653822 PGW653797:PGW653822 OXA653797:OXA653822 ONE653797:ONE653822 ODI653797:ODI653822 NTM653797:NTM653822 NJQ653797:NJQ653822 MZU653797:MZU653822 MPY653797:MPY653822 MGC653797:MGC653822 LWG653797:LWG653822 LMK653797:LMK653822 LCO653797:LCO653822 KSS653797:KSS653822 KIW653797:KIW653822 JZA653797:JZA653822 JPE653797:JPE653822 JFI653797:JFI653822 IVM653797:IVM653822 ILQ653797:ILQ653822 IBU653797:IBU653822 HRY653797:HRY653822 HIC653797:HIC653822 GYG653797:GYG653822 GOK653797:GOK653822 GEO653797:GEO653822 FUS653797:FUS653822 FKW653797:FKW653822 FBA653797:FBA653822 ERE653797:ERE653822 EHI653797:EHI653822 DXM653797:DXM653822 DNQ653797:DNQ653822 DDU653797:DDU653822 CTY653797:CTY653822 CKC653797:CKC653822 CAG653797:CAG653822 BQK653797:BQK653822 BGO653797:BGO653822 AWS653797:AWS653822 AMW653797:AMW653822 ADA653797:ADA653822 TE653797:TE653822 JI653797:JI653822 N653797:N653822 WVU588261:WVU588286 WLY588261:WLY588286 WCC588261:WCC588286 VSG588261:VSG588286 VIK588261:VIK588286 UYO588261:UYO588286 UOS588261:UOS588286 UEW588261:UEW588286 TVA588261:TVA588286 TLE588261:TLE588286 TBI588261:TBI588286 SRM588261:SRM588286 SHQ588261:SHQ588286 RXU588261:RXU588286 RNY588261:RNY588286 REC588261:REC588286 QUG588261:QUG588286 QKK588261:QKK588286 QAO588261:QAO588286 PQS588261:PQS588286 PGW588261:PGW588286 OXA588261:OXA588286 ONE588261:ONE588286 ODI588261:ODI588286 NTM588261:NTM588286 NJQ588261:NJQ588286 MZU588261:MZU588286 MPY588261:MPY588286 MGC588261:MGC588286 LWG588261:LWG588286 LMK588261:LMK588286 LCO588261:LCO588286 KSS588261:KSS588286 KIW588261:KIW588286 JZA588261:JZA588286 JPE588261:JPE588286 JFI588261:JFI588286 IVM588261:IVM588286 ILQ588261:ILQ588286 IBU588261:IBU588286 HRY588261:HRY588286 HIC588261:HIC588286 GYG588261:GYG588286 GOK588261:GOK588286 GEO588261:GEO588286 FUS588261:FUS588286 FKW588261:FKW588286 FBA588261:FBA588286 ERE588261:ERE588286 EHI588261:EHI588286 DXM588261:DXM588286 DNQ588261:DNQ588286 DDU588261:DDU588286 CTY588261:CTY588286 CKC588261:CKC588286 CAG588261:CAG588286 BQK588261:BQK588286 BGO588261:BGO588286 AWS588261:AWS588286 AMW588261:AMW588286 ADA588261:ADA588286 TE588261:TE588286 JI588261:JI588286 N588261:N588286 WVU522725:WVU522750 WLY522725:WLY522750 WCC522725:WCC522750 VSG522725:VSG522750 VIK522725:VIK522750 UYO522725:UYO522750 UOS522725:UOS522750 UEW522725:UEW522750 TVA522725:TVA522750 TLE522725:TLE522750 TBI522725:TBI522750 SRM522725:SRM522750 SHQ522725:SHQ522750 RXU522725:RXU522750 RNY522725:RNY522750 REC522725:REC522750 QUG522725:QUG522750 QKK522725:QKK522750 QAO522725:QAO522750 PQS522725:PQS522750 PGW522725:PGW522750 OXA522725:OXA522750 ONE522725:ONE522750 ODI522725:ODI522750 NTM522725:NTM522750 NJQ522725:NJQ522750 MZU522725:MZU522750 MPY522725:MPY522750 MGC522725:MGC522750 LWG522725:LWG522750 LMK522725:LMK522750 LCO522725:LCO522750 KSS522725:KSS522750 KIW522725:KIW522750 JZA522725:JZA522750 JPE522725:JPE522750 JFI522725:JFI522750 IVM522725:IVM522750 ILQ522725:ILQ522750 IBU522725:IBU522750 HRY522725:HRY522750 HIC522725:HIC522750 GYG522725:GYG522750 GOK522725:GOK522750 GEO522725:GEO522750 FUS522725:FUS522750 FKW522725:FKW522750 FBA522725:FBA522750 ERE522725:ERE522750 EHI522725:EHI522750 DXM522725:DXM522750 DNQ522725:DNQ522750 DDU522725:DDU522750 CTY522725:CTY522750 CKC522725:CKC522750 CAG522725:CAG522750 BQK522725:BQK522750 BGO522725:BGO522750 AWS522725:AWS522750 AMW522725:AMW522750 ADA522725:ADA522750 TE522725:TE522750 JI522725:JI522750 N522725:N522750 WVU457189:WVU457214 WLY457189:WLY457214 WCC457189:WCC457214 VSG457189:VSG457214 VIK457189:VIK457214 UYO457189:UYO457214 UOS457189:UOS457214 UEW457189:UEW457214 TVA457189:TVA457214 TLE457189:TLE457214 TBI457189:TBI457214 SRM457189:SRM457214 SHQ457189:SHQ457214 RXU457189:RXU457214 RNY457189:RNY457214 REC457189:REC457214 QUG457189:QUG457214 QKK457189:QKK457214 QAO457189:QAO457214 PQS457189:PQS457214 PGW457189:PGW457214 OXA457189:OXA457214 ONE457189:ONE457214 ODI457189:ODI457214 NTM457189:NTM457214 NJQ457189:NJQ457214 MZU457189:MZU457214 MPY457189:MPY457214 MGC457189:MGC457214 LWG457189:LWG457214 LMK457189:LMK457214 LCO457189:LCO457214 KSS457189:KSS457214 KIW457189:KIW457214 JZA457189:JZA457214 JPE457189:JPE457214 JFI457189:JFI457214 IVM457189:IVM457214 ILQ457189:ILQ457214 IBU457189:IBU457214 HRY457189:HRY457214 HIC457189:HIC457214 GYG457189:GYG457214 GOK457189:GOK457214 GEO457189:GEO457214 FUS457189:FUS457214 FKW457189:FKW457214 FBA457189:FBA457214 ERE457189:ERE457214 EHI457189:EHI457214 DXM457189:DXM457214 DNQ457189:DNQ457214 DDU457189:DDU457214 CTY457189:CTY457214 CKC457189:CKC457214 CAG457189:CAG457214 BQK457189:BQK457214 BGO457189:BGO457214 AWS457189:AWS457214 AMW457189:AMW457214 ADA457189:ADA457214 TE457189:TE457214 JI457189:JI457214 N457189:N457214 WVU391653:WVU391678 WLY391653:WLY391678 WCC391653:WCC391678 VSG391653:VSG391678 VIK391653:VIK391678 UYO391653:UYO391678 UOS391653:UOS391678 UEW391653:UEW391678 TVA391653:TVA391678 TLE391653:TLE391678 TBI391653:TBI391678 SRM391653:SRM391678 SHQ391653:SHQ391678 RXU391653:RXU391678 RNY391653:RNY391678 REC391653:REC391678 QUG391653:QUG391678 QKK391653:QKK391678 QAO391653:QAO391678 PQS391653:PQS391678 PGW391653:PGW391678 OXA391653:OXA391678 ONE391653:ONE391678 ODI391653:ODI391678 NTM391653:NTM391678 NJQ391653:NJQ391678 MZU391653:MZU391678 MPY391653:MPY391678 MGC391653:MGC391678 LWG391653:LWG391678 LMK391653:LMK391678 LCO391653:LCO391678 KSS391653:KSS391678 KIW391653:KIW391678 JZA391653:JZA391678 JPE391653:JPE391678 JFI391653:JFI391678 IVM391653:IVM391678 ILQ391653:ILQ391678 IBU391653:IBU391678 HRY391653:HRY391678 HIC391653:HIC391678 GYG391653:GYG391678 GOK391653:GOK391678 GEO391653:GEO391678 FUS391653:FUS391678 FKW391653:FKW391678 FBA391653:FBA391678 ERE391653:ERE391678 EHI391653:EHI391678 DXM391653:DXM391678 DNQ391653:DNQ391678 DDU391653:DDU391678 CTY391653:CTY391678 CKC391653:CKC391678 CAG391653:CAG391678 BQK391653:BQK391678 BGO391653:BGO391678 AWS391653:AWS391678 AMW391653:AMW391678 ADA391653:ADA391678 TE391653:TE391678 JI391653:JI391678 N391653:N391678 WVU326117:WVU326142 WLY326117:WLY326142 WCC326117:WCC326142 VSG326117:VSG326142 VIK326117:VIK326142 UYO326117:UYO326142 UOS326117:UOS326142 UEW326117:UEW326142 TVA326117:TVA326142 TLE326117:TLE326142 TBI326117:TBI326142 SRM326117:SRM326142 SHQ326117:SHQ326142 RXU326117:RXU326142 RNY326117:RNY326142 REC326117:REC326142 QUG326117:QUG326142 QKK326117:QKK326142 QAO326117:QAO326142 PQS326117:PQS326142 PGW326117:PGW326142 OXA326117:OXA326142 ONE326117:ONE326142 ODI326117:ODI326142 NTM326117:NTM326142 NJQ326117:NJQ326142 MZU326117:MZU326142 MPY326117:MPY326142 MGC326117:MGC326142 LWG326117:LWG326142 LMK326117:LMK326142 LCO326117:LCO326142 KSS326117:KSS326142 KIW326117:KIW326142 JZA326117:JZA326142 JPE326117:JPE326142 JFI326117:JFI326142 IVM326117:IVM326142 ILQ326117:ILQ326142 IBU326117:IBU326142 HRY326117:HRY326142 HIC326117:HIC326142 GYG326117:GYG326142 GOK326117:GOK326142 GEO326117:GEO326142 FUS326117:FUS326142 FKW326117:FKW326142 FBA326117:FBA326142 ERE326117:ERE326142 EHI326117:EHI326142 DXM326117:DXM326142 DNQ326117:DNQ326142 DDU326117:DDU326142 CTY326117:CTY326142 CKC326117:CKC326142 CAG326117:CAG326142 BQK326117:BQK326142 BGO326117:BGO326142 AWS326117:AWS326142 AMW326117:AMW326142 ADA326117:ADA326142 TE326117:TE326142 JI326117:JI326142 N326117:N326142 WVU260581:WVU260606 WLY260581:WLY260606 WCC260581:WCC260606 VSG260581:VSG260606 VIK260581:VIK260606 UYO260581:UYO260606 UOS260581:UOS260606 UEW260581:UEW260606 TVA260581:TVA260606 TLE260581:TLE260606 TBI260581:TBI260606 SRM260581:SRM260606 SHQ260581:SHQ260606 RXU260581:RXU260606 RNY260581:RNY260606 REC260581:REC260606 QUG260581:QUG260606 QKK260581:QKK260606 QAO260581:QAO260606 PQS260581:PQS260606 PGW260581:PGW260606 OXA260581:OXA260606 ONE260581:ONE260606 ODI260581:ODI260606 NTM260581:NTM260606 NJQ260581:NJQ260606 MZU260581:MZU260606 MPY260581:MPY260606 MGC260581:MGC260606 LWG260581:LWG260606 LMK260581:LMK260606 LCO260581:LCO260606 KSS260581:KSS260606 KIW260581:KIW260606 JZA260581:JZA260606 JPE260581:JPE260606 JFI260581:JFI260606 IVM260581:IVM260606 ILQ260581:ILQ260606 IBU260581:IBU260606 HRY260581:HRY260606 HIC260581:HIC260606 GYG260581:GYG260606 GOK260581:GOK260606 GEO260581:GEO260606 FUS260581:FUS260606 FKW260581:FKW260606 FBA260581:FBA260606 ERE260581:ERE260606 EHI260581:EHI260606 DXM260581:DXM260606 DNQ260581:DNQ260606 DDU260581:DDU260606 CTY260581:CTY260606 CKC260581:CKC260606 CAG260581:CAG260606 BQK260581:BQK260606 BGO260581:BGO260606 AWS260581:AWS260606 AMW260581:AMW260606 ADA260581:ADA260606 TE260581:TE260606 JI260581:JI260606 N260581:N260606 WVU195045:WVU195070 WLY195045:WLY195070 WCC195045:WCC195070 VSG195045:VSG195070 VIK195045:VIK195070 UYO195045:UYO195070 UOS195045:UOS195070 UEW195045:UEW195070 TVA195045:TVA195070 TLE195045:TLE195070 TBI195045:TBI195070 SRM195045:SRM195070 SHQ195045:SHQ195070 RXU195045:RXU195070 RNY195045:RNY195070 REC195045:REC195070 QUG195045:QUG195070 QKK195045:QKK195070 QAO195045:QAO195070 PQS195045:PQS195070 PGW195045:PGW195070 OXA195045:OXA195070 ONE195045:ONE195070 ODI195045:ODI195070 NTM195045:NTM195070 NJQ195045:NJQ195070 MZU195045:MZU195070 MPY195045:MPY195070 MGC195045:MGC195070 LWG195045:LWG195070 LMK195045:LMK195070 LCO195045:LCO195070 KSS195045:KSS195070 KIW195045:KIW195070 JZA195045:JZA195070 JPE195045:JPE195070 JFI195045:JFI195070 IVM195045:IVM195070 ILQ195045:ILQ195070 IBU195045:IBU195070 HRY195045:HRY195070 HIC195045:HIC195070 GYG195045:GYG195070 GOK195045:GOK195070 GEO195045:GEO195070 FUS195045:FUS195070 FKW195045:FKW195070 FBA195045:FBA195070 ERE195045:ERE195070 EHI195045:EHI195070 DXM195045:DXM195070 DNQ195045:DNQ195070 DDU195045:DDU195070 CTY195045:CTY195070 CKC195045:CKC195070 CAG195045:CAG195070 BQK195045:BQK195070 BGO195045:BGO195070 AWS195045:AWS195070 AMW195045:AMW195070 ADA195045:ADA195070 TE195045:TE195070 JI195045:JI195070 N195045:N195070 WVU129509:WVU129534 WLY129509:WLY129534 WCC129509:WCC129534 VSG129509:VSG129534 VIK129509:VIK129534 UYO129509:UYO129534 UOS129509:UOS129534 UEW129509:UEW129534 TVA129509:TVA129534 TLE129509:TLE129534 TBI129509:TBI129534 SRM129509:SRM129534 SHQ129509:SHQ129534 RXU129509:RXU129534 RNY129509:RNY129534 REC129509:REC129534 QUG129509:QUG129534 QKK129509:QKK129534 QAO129509:QAO129534 PQS129509:PQS129534 PGW129509:PGW129534 OXA129509:OXA129534 ONE129509:ONE129534 ODI129509:ODI129534 NTM129509:NTM129534 NJQ129509:NJQ129534 MZU129509:MZU129534 MPY129509:MPY129534 MGC129509:MGC129534 LWG129509:LWG129534 LMK129509:LMK129534 LCO129509:LCO129534 KSS129509:KSS129534 KIW129509:KIW129534 JZA129509:JZA129534 JPE129509:JPE129534 JFI129509:JFI129534 IVM129509:IVM129534 ILQ129509:ILQ129534 IBU129509:IBU129534 HRY129509:HRY129534 HIC129509:HIC129534 GYG129509:GYG129534 GOK129509:GOK129534 GEO129509:GEO129534 FUS129509:FUS129534 FKW129509:FKW129534 FBA129509:FBA129534 ERE129509:ERE129534 EHI129509:EHI129534 DXM129509:DXM129534 DNQ129509:DNQ129534 DDU129509:DDU129534 CTY129509:CTY129534 CKC129509:CKC129534 CAG129509:CAG129534 BQK129509:BQK129534 BGO129509:BGO129534 AWS129509:AWS129534 AMW129509:AMW129534 ADA129509:ADA129534 TE129509:TE129534 JI129509:JI129534 N129509:N129534 WVU63973:WVU63998 WLY63973:WLY63998 WCC63973:WCC63998 VSG63973:VSG63998 VIK63973:VIK63998 UYO63973:UYO63998 UOS63973:UOS63998 UEW63973:UEW63998 TVA63973:TVA63998 TLE63973:TLE63998 TBI63973:TBI63998 SRM63973:SRM63998 SHQ63973:SHQ63998 RXU63973:RXU63998 RNY63973:RNY63998 REC63973:REC63998 QUG63973:QUG63998 QKK63973:QKK63998 QAO63973:QAO63998 PQS63973:PQS63998 PGW63973:PGW63998 OXA63973:OXA63998 ONE63973:ONE63998 ODI63973:ODI63998 NTM63973:NTM63998 NJQ63973:NJQ63998 MZU63973:MZU63998 MPY63973:MPY63998 MGC63973:MGC63998 LWG63973:LWG63998 LMK63973:LMK63998 LCO63973:LCO63998 KSS63973:KSS63998 KIW63973:KIW63998 JZA63973:JZA63998 JPE63973:JPE63998 JFI63973:JFI63998 IVM63973:IVM63998 ILQ63973:ILQ63998 IBU63973:IBU63998 HRY63973:HRY63998 HIC63973:HIC63998 GYG63973:GYG63998 GOK63973:GOK63998 GEO63973:GEO63998 FUS63973:FUS63998 FKW63973:FKW63998 FBA63973:FBA63998 ERE63973:ERE63998 EHI63973:EHI63998 DXM63973:DXM63998 DNQ63973:DNQ63998 DDU63973:DDU63998 CTY63973:CTY63998 CKC63973:CKC63998 CAG63973:CAG63998 BQK63973:BQK63998 BGO63973:BGO63998 AWS63973:AWS63998 AMW63973:AMW63998 ADA63973:ADA63998 TE63973:TE63998 JI63973:JI63998 N63973:N63998 WVU3:WVU28 WLY3:WLY28 WCC3:WCC28 VSG3:VSG28 VIK3:VIK28 UYO3:UYO28 UOS3:UOS28 UEW3:UEW28 TVA3:TVA28 TLE3:TLE28 TBI3:TBI28 SRM3:SRM28 SHQ3:SHQ28 RXU3:RXU28 RNY3:RNY28 REC3:REC28 QUG3:QUG28 QKK3:QKK28 QAO3:QAO28 PQS3:PQS28 PGW3:PGW28 OXA3:OXA28 ONE3:ONE28 ODI3:ODI28 NTM3:NTM28 NJQ3:NJQ28 MZU3:MZU28 MPY3:MPY28 MGC3:MGC28 LWG3:LWG28 LMK3:LMK28 LCO3:LCO28 KSS3:KSS28 KIW3:KIW28 JZA3:JZA28 JPE3:JPE28 JFI3:JFI28 IVM3:IVM28 ILQ3:ILQ28 IBU3:IBU28 HRY3:HRY28 HIC3:HIC28 GYG3:GYG28 GOK3:GOK28 GEO3:GEO28 FUS3:FUS28 FKW3:FKW28 FBA3:FBA28 ERE3:ERE28 EHI3:EHI28 DXM3:DXM28 DNQ3:DNQ28 DDU3:DDU28 CTY3:CTY28 CKC3:CKC28 CAG3:CAG28 BQK3:BQK28 BGO3:BGO28 AWS3:AWS28 AMW3:AMW28 ADA3:ADA28 TE3:TE28 JI3:JI28">
      <formula1>$AG$3:$AG$17</formula1>
    </dataValidation>
    <dataValidation type="list" allowBlank="1" showInputMessage="1" showErrorMessage="1" sqref="WVM981504:WVM981545 SW3:SW28 ACS3:ACS28 AMO3:AMO28 AWK3:AWK28 BGG3:BGG28 BQC3:BQC28 BZY3:BZY28 CJU3:CJU28 CTQ3:CTQ28 DDM3:DDM28 DNI3:DNI28 DXE3:DXE28 EHA3:EHA28 EQW3:EQW28 FAS3:FAS28 FKO3:FKO28 FUK3:FUK28 GEG3:GEG28 GOC3:GOC28 GXY3:GXY28 HHU3:HHU28 HRQ3:HRQ28 IBM3:IBM28 ILI3:ILI28 IVE3:IVE28 JFA3:JFA28 JOW3:JOW28 JYS3:JYS28 KIO3:KIO28 KSK3:KSK28 LCG3:LCG28 LMC3:LMC28 LVY3:LVY28 MFU3:MFU28 MPQ3:MPQ28 MZM3:MZM28 NJI3:NJI28 NTE3:NTE28 ODA3:ODA28 OMW3:OMW28 OWS3:OWS28 PGO3:PGO28 PQK3:PQK28 QAG3:QAG28 QKC3:QKC28 QTY3:QTY28 RDU3:RDU28 RNQ3:RNQ28 RXM3:RXM28 SHI3:SHI28 SRE3:SRE28 TBA3:TBA28 TKW3:TKW28 TUS3:TUS28 UEO3:UEO28 UOK3:UOK28 UYG3:UYG28 VIC3:VIC28 VRY3:VRY28 WBU3:WBU28 WLQ3:WLQ28 WVM3:WVM28 F63973:F63998 JA63973:JA63998 SW63973:SW63998 ACS63973:ACS63998 AMO63973:AMO63998 AWK63973:AWK63998 BGG63973:BGG63998 BQC63973:BQC63998 BZY63973:BZY63998 CJU63973:CJU63998 CTQ63973:CTQ63998 DDM63973:DDM63998 DNI63973:DNI63998 DXE63973:DXE63998 EHA63973:EHA63998 EQW63973:EQW63998 FAS63973:FAS63998 FKO63973:FKO63998 FUK63973:FUK63998 GEG63973:GEG63998 GOC63973:GOC63998 GXY63973:GXY63998 HHU63973:HHU63998 HRQ63973:HRQ63998 IBM63973:IBM63998 ILI63973:ILI63998 IVE63973:IVE63998 JFA63973:JFA63998 JOW63973:JOW63998 JYS63973:JYS63998 KIO63973:KIO63998 KSK63973:KSK63998 LCG63973:LCG63998 LMC63973:LMC63998 LVY63973:LVY63998 MFU63973:MFU63998 MPQ63973:MPQ63998 MZM63973:MZM63998 NJI63973:NJI63998 NTE63973:NTE63998 ODA63973:ODA63998 OMW63973:OMW63998 OWS63973:OWS63998 PGO63973:PGO63998 PQK63973:PQK63998 QAG63973:QAG63998 QKC63973:QKC63998 QTY63973:QTY63998 RDU63973:RDU63998 RNQ63973:RNQ63998 RXM63973:RXM63998 SHI63973:SHI63998 SRE63973:SRE63998 TBA63973:TBA63998 TKW63973:TKW63998 TUS63973:TUS63998 UEO63973:UEO63998 UOK63973:UOK63998 UYG63973:UYG63998 VIC63973:VIC63998 VRY63973:VRY63998 WBU63973:WBU63998 WLQ63973:WLQ63998 WVM63973:WVM63998 F129509:F129534 JA129509:JA129534 SW129509:SW129534 ACS129509:ACS129534 AMO129509:AMO129534 AWK129509:AWK129534 BGG129509:BGG129534 BQC129509:BQC129534 BZY129509:BZY129534 CJU129509:CJU129534 CTQ129509:CTQ129534 DDM129509:DDM129534 DNI129509:DNI129534 DXE129509:DXE129534 EHA129509:EHA129534 EQW129509:EQW129534 FAS129509:FAS129534 FKO129509:FKO129534 FUK129509:FUK129534 GEG129509:GEG129534 GOC129509:GOC129534 GXY129509:GXY129534 HHU129509:HHU129534 HRQ129509:HRQ129534 IBM129509:IBM129534 ILI129509:ILI129534 IVE129509:IVE129534 JFA129509:JFA129534 JOW129509:JOW129534 JYS129509:JYS129534 KIO129509:KIO129534 KSK129509:KSK129534 LCG129509:LCG129534 LMC129509:LMC129534 LVY129509:LVY129534 MFU129509:MFU129534 MPQ129509:MPQ129534 MZM129509:MZM129534 NJI129509:NJI129534 NTE129509:NTE129534 ODA129509:ODA129534 OMW129509:OMW129534 OWS129509:OWS129534 PGO129509:PGO129534 PQK129509:PQK129534 QAG129509:QAG129534 QKC129509:QKC129534 QTY129509:QTY129534 RDU129509:RDU129534 RNQ129509:RNQ129534 RXM129509:RXM129534 SHI129509:SHI129534 SRE129509:SRE129534 TBA129509:TBA129534 TKW129509:TKW129534 TUS129509:TUS129534 UEO129509:UEO129534 UOK129509:UOK129534 UYG129509:UYG129534 VIC129509:VIC129534 VRY129509:VRY129534 WBU129509:WBU129534 WLQ129509:WLQ129534 WVM129509:WVM129534 F195045:F195070 JA195045:JA195070 SW195045:SW195070 ACS195045:ACS195070 AMO195045:AMO195070 AWK195045:AWK195070 BGG195045:BGG195070 BQC195045:BQC195070 BZY195045:BZY195070 CJU195045:CJU195070 CTQ195045:CTQ195070 DDM195045:DDM195070 DNI195045:DNI195070 DXE195045:DXE195070 EHA195045:EHA195070 EQW195045:EQW195070 FAS195045:FAS195070 FKO195045:FKO195070 FUK195045:FUK195070 GEG195045:GEG195070 GOC195045:GOC195070 GXY195045:GXY195070 HHU195045:HHU195070 HRQ195045:HRQ195070 IBM195045:IBM195070 ILI195045:ILI195070 IVE195045:IVE195070 JFA195045:JFA195070 JOW195045:JOW195070 JYS195045:JYS195070 KIO195045:KIO195070 KSK195045:KSK195070 LCG195045:LCG195070 LMC195045:LMC195070 LVY195045:LVY195070 MFU195045:MFU195070 MPQ195045:MPQ195070 MZM195045:MZM195070 NJI195045:NJI195070 NTE195045:NTE195070 ODA195045:ODA195070 OMW195045:OMW195070 OWS195045:OWS195070 PGO195045:PGO195070 PQK195045:PQK195070 QAG195045:QAG195070 QKC195045:QKC195070 QTY195045:QTY195070 RDU195045:RDU195070 RNQ195045:RNQ195070 RXM195045:RXM195070 SHI195045:SHI195070 SRE195045:SRE195070 TBA195045:TBA195070 TKW195045:TKW195070 TUS195045:TUS195070 UEO195045:UEO195070 UOK195045:UOK195070 UYG195045:UYG195070 VIC195045:VIC195070 VRY195045:VRY195070 WBU195045:WBU195070 WLQ195045:WLQ195070 WVM195045:WVM195070 F260581:F260606 JA260581:JA260606 SW260581:SW260606 ACS260581:ACS260606 AMO260581:AMO260606 AWK260581:AWK260606 BGG260581:BGG260606 BQC260581:BQC260606 BZY260581:BZY260606 CJU260581:CJU260606 CTQ260581:CTQ260606 DDM260581:DDM260606 DNI260581:DNI260606 DXE260581:DXE260606 EHA260581:EHA260606 EQW260581:EQW260606 FAS260581:FAS260606 FKO260581:FKO260606 FUK260581:FUK260606 GEG260581:GEG260606 GOC260581:GOC260606 GXY260581:GXY260606 HHU260581:HHU260606 HRQ260581:HRQ260606 IBM260581:IBM260606 ILI260581:ILI260606 IVE260581:IVE260606 JFA260581:JFA260606 JOW260581:JOW260606 JYS260581:JYS260606 KIO260581:KIO260606 KSK260581:KSK260606 LCG260581:LCG260606 LMC260581:LMC260606 LVY260581:LVY260606 MFU260581:MFU260606 MPQ260581:MPQ260606 MZM260581:MZM260606 NJI260581:NJI260606 NTE260581:NTE260606 ODA260581:ODA260606 OMW260581:OMW260606 OWS260581:OWS260606 PGO260581:PGO260606 PQK260581:PQK260606 QAG260581:QAG260606 QKC260581:QKC260606 QTY260581:QTY260606 RDU260581:RDU260606 RNQ260581:RNQ260606 RXM260581:RXM260606 SHI260581:SHI260606 SRE260581:SRE260606 TBA260581:TBA260606 TKW260581:TKW260606 TUS260581:TUS260606 UEO260581:UEO260606 UOK260581:UOK260606 UYG260581:UYG260606 VIC260581:VIC260606 VRY260581:VRY260606 WBU260581:WBU260606 WLQ260581:WLQ260606 WVM260581:WVM260606 F326117:F326142 JA326117:JA326142 SW326117:SW326142 ACS326117:ACS326142 AMO326117:AMO326142 AWK326117:AWK326142 BGG326117:BGG326142 BQC326117:BQC326142 BZY326117:BZY326142 CJU326117:CJU326142 CTQ326117:CTQ326142 DDM326117:DDM326142 DNI326117:DNI326142 DXE326117:DXE326142 EHA326117:EHA326142 EQW326117:EQW326142 FAS326117:FAS326142 FKO326117:FKO326142 FUK326117:FUK326142 GEG326117:GEG326142 GOC326117:GOC326142 GXY326117:GXY326142 HHU326117:HHU326142 HRQ326117:HRQ326142 IBM326117:IBM326142 ILI326117:ILI326142 IVE326117:IVE326142 JFA326117:JFA326142 JOW326117:JOW326142 JYS326117:JYS326142 KIO326117:KIO326142 KSK326117:KSK326142 LCG326117:LCG326142 LMC326117:LMC326142 LVY326117:LVY326142 MFU326117:MFU326142 MPQ326117:MPQ326142 MZM326117:MZM326142 NJI326117:NJI326142 NTE326117:NTE326142 ODA326117:ODA326142 OMW326117:OMW326142 OWS326117:OWS326142 PGO326117:PGO326142 PQK326117:PQK326142 QAG326117:QAG326142 QKC326117:QKC326142 QTY326117:QTY326142 RDU326117:RDU326142 RNQ326117:RNQ326142 RXM326117:RXM326142 SHI326117:SHI326142 SRE326117:SRE326142 TBA326117:TBA326142 TKW326117:TKW326142 TUS326117:TUS326142 UEO326117:UEO326142 UOK326117:UOK326142 UYG326117:UYG326142 VIC326117:VIC326142 VRY326117:VRY326142 WBU326117:WBU326142 WLQ326117:WLQ326142 WVM326117:WVM326142 F391653:F391678 JA391653:JA391678 SW391653:SW391678 ACS391653:ACS391678 AMO391653:AMO391678 AWK391653:AWK391678 BGG391653:BGG391678 BQC391653:BQC391678 BZY391653:BZY391678 CJU391653:CJU391678 CTQ391653:CTQ391678 DDM391653:DDM391678 DNI391653:DNI391678 DXE391653:DXE391678 EHA391653:EHA391678 EQW391653:EQW391678 FAS391653:FAS391678 FKO391653:FKO391678 FUK391653:FUK391678 GEG391653:GEG391678 GOC391653:GOC391678 GXY391653:GXY391678 HHU391653:HHU391678 HRQ391653:HRQ391678 IBM391653:IBM391678 ILI391653:ILI391678 IVE391653:IVE391678 JFA391653:JFA391678 JOW391653:JOW391678 JYS391653:JYS391678 KIO391653:KIO391678 KSK391653:KSK391678 LCG391653:LCG391678 LMC391653:LMC391678 LVY391653:LVY391678 MFU391653:MFU391678 MPQ391653:MPQ391678 MZM391653:MZM391678 NJI391653:NJI391678 NTE391653:NTE391678 ODA391653:ODA391678 OMW391653:OMW391678 OWS391653:OWS391678 PGO391653:PGO391678 PQK391653:PQK391678 QAG391653:QAG391678 QKC391653:QKC391678 QTY391653:QTY391678 RDU391653:RDU391678 RNQ391653:RNQ391678 RXM391653:RXM391678 SHI391653:SHI391678 SRE391653:SRE391678 TBA391653:TBA391678 TKW391653:TKW391678 TUS391653:TUS391678 UEO391653:UEO391678 UOK391653:UOK391678 UYG391653:UYG391678 VIC391653:VIC391678 VRY391653:VRY391678 WBU391653:WBU391678 WLQ391653:WLQ391678 WVM391653:WVM391678 F457189:F457214 JA457189:JA457214 SW457189:SW457214 ACS457189:ACS457214 AMO457189:AMO457214 AWK457189:AWK457214 BGG457189:BGG457214 BQC457189:BQC457214 BZY457189:BZY457214 CJU457189:CJU457214 CTQ457189:CTQ457214 DDM457189:DDM457214 DNI457189:DNI457214 DXE457189:DXE457214 EHA457189:EHA457214 EQW457189:EQW457214 FAS457189:FAS457214 FKO457189:FKO457214 FUK457189:FUK457214 GEG457189:GEG457214 GOC457189:GOC457214 GXY457189:GXY457214 HHU457189:HHU457214 HRQ457189:HRQ457214 IBM457189:IBM457214 ILI457189:ILI457214 IVE457189:IVE457214 JFA457189:JFA457214 JOW457189:JOW457214 JYS457189:JYS457214 KIO457189:KIO457214 KSK457189:KSK457214 LCG457189:LCG457214 LMC457189:LMC457214 LVY457189:LVY457214 MFU457189:MFU457214 MPQ457189:MPQ457214 MZM457189:MZM457214 NJI457189:NJI457214 NTE457189:NTE457214 ODA457189:ODA457214 OMW457189:OMW457214 OWS457189:OWS457214 PGO457189:PGO457214 PQK457189:PQK457214 QAG457189:QAG457214 QKC457189:QKC457214 QTY457189:QTY457214 RDU457189:RDU457214 RNQ457189:RNQ457214 RXM457189:RXM457214 SHI457189:SHI457214 SRE457189:SRE457214 TBA457189:TBA457214 TKW457189:TKW457214 TUS457189:TUS457214 UEO457189:UEO457214 UOK457189:UOK457214 UYG457189:UYG457214 VIC457189:VIC457214 VRY457189:VRY457214 WBU457189:WBU457214 WLQ457189:WLQ457214 WVM457189:WVM457214 F522725:F522750 JA522725:JA522750 SW522725:SW522750 ACS522725:ACS522750 AMO522725:AMO522750 AWK522725:AWK522750 BGG522725:BGG522750 BQC522725:BQC522750 BZY522725:BZY522750 CJU522725:CJU522750 CTQ522725:CTQ522750 DDM522725:DDM522750 DNI522725:DNI522750 DXE522725:DXE522750 EHA522725:EHA522750 EQW522725:EQW522750 FAS522725:FAS522750 FKO522725:FKO522750 FUK522725:FUK522750 GEG522725:GEG522750 GOC522725:GOC522750 GXY522725:GXY522750 HHU522725:HHU522750 HRQ522725:HRQ522750 IBM522725:IBM522750 ILI522725:ILI522750 IVE522725:IVE522750 JFA522725:JFA522750 JOW522725:JOW522750 JYS522725:JYS522750 KIO522725:KIO522750 KSK522725:KSK522750 LCG522725:LCG522750 LMC522725:LMC522750 LVY522725:LVY522750 MFU522725:MFU522750 MPQ522725:MPQ522750 MZM522725:MZM522750 NJI522725:NJI522750 NTE522725:NTE522750 ODA522725:ODA522750 OMW522725:OMW522750 OWS522725:OWS522750 PGO522725:PGO522750 PQK522725:PQK522750 QAG522725:QAG522750 QKC522725:QKC522750 QTY522725:QTY522750 RDU522725:RDU522750 RNQ522725:RNQ522750 RXM522725:RXM522750 SHI522725:SHI522750 SRE522725:SRE522750 TBA522725:TBA522750 TKW522725:TKW522750 TUS522725:TUS522750 UEO522725:UEO522750 UOK522725:UOK522750 UYG522725:UYG522750 VIC522725:VIC522750 VRY522725:VRY522750 WBU522725:WBU522750 WLQ522725:WLQ522750 WVM522725:WVM522750 F588261:F588286 JA588261:JA588286 SW588261:SW588286 ACS588261:ACS588286 AMO588261:AMO588286 AWK588261:AWK588286 BGG588261:BGG588286 BQC588261:BQC588286 BZY588261:BZY588286 CJU588261:CJU588286 CTQ588261:CTQ588286 DDM588261:DDM588286 DNI588261:DNI588286 DXE588261:DXE588286 EHA588261:EHA588286 EQW588261:EQW588286 FAS588261:FAS588286 FKO588261:FKO588286 FUK588261:FUK588286 GEG588261:GEG588286 GOC588261:GOC588286 GXY588261:GXY588286 HHU588261:HHU588286 HRQ588261:HRQ588286 IBM588261:IBM588286 ILI588261:ILI588286 IVE588261:IVE588286 JFA588261:JFA588286 JOW588261:JOW588286 JYS588261:JYS588286 KIO588261:KIO588286 KSK588261:KSK588286 LCG588261:LCG588286 LMC588261:LMC588286 LVY588261:LVY588286 MFU588261:MFU588286 MPQ588261:MPQ588286 MZM588261:MZM588286 NJI588261:NJI588286 NTE588261:NTE588286 ODA588261:ODA588286 OMW588261:OMW588286 OWS588261:OWS588286 PGO588261:PGO588286 PQK588261:PQK588286 QAG588261:QAG588286 QKC588261:QKC588286 QTY588261:QTY588286 RDU588261:RDU588286 RNQ588261:RNQ588286 RXM588261:RXM588286 SHI588261:SHI588286 SRE588261:SRE588286 TBA588261:TBA588286 TKW588261:TKW588286 TUS588261:TUS588286 UEO588261:UEO588286 UOK588261:UOK588286 UYG588261:UYG588286 VIC588261:VIC588286 VRY588261:VRY588286 WBU588261:WBU588286 WLQ588261:WLQ588286 WVM588261:WVM588286 F653797:F653822 JA653797:JA653822 SW653797:SW653822 ACS653797:ACS653822 AMO653797:AMO653822 AWK653797:AWK653822 BGG653797:BGG653822 BQC653797:BQC653822 BZY653797:BZY653822 CJU653797:CJU653822 CTQ653797:CTQ653822 DDM653797:DDM653822 DNI653797:DNI653822 DXE653797:DXE653822 EHA653797:EHA653822 EQW653797:EQW653822 FAS653797:FAS653822 FKO653797:FKO653822 FUK653797:FUK653822 GEG653797:GEG653822 GOC653797:GOC653822 GXY653797:GXY653822 HHU653797:HHU653822 HRQ653797:HRQ653822 IBM653797:IBM653822 ILI653797:ILI653822 IVE653797:IVE653822 JFA653797:JFA653822 JOW653797:JOW653822 JYS653797:JYS653822 KIO653797:KIO653822 KSK653797:KSK653822 LCG653797:LCG653822 LMC653797:LMC653822 LVY653797:LVY653822 MFU653797:MFU653822 MPQ653797:MPQ653822 MZM653797:MZM653822 NJI653797:NJI653822 NTE653797:NTE653822 ODA653797:ODA653822 OMW653797:OMW653822 OWS653797:OWS653822 PGO653797:PGO653822 PQK653797:PQK653822 QAG653797:QAG653822 QKC653797:QKC653822 QTY653797:QTY653822 RDU653797:RDU653822 RNQ653797:RNQ653822 RXM653797:RXM653822 SHI653797:SHI653822 SRE653797:SRE653822 TBA653797:TBA653822 TKW653797:TKW653822 TUS653797:TUS653822 UEO653797:UEO653822 UOK653797:UOK653822 UYG653797:UYG653822 VIC653797:VIC653822 VRY653797:VRY653822 WBU653797:WBU653822 WLQ653797:WLQ653822 WVM653797:WVM653822 F719333:F719358 JA719333:JA719358 SW719333:SW719358 ACS719333:ACS719358 AMO719333:AMO719358 AWK719333:AWK719358 BGG719333:BGG719358 BQC719333:BQC719358 BZY719333:BZY719358 CJU719333:CJU719358 CTQ719333:CTQ719358 DDM719333:DDM719358 DNI719333:DNI719358 DXE719333:DXE719358 EHA719333:EHA719358 EQW719333:EQW719358 FAS719333:FAS719358 FKO719333:FKO719358 FUK719333:FUK719358 GEG719333:GEG719358 GOC719333:GOC719358 GXY719333:GXY719358 HHU719333:HHU719358 HRQ719333:HRQ719358 IBM719333:IBM719358 ILI719333:ILI719358 IVE719333:IVE719358 JFA719333:JFA719358 JOW719333:JOW719358 JYS719333:JYS719358 KIO719333:KIO719358 KSK719333:KSK719358 LCG719333:LCG719358 LMC719333:LMC719358 LVY719333:LVY719358 MFU719333:MFU719358 MPQ719333:MPQ719358 MZM719333:MZM719358 NJI719333:NJI719358 NTE719333:NTE719358 ODA719333:ODA719358 OMW719333:OMW719358 OWS719333:OWS719358 PGO719333:PGO719358 PQK719333:PQK719358 QAG719333:QAG719358 QKC719333:QKC719358 QTY719333:QTY719358 RDU719333:RDU719358 RNQ719333:RNQ719358 RXM719333:RXM719358 SHI719333:SHI719358 SRE719333:SRE719358 TBA719333:TBA719358 TKW719333:TKW719358 TUS719333:TUS719358 UEO719333:UEO719358 UOK719333:UOK719358 UYG719333:UYG719358 VIC719333:VIC719358 VRY719333:VRY719358 WBU719333:WBU719358 WLQ719333:WLQ719358 WVM719333:WVM719358 F784869:F784894 JA784869:JA784894 SW784869:SW784894 ACS784869:ACS784894 AMO784869:AMO784894 AWK784869:AWK784894 BGG784869:BGG784894 BQC784869:BQC784894 BZY784869:BZY784894 CJU784869:CJU784894 CTQ784869:CTQ784894 DDM784869:DDM784894 DNI784869:DNI784894 DXE784869:DXE784894 EHA784869:EHA784894 EQW784869:EQW784894 FAS784869:FAS784894 FKO784869:FKO784894 FUK784869:FUK784894 GEG784869:GEG784894 GOC784869:GOC784894 GXY784869:GXY784894 HHU784869:HHU784894 HRQ784869:HRQ784894 IBM784869:IBM784894 ILI784869:ILI784894 IVE784869:IVE784894 JFA784869:JFA784894 JOW784869:JOW784894 JYS784869:JYS784894 KIO784869:KIO784894 KSK784869:KSK784894 LCG784869:LCG784894 LMC784869:LMC784894 LVY784869:LVY784894 MFU784869:MFU784894 MPQ784869:MPQ784894 MZM784869:MZM784894 NJI784869:NJI784894 NTE784869:NTE784894 ODA784869:ODA784894 OMW784869:OMW784894 OWS784869:OWS784894 PGO784869:PGO784894 PQK784869:PQK784894 QAG784869:QAG784894 QKC784869:QKC784894 QTY784869:QTY784894 RDU784869:RDU784894 RNQ784869:RNQ784894 RXM784869:RXM784894 SHI784869:SHI784894 SRE784869:SRE784894 TBA784869:TBA784894 TKW784869:TKW784894 TUS784869:TUS784894 UEO784869:UEO784894 UOK784869:UOK784894 UYG784869:UYG784894 VIC784869:VIC784894 VRY784869:VRY784894 WBU784869:WBU784894 WLQ784869:WLQ784894 WVM784869:WVM784894 F850405:F850430 JA850405:JA850430 SW850405:SW850430 ACS850405:ACS850430 AMO850405:AMO850430 AWK850405:AWK850430 BGG850405:BGG850430 BQC850405:BQC850430 BZY850405:BZY850430 CJU850405:CJU850430 CTQ850405:CTQ850430 DDM850405:DDM850430 DNI850405:DNI850430 DXE850405:DXE850430 EHA850405:EHA850430 EQW850405:EQW850430 FAS850405:FAS850430 FKO850405:FKO850430 FUK850405:FUK850430 GEG850405:GEG850430 GOC850405:GOC850430 GXY850405:GXY850430 HHU850405:HHU850430 HRQ850405:HRQ850430 IBM850405:IBM850430 ILI850405:ILI850430 IVE850405:IVE850430 JFA850405:JFA850430 JOW850405:JOW850430 JYS850405:JYS850430 KIO850405:KIO850430 KSK850405:KSK850430 LCG850405:LCG850430 LMC850405:LMC850430 LVY850405:LVY850430 MFU850405:MFU850430 MPQ850405:MPQ850430 MZM850405:MZM850430 NJI850405:NJI850430 NTE850405:NTE850430 ODA850405:ODA850430 OMW850405:OMW850430 OWS850405:OWS850430 PGO850405:PGO850430 PQK850405:PQK850430 QAG850405:QAG850430 QKC850405:QKC850430 QTY850405:QTY850430 RDU850405:RDU850430 RNQ850405:RNQ850430 RXM850405:RXM850430 SHI850405:SHI850430 SRE850405:SRE850430 TBA850405:TBA850430 TKW850405:TKW850430 TUS850405:TUS850430 UEO850405:UEO850430 UOK850405:UOK850430 UYG850405:UYG850430 VIC850405:VIC850430 VRY850405:VRY850430 WBU850405:WBU850430 WLQ850405:WLQ850430 WVM850405:WVM850430 F915941:F915966 JA915941:JA915966 SW915941:SW915966 ACS915941:ACS915966 AMO915941:AMO915966 AWK915941:AWK915966 BGG915941:BGG915966 BQC915941:BQC915966 BZY915941:BZY915966 CJU915941:CJU915966 CTQ915941:CTQ915966 DDM915941:DDM915966 DNI915941:DNI915966 DXE915941:DXE915966 EHA915941:EHA915966 EQW915941:EQW915966 FAS915941:FAS915966 FKO915941:FKO915966 FUK915941:FUK915966 GEG915941:GEG915966 GOC915941:GOC915966 GXY915941:GXY915966 HHU915941:HHU915966 HRQ915941:HRQ915966 IBM915941:IBM915966 ILI915941:ILI915966 IVE915941:IVE915966 JFA915941:JFA915966 JOW915941:JOW915966 JYS915941:JYS915966 KIO915941:KIO915966 KSK915941:KSK915966 LCG915941:LCG915966 LMC915941:LMC915966 LVY915941:LVY915966 MFU915941:MFU915966 MPQ915941:MPQ915966 MZM915941:MZM915966 NJI915941:NJI915966 NTE915941:NTE915966 ODA915941:ODA915966 OMW915941:OMW915966 OWS915941:OWS915966 PGO915941:PGO915966 PQK915941:PQK915966 QAG915941:QAG915966 QKC915941:QKC915966 QTY915941:QTY915966 RDU915941:RDU915966 RNQ915941:RNQ915966 RXM915941:RXM915966 SHI915941:SHI915966 SRE915941:SRE915966 TBA915941:TBA915966 TKW915941:TKW915966 TUS915941:TUS915966 UEO915941:UEO915966 UOK915941:UOK915966 UYG915941:UYG915966 VIC915941:VIC915966 VRY915941:VRY915966 WBU915941:WBU915966 WLQ915941:WLQ915966 WVM915941:WVM915966 F981477:F981502 JA981477:JA981502 SW981477:SW981502 ACS981477:ACS981502 AMO981477:AMO981502 AWK981477:AWK981502 BGG981477:BGG981502 BQC981477:BQC981502 BZY981477:BZY981502 CJU981477:CJU981502 CTQ981477:CTQ981502 DDM981477:DDM981502 DNI981477:DNI981502 DXE981477:DXE981502 EHA981477:EHA981502 EQW981477:EQW981502 FAS981477:FAS981502 FKO981477:FKO981502 FUK981477:FUK981502 GEG981477:GEG981502 GOC981477:GOC981502 GXY981477:GXY981502 HHU981477:HHU981502 HRQ981477:HRQ981502 IBM981477:IBM981502 ILI981477:ILI981502 IVE981477:IVE981502 JFA981477:JFA981502 JOW981477:JOW981502 JYS981477:JYS981502 KIO981477:KIO981502 KSK981477:KSK981502 LCG981477:LCG981502 LMC981477:LMC981502 LVY981477:LVY981502 MFU981477:MFU981502 MPQ981477:MPQ981502 MZM981477:MZM981502 NJI981477:NJI981502 NTE981477:NTE981502 ODA981477:ODA981502 OMW981477:OMW981502 OWS981477:OWS981502 PGO981477:PGO981502 PQK981477:PQK981502 QAG981477:QAG981502 QKC981477:QKC981502 QTY981477:QTY981502 RDU981477:RDU981502 RNQ981477:RNQ981502 RXM981477:RXM981502 SHI981477:SHI981502 SRE981477:SRE981502 TBA981477:TBA981502 TKW981477:TKW981502 TUS981477:TUS981502 UEO981477:UEO981502 UOK981477:UOK981502 UYG981477:UYG981502 VIC981477:VIC981502 VRY981477:VRY981502 WBU981477:WBU981502 WLQ981477:WLQ981502 WVM981477:WVM981502 JA3:JA28 F64000:F64041 JA64000:JA64041 SW64000:SW64041 ACS64000:ACS64041 AMO64000:AMO64041 AWK64000:AWK64041 BGG64000:BGG64041 BQC64000:BQC64041 BZY64000:BZY64041 CJU64000:CJU64041 CTQ64000:CTQ64041 DDM64000:DDM64041 DNI64000:DNI64041 DXE64000:DXE64041 EHA64000:EHA64041 EQW64000:EQW64041 FAS64000:FAS64041 FKO64000:FKO64041 FUK64000:FUK64041 GEG64000:GEG64041 GOC64000:GOC64041 GXY64000:GXY64041 HHU64000:HHU64041 HRQ64000:HRQ64041 IBM64000:IBM64041 ILI64000:ILI64041 IVE64000:IVE64041 JFA64000:JFA64041 JOW64000:JOW64041 JYS64000:JYS64041 KIO64000:KIO64041 KSK64000:KSK64041 LCG64000:LCG64041 LMC64000:LMC64041 LVY64000:LVY64041 MFU64000:MFU64041 MPQ64000:MPQ64041 MZM64000:MZM64041 NJI64000:NJI64041 NTE64000:NTE64041 ODA64000:ODA64041 OMW64000:OMW64041 OWS64000:OWS64041 PGO64000:PGO64041 PQK64000:PQK64041 QAG64000:QAG64041 QKC64000:QKC64041 QTY64000:QTY64041 RDU64000:RDU64041 RNQ64000:RNQ64041 RXM64000:RXM64041 SHI64000:SHI64041 SRE64000:SRE64041 TBA64000:TBA64041 TKW64000:TKW64041 TUS64000:TUS64041 UEO64000:UEO64041 UOK64000:UOK64041 UYG64000:UYG64041 VIC64000:VIC64041 VRY64000:VRY64041 WBU64000:WBU64041 WLQ64000:WLQ64041 WVM64000:WVM64041 F129536:F129577 JA129536:JA129577 SW129536:SW129577 ACS129536:ACS129577 AMO129536:AMO129577 AWK129536:AWK129577 BGG129536:BGG129577 BQC129536:BQC129577 BZY129536:BZY129577 CJU129536:CJU129577 CTQ129536:CTQ129577 DDM129536:DDM129577 DNI129536:DNI129577 DXE129536:DXE129577 EHA129536:EHA129577 EQW129536:EQW129577 FAS129536:FAS129577 FKO129536:FKO129577 FUK129536:FUK129577 GEG129536:GEG129577 GOC129536:GOC129577 GXY129536:GXY129577 HHU129536:HHU129577 HRQ129536:HRQ129577 IBM129536:IBM129577 ILI129536:ILI129577 IVE129536:IVE129577 JFA129536:JFA129577 JOW129536:JOW129577 JYS129536:JYS129577 KIO129536:KIO129577 KSK129536:KSK129577 LCG129536:LCG129577 LMC129536:LMC129577 LVY129536:LVY129577 MFU129536:MFU129577 MPQ129536:MPQ129577 MZM129536:MZM129577 NJI129536:NJI129577 NTE129536:NTE129577 ODA129536:ODA129577 OMW129536:OMW129577 OWS129536:OWS129577 PGO129536:PGO129577 PQK129536:PQK129577 QAG129536:QAG129577 QKC129536:QKC129577 QTY129536:QTY129577 RDU129536:RDU129577 RNQ129536:RNQ129577 RXM129536:RXM129577 SHI129536:SHI129577 SRE129536:SRE129577 TBA129536:TBA129577 TKW129536:TKW129577 TUS129536:TUS129577 UEO129536:UEO129577 UOK129536:UOK129577 UYG129536:UYG129577 VIC129536:VIC129577 VRY129536:VRY129577 WBU129536:WBU129577 WLQ129536:WLQ129577 WVM129536:WVM129577 F195072:F195113 JA195072:JA195113 SW195072:SW195113 ACS195072:ACS195113 AMO195072:AMO195113 AWK195072:AWK195113 BGG195072:BGG195113 BQC195072:BQC195113 BZY195072:BZY195113 CJU195072:CJU195113 CTQ195072:CTQ195113 DDM195072:DDM195113 DNI195072:DNI195113 DXE195072:DXE195113 EHA195072:EHA195113 EQW195072:EQW195113 FAS195072:FAS195113 FKO195072:FKO195113 FUK195072:FUK195113 GEG195072:GEG195113 GOC195072:GOC195113 GXY195072:GXY195113 HHU195072:HHU195113 HRQ195072:HRQ195113 IBM195072:IBM195113 ILI195072:ILI195113 IVE195072:IVE195113 JFA195072:JFA195113 JOW195072:JOW195113 JYS195072:JYS195113 KIO195072:KIO195113 KSK195072:KSK195113 LCG195072:LCG195113 LMC195072:LMC195113 LVY195072:LVY195113 MFU195072:MFU195113 MPQ195072:MPQ195113 MZM195072:MZM195113 NJI195072:NJI195113 NTE195072:NTE195113 ODA195072:ODA195113 OMW195072:OMW195113 OWS195072:OWS195113 PGO195072:PGO195113 PQK195072:PQK195113 QAG195072:QAG195113 QKC195072:QKC195113 QTY195072:QTY195113 RDU195072:RDU195113 RNQ195072:RNQ195113 RXM195072:RXM195113 SHI195072:SHI195113 SRE195072:SRE195113 TBA195072:TBA195113 TKW195072:TKW195113 TUS195072:TUS195113 UEO195072:UEO195113 UOK195072:UOK195113 UYG195072:UYG195113 VIC195072:VIC195113 VRY195072:VRY195113 WBU195072:WBU195113 WLQ195072:WLQ195113 WVM195072:WVM195113 F260608:F260649 JA260608:JA260649 SW260608:SW260649 ACS260608:ACS260649 AMO260608:AMO260649 AWK260608:AWK260649 BGG260608:BGG260649 BQC260608:BQC260649 BZY260608:BZY260649 CJU260608:CJU260649 CTQ260608:CTQ260649 DDM260608:DDM260649 DNI260608:DNI260649 DXE260608:DXE260649 EHA260608:EHA260649 EQW260608:EQW260649 FAS260608:FAS260649 FKO260608:FKO260649 FUK260608:FUK260649 GEG260608:GEG260649 GOC260608:GOC260649 GXY260608:GXY260649 HHU260608:HHU260649 HRQ260608:HRQ260649 IBM260608:IBM260649 ILI260608:ILI260649 IVE260608:IVE260649 JFA260608:JFA260649 JOW260608:JOW260649 JYS260608:JYS260649 KIO260608:KIO260649 KSK260608:KSK260649 LCG260608:LCG260649 LMC260608:LMC260649 LVY260608:LVY260649 MFU260608:MFU260649 MPQ260608:MPQ260649 MZM260608:MZM260649 NJI260608:NJI260649 NTE260608:NTE260649 ODA260608:ODA260649 OMW260608:OMW260649 OWS260608:OWS260649 PGO260608:PGO260649 PQK260608:PQK260649 QAG260608:QAG260649 QKC260608:QKC260649 QTY260608:QTY260649 RDU260608:RDU260649 RNQ260608:RNQ260649 RXM260608:RXM260649 SHI260608:SHI260649 SRE260608:SRE260649 TBA260608:TBA260649 TKW260608:TKW260649 TUS260608:TUS260649 UEO260608:UEO260649 UOK260608:UOK260649 UYG260608:UYG260649 VIC260608:VIC260649 VRY260608:VRY260649 WBU260608:WBU260649 WLQ260608:WLQ260649 WVM260608:WVM260649 F326144:F326185 JA326144:JA326185 SW326144:SW326185 ACS326144:ACS326185 AMO326144:AMO326185 AWK326144:AWK326185 BGG326144:BGG326185 BQC326144:BQC326185 BZY326144:BZY326185 CJU326144:CJU326185 CTQ326144:CTQ326185 DDM326144:DDM326185 DNI326144:DNI326185 DXE326144:DXE326185 EHA326144:EHA326185 EQW326144:EQW326185 FAS326144:FAS326185 FKO326144:FKO326185 FUK326144:FUK326185 GEG326144:GEG326185 GOC326144:GOC326185 GXY326144:GXY326185 HHU326144:HHU326185 HRQ326144:HRQ326185 IBM326144:IBM326185 ILI326144:ILI326185 IVE326144:IVE326185 JFA326144:JFA326185 JOW326144:JOW326185 JYS326144:JYS326185 KIO326144:KIO326185 KSK326144:KSK326185 LCG326144:LCG326185 LMC326144:LMC326185 LVY326144:LVY326185 MFU326144:MFU326185 MPQ326144:MPQ326185 MZM326144:MZM326185 NJI326144:NJI326185 NTE326144:NTE326185 ODA326144:ODA326185 OMW326144:OMW326185 OWS326144:OWS326185 PGO326144:PGO326185 PQK326144:PQK326185 QAG326144:QAG326185 QKC326144:QKC326185 QTY326144:QTY326185 RDU326144:RDU326185 RNQ326144:RNQ326185 RXM326144:RXM326185 SHI326144:SHI326185 SRE326144:SRE326185 TBA326144:TBA326185 TKW326144:TKW326185 TUS326144:TUS326185 UEO326144:UEO326185 UOK326144:UOK326185 UYG326144:UYG326185 VIC326144:VIC326185 VRY326144:VRY326185 WBU326144:WBU326185 WLQ326144:WLQ326185 WVM326144:WVM326185 F391680:F391721 JA391680:JA391721 SW391680:SW391721 ACS391680:ACS391721 AMO391680:AMO391721 AWK391680:AWK391721 BGG391680:BGG391721 BQC391680:BQC391721 BZY391680:BZY391721 CJU391680:CJU391721 CTQ391680:CTQ391721 DDM391680:DDM391721 DNI391680:DNI391721 DXE391680:DXE391721 EHA391680:EHA391721 EQW391680:EQW391721 FAS391680:FAS391721 FKO391680:FKO391721 FUK391680:FUK391721 GEG391680:GEG391721 GOC391680:GOC391721 GXY391680:GXY391721 HHU391680:HHU391721 HRQ391680:HRQ391721 IBM391680:IBM391721 ILI391680:ILI391721 IVE391680:IVE391721 JFA391680:JFA391721 JOW391680:JOW391721 JYS391680:JYS391721 KIO391680:KIO391721 KSK391680:KSK391721 LCG391680:LCG391721 LMC391680:LMC391721 LVY391680:LVY391721 MFU391680:MFU391721 MPQ391680:MPQ391721 MZM391680:MZM391721 NJI391680:NJI391721 NTE391680:NTE391721 ODA391680:ODA391721 OMW391680:OMW391721 OWS391680:OWS391721 PGO391680:PGO391721 PQK391680:PQK391721 QAG391680:QAG391721 QKC391680:QKC391721 QTY391680:QTY391721 RDU391680:RDU391721 RNQ391680:RNQ391721 RXM391680:RXM391721 SHI391680:SHI391721 SRE391680:SRE391721 TBA391680:TBA391721 TKW391680:TKW391721 TUS391680:TUS391721 UEO391680:UEO391721 UOK391680:UOK391721 UYG391680:UYG391721 VIC391680:VIC391721 VRY391680:VRY391721 WBU391680:WBU391721 WLQ391680:WLQ391721 WVM391680:WVM391721 F457216:F457257 JA457216:JA457257 SW457216:SW457257 ACS457216:ACS457257 AMO457216:AMO457257 AWK457216:AWK457257 BGG457216:BGG457257 BQC457216:BQC457257 BZY457216:BZY457257 CJU457216:CJU457257 CTQ457216:CTQ457257 DDM457216:DDM457257 DNI457216:DNI457257 DXE457216:DXE457257 EHA457216:EHA457257 EQW457216:EQW457257 FAS457216:FAS457257 FKO457216:FKO457257 FUK457216:FUK457257 GEG457216:GEG457257 GOC457216:GOC457257 GXY457216:GXY457257 HHU457216:HHU457257 HRQ457216:HRQ457257 IBM457216:IBM457257 ILI457216:ILI457257 IVE457216:IVE457257 JFA457216:JFA457257 JOW457216:JOW457257 JYS457216:JYS457257 KIO457216:KIO457257 KSK457216:KSK457257 LCG457216:LCG457257 LMC457216:LMC457257 LVY457216:LVY457257 MFU457216:MFU457257 MPQ457216:MPQ457257 MZM457216:MZM457257 NJI457216:NJI457257 NTE457216:NTE457257 ODA457216:ODA457257 OMW457216:OMW457257 OWS457216:OWS457257 PGO457216:PGO457257 PQK457216:PQK457257 QAG457216:QAG457257 QKC457216:QKC457257 QTY457216:QTY457257 RDU457216:RDU457257 RNQ457216:RNQ457257 RXM457216:RXM457257 SHI457216:SHI457257 SRE457216:SRE457257 TBA457216:TBA457257 TKW457216:TKW457257 TUS457216:TUS457257 UEO457216:UEO457257 UOK457216:UOK457257 UYG457216:UYG457257 VIC457216:VIC457257 VRY457216:VRY457257 WBU457216:WBU457257 WLQ457216:WLQ457257 WVM457216:WVM457257 F522752:F522793 JA522752:JA522793 SW522752:SW522793 ACS522752:ACS522793 AMO522752:AMO522793 AWK522752:AWK522793 BGG522752:BGG522793 BQC522752:BQC522793 BZY522752:BZY522793 CJU522752:CJU522793 CTQ522752:CTQ522793 DDM522752:DDM522793 DNI522752:DNI522793 DXE522752:DXE522793 EHA522752:EHA522793 EQW522752:EQW522793 FAS522752:FAS522793 FKO522752:FKO522793 FUK522752:FUK522793 GEG522752:GEG522793 GOC522752:GOC522793 GXY522752:GXY522793 HHU522752:HHU522793 HRQ522752:HRQ522793 IBM522752:IBM522793 ILI522752:ILI522793 IVE522752:IVE522793 JFA522752:JFA522793 JOW522752:JOW522793 JYS522752:JYS522793 KIO522752:KIO522793 KSK522752:KSK522793 LCG522752:LCG522793 LMC522752:LMC522793 LVY522752:LVY522793 MFU522752:MFU522793 MPQ522752:MPQ522793 MZM522752:MZM522793 NJI522752:NJI522793 NTE522752:NTE522793 ODA522752:ODA522793 OMW522752:OMW522793 OWS522752:OWS522793 PGO522752:PGO522793 PQK522752:PQK522793 QAG522752:QAG522793 QKC522752:QKC522793 QTY522752:QTY522793 RDU522752:RDU522793 RNQ522752:RNQ522793 RXM522752:RXM522793 SHI522752:SHI522793 SRE522752:SRE522793 TBA522752:TBA522793 TKW522752:TKW522793 TUS522752:TUS522793 UEO522752:UEO522793 UOK522752:UOK522793 UYG522752:UYG522793 VIC522752:VIC522793 VRY522752:VRY522793 WBU522752:WBU522793 WLQ522752:WLQ522793 WVM522752:WVM522793 F588288:F588329 JA588288:JA588329 SW588288:SW588329 ACS588288:ACS588329 AMO588288:AMO588329 AWK588288:AWK588329 BGG588288:BGG588329 BQC588288:BQC588329 BZY588288:BZY588329 CJU588288:CJU588329 CTQ588288:CTQ588329 DDM588288:DDM588329 DNI588288:DNI588329 DXE588288:DXE588329 EHA588288:EHA588329 EQW588288:EQW588329 FAS588288:FAS588329 FKO588288:FKO588329 FUK588288:FUK588329 GEG588288:GEG588329 GOC588288:GOC588329 GXY588288:GXY588329 HHU588288:HHU588329 HRQ588288:HRQ588329 IBM588288:IBM588329 ILI588288:ILI588329 IVE588288:IVE588329 JFA588288:JFA588329 JOW588288:JOW588329 JYS588288:JYS588329 KIO588288:KIO588329 KSK588288:KSK588329 LCG588288:LCG588329 LMC588288:LMC588329 LVY588288:LVY588329 MFU588288:MFU588329 MPQ588288:MPQ588329 MZM588288:MZM588329 NJI588288:NJI588329 NTE588288:NTE588329 ODA588288:ODA588329 OMW588288:OMW588329 OWS588288:OWS588329 PGO588288:PGO588329 PQK588288:PQK588329 QAG588288:QAG588329 QKC588288:QKC588329 QTY588288:QTY588329 RDU588288:RDU588329 RNQ588288:RNQ588329 RXM588288:RXM588329 SHI588288:SHI588329 SRE588288:SRE588329 TBA588288:TBA588329 TKW588288:TKW588329 TUS588288:TUS588329 UEO588288:UEO588329 UOK588288:UOK588329 UYG588288:UYG588329 VIC588288:VIC588329 VRY588288:VRY588329 WBU588288:WBU588329 WLQ588288:WLQ588329 WVM588288:WVM588329 F653824:F653865 JA653824:JA653865 SW653824:SW653865 ACS653824:ACS653865 AMO653824:AMO653865 AWK653824:AWK653865 BGG653824:BGG653865 BQC653824:BQC653865 BZY653824:BZY653865 CJU653824:CJU653865 CTQ653824:CTQ653865 DDM653824:DDM653865 DNI653824:DNI653865 DXE653824:DXE653865 EHA653824:EHA653865 EQW653824:EQW653865 FAS653824:FAS653865 FKO653824:FKO653865 FUK653824:FUK653865 GEG653824:GEG653865 GOC653824:GOC653865 GXY653824:GXY653865 HHU653824:HHU653865 HRQ653824:HRQ653865 IBM653824:IBM653865 ILI653824:ILI653865 IVE653824:IVE653865 JFA653824:JFA653865 JOW653824:JOW653865 JYS653824:JYS653865 KIO653824:KIO653865 KSK653824:KSK653865 LCG653824:LCG653865 LMC653824:LMC653865 LVY653824:LVY653865 MFU653824:MFU653865 MPQ653824:MPQ653865 MZM653824:MZM653865 NJI653824:NJI653865 NTE653824:NTE653865 ODA653824:ODA653865 OMW653824:OMW653865 OWS653824:OWS653865 PGO653824:PGO653865 PQK653824:PQK653865 QAG653824:QAG653865 QKC653824:QKC653865 QTY653824:QTY653865 RDU653824:RDU653865 RNQ653824:RNQ653865 RXM653824:RXM653865 SHI653824:SHI653865 SRE653824:SRE653865 TBA653824:TBA653865 TKW653824:TKW653865 TUS653824:TUS653865 UEO653824:UEO653865 UOK653824:UOK653865 UYG653824:UYG653865 VIC653824:VIC653865 VRY653824:VRY653865 WBU653824:WBU653865 WLQ653824:WLQ653865 WVM653824:WVM653865 F719360:F719401 JA719360:JA719401 SW719360:SW719401 ACS719360:ACS719401 AMO719360:AMO719401 AWK719360:AWK719401 BGG719360:BGG719401 BQC719360:BQC719401 BZY719360:BZY719401 CJU719360:CJU719401 CTQ719360:CTQ719401 DDM719360:DDM719401 DNI719360:DNI719401 DXE719360:DXE719401 EHA719360:EHA719401 EQW719360:EQW719401 FAS719360:FAS719401 FKO719360:FKO719401 FUK719360:FUK719401 GEG719360:GEG719401 GOC719360:GOC719401 GXY719360:GXY719401 HHU719360:HHU719401 HRQ719360:HRQ719401 IBM719360:IBM719401 ILI719360:ILI719401 IVE719360:IVE719401 JFA719360:JFA719401 JOW719360:JOW719401 JYS719360:JYS719401 KIO719360:KIO719401 KSK719360:KSK719401 LCG719360:LCG719401 LMC719360:LMC719401 LVY719360:LVY719401 MFU719360:MFU719401 MPQ719360:MPQ719401 MZM719360:MZM719401 NJI719360:NJI719401 NTE719360:NTE719401 ODA719360:ODA719401 OMW719360:OMW719401 OWS719360:OWS719401 PGO719360:PGO719401 PQK719360:PQK719401 QAG719360:QAG719401 QKC719360:QKC719401 QTY719360:QTY719401 RDU719360:RDU719401 RNQ719360:RNQ719401 RXM719360:RXM719401 SHI719360:SHI719401 SRE719360:SRE719401 TBA719360:TBA719401 TKW719360:TKW719401 TUS719360:TUS719401 UEO719360:UEO719401 UOK719360:UOK719401 UYG719360:UYG719401 VIC719360:VIC719401 VRY719360:VRY719401 WBU719360:WBU719401 WLQ719360:WLQ719401 WVM719360:WVM719401 F784896:F784937 JA784896:JA784937 SW784896:SW784937 ACS784896:ACS784937 AMO784896:AMO784937 AWK784896:AWK784937 BGG784896:BGG784937 BQC784896:BQC784937 BZY784896:BZY784937 CJU784896:CJU784937 CTQ784896:CTQ784937 DDM784896:DDM784937 DNI784896:DNI784937 DXE784896:DXE784937 EHA784896:EHA784937 EQW784896:EQW784937 FAS784896:FAS784937 FKO784896:FKO784937 FUK784896:FUK784937 GEG784896:GEG784937 GOC784896:GOC784937 GXY784896:GXY784937 HHU784896:HHU784937 HRQ784896:HRQ784937 IBM784896:IBM784937 ILI784896:ILI784937 IVE784896:IVE784937 JFA784896:JFA784937 JOW784896:JOW784937 JYS784896:JYS784937 KIO784896:KIO784937 KSK784896:KSK784937 LCG784896:LCG784937 LMC784896:LMC784937 LVY784896:LVY784937 MFU784896:MFU784937 MPQ784896:MPQ784937 MZM784896:MZM784937 NJI784896:NJI784937 NTE784896:NTE784937 ODA784896:ODA784937 OMW784896:OMW784937 OWS784896:OWS784937 PGO784896:PGO784937 PQK784896:PQK784937 QAG784896:QAG784937 QKC784896:QKC784937 QTY784896:QTY784937 RDU784896:RDU784937 RNQ784896:RNQ784937 RXM784896:RXM784937 SHI784896:SHI784937 SRE784896:SRE784937 TBA784896:TBA784937 TKW784896:TKW784937 TUS784896:TUS784937 UEO784896:UEO784937 UOK784896:UOK784937 UYG784896:UYG784937 VIC784896:VIC784937 VRY784896:VRY784937 WBU784896:WBU784937 WLQ784896:WLQ784937 WVM784896:WVM784937 F850432:F850473 JA850432:JA850473 SW850432:SW850473 ACS850432:ACS850473 AMO850432:AMO850473 AWK850432:AWK850473 BGG850432:BGG850473 BQC850432:BQC850473 BZY850432:BZY850473 CJU850432:CJU850473 CTQ850432:CTQ850473 DDM850432:DDM850473 DNI850432:DNI850473 DXE850432:DXE850473 EHA850432:EHA850473 EQW850432:EQW850473 FAS850432:FAS850473 FKO850432:FKO850473 FUK850432:FUK850473 GEG850432:GEG850473 GOC850432:GOC850473 GXY850432:GXY850473 HHU850432:HHU850473 HRQ850432:HRQ850473 IBM850432:IBM850473 ILI850432:ILI850473 IVE850432:IVE850473 JFA850432:JFA850473 JOW850432:JOW850473 JYS850432:JYS850473 KIO850432:KIO850473 KSK850432:KSK850473 LCG850432:LCG850473 LMC850432:LMC850473 LVY850432:LVY850473 MFU850432:MFU850473 MPQ850432:MPQ850473 MZM850432:MZM850473 NJI850432:NJI850473 NTE850432:NTE850473 ODA850432:ODA850473 OMW850432:OMW850473 OWS850432:OWS850473 PGO850432:PGO850473 PQK850432:PQK850473 QAG850432:QAG850473 QKC850432:QKC850473 QTY850432:QTY850473 RDU850432:RDU850473 RNQ850432:RNQ850473 RXM850432:RXM850473 SHI850432:SHI850473 SRE850432:SRE850473 TBA850432:TBA850473 TKW850432:TKW850473 TUS850432:TUS850473 UEO850432:UEO850473 UOK850432:UOK850473 UYG850432:UYG850473 VIC850432:VIC850473 VRY850432:VRY850473 WBU850432:WBU850473 WLQ850432:WLQ850473 WVM850432:WVM850473 F915968:F916009 JA915968:JA916009 SW915968:SW916009 ACS915968:ACS916009 AMO915968:AMO916009 AWK915968:AWK916009 BGG915968:BGG916009 BQC915968:BQC916009 BZY915968:BZY916009 CJU915968:CJU916009 CTQ915968:CTQ916009 DDM915968:DDM916009 DNI915968:DNI916009 DXE915968:DXE916009 EHA915968:EHA916009 EQW915968:EQW916009 FAS915968:FAS916009 FKO915968:FKO916009 FUK915968:FUK916009 GEG915968:GEG916009 GOC915968:GOC916009 GXY915968:GXY916009 HHU915968:HHU916009 HRQ915968:HRQ916009 IBM915968:IBM916009 ILI915968:ILI916009 IVE915968:IVE916009 JFA915968:JFA916009 JOW915968:JOW916009 JYS915968:JYS916009 KIO915968:KIO916009 KSK915968:KSK916009 LCG915968:LCG916009 LMC915968:LMC916009 LVY915968:LVY916009 MFU915968:MFU916009 MPQ915968:MPQ916009 MZM915968:MZM916009 NJI915968:NJI916009 NTE915968:NTE916009 ODA915968:ODA916009 OMW915968:OMW916009 OWS915968:OWS916009 PGO915968:PGO916009 PQK915968:PQK916009 QAG915968:QAG916009 QKC915968:QKC916009 QTY915968:QTY916009 RDU915968:RDU916009 RNQ915968:RNQ916009 RXM915968:RXM916009 SHI915968:SHI916009 SRE915968:SRE916009 TBA915968:TBA916009 TKW915968:TKW916009 TUS915968:TUS916009 UEO915968:UEO916009 UOK915968:UOK916009 UYG915968:UYG916009 VIC915968:VIC916009 VRY915968:VRY916009 WBU915968:WBU916009 WLQ915968:WLQ916009 WVM915968:WVM916009 F981504:F981545 JA981504:JA981545 SW981504:SW981545 ACS981504:ACS981545 AMO981504:AMO981545 AWK981504:AWK981545 BGG981504:BGG981545 BQC981504:BQC981545 BZY981504:BZY981545 CJU981504:CJU981545 CTQ981504:CTQ981545 DDM981504:DDM981545 DNI981504:DNI981545 DXE981504:DXE981545 EHA981504:EHA981545 EQW981504:EQW981545 FAS981504:FAS981545 FKO981504:FKO981545 FUK981504:FUK981545 GEG981504:GEG981545 GOC981504:GOC981545 GXY981504:GXY981545 HHU981504:HHU981545 HRQ981504:HRQ981545 IBM981504:IBM981545 ILI981504:ILI981545 IVE981504:IVE981545 JFA981504:JFA981545 JOW981504:JOW981545 JYS981504:JYS981545 KIO981504:KIO981545 KSK981504:KSK981545 LCG981504:LCG981545 LMC981504:LMC981545 LVY981504:LVY981545 MFU981504:MFU981545 MPQ981504:MPQ981545 MZM981504:MZM981545 NJI981504:NJI981545 NTE981504:NTE981545 ODA981504:ODA981545 OMW981504:OMW981545 OWS981504:OWS981545 PGO981504:PGO981545 PQK981504:PQK981545 QAG981504:QAG981545 QKC981504:QKC981545 QTY981504:QTY981545 RDU981504:RDU981545 RNQ981504:RNQ981545 RXM981504:RXM981545 SHI981504:SHI981545 SRE981504:SRE981545 TBA981504:TBA981545 TKW981504:TKW981545 TUS981504:TUS981545 UEO981504:UEO981545 UOK981504:UOK981545 UYG981504:UYG981545 VIC981504:VIC981545 VRY981504:VRY981545 WBU981504:WBU981545 WLQ981504:WLQ981545">
      <formula1>$AJ$3:$AJ$29</formula1>
    </dataValidation>
    <dataValidation type="list" allowBlank="1" showInputMessage="1" showErrorMessage="1" sqref="WVP981504:WVP981545 I3:I37 WBX981504:WBX981545 VSB981504:VSB981545 VIF981504:VIF981545 UYJ981504:UYJ981545 UON981504:UON981545 UER981504:UER981545 TUV981504:TUV981545 TKZ981504:TKZ981545 TBD981504:TBD981545 SRH981504:SRH981545 SHL981504:SHL981545 RXP981504:RXP981545 RNT981504:RNT981545 RDX981504:RDX981545 QUB981504:QUB981545 QKF981504:QKF981545 QAJ981504:QAJ981545 PQN981504:PQN981545 PGR981504:PGR981545 OWV981504:OWV981545 OMZ981504:OMZ981545 ODD981504:ODD981545 NTH981504:NTH981545 NJL981504:NJL981545 MZP981504:MZP981545 MPT981504:MPT981545 MFX981504:MFX981545 LWB981504:LWB981545 LMF981504:LMF981545 LCJ981504:LCJ981545 KSN981504:KSN981545 KIR981504:KIR981545 JYV981504:JYV981545 JOZ981504:JOZ981545 JFD981504:JFD981545 IVH981504:IVH981545 ILL981504:ILL981545 IBP981504:IBP981545 HRT981504:HRT981545 HHX981504:HHX981545 GYB981504:GYB981545 GOF981504:GOF981545 GEJ981504:GEJ981545 FUN981504:FUN981545 FKR981504:FKR981545 FAV981504:FAV981545 EQZ981504:EQZ981545 EHD981504:EHD981545 DXH981504:DXH981545 DNL981504:DNL981545 DDP981504:DDP981545 CTT981504:CTT981545 CJX981504:CJX981545 CAB981504:CAB981545 BQF981504:BQF981545 BGJ981504:BGJ981545 AWN981504:AWN981545 AMR981504:AMR981545 ACV981504:ACV981545 SZ981504:SZ981545 JD981504:JD981545 I981504:I981545 WVP915968:WVP916009 WLT915968:WLT916009 WBX915968:WBX916009 VSB915968:VSB916009 VIF915968:VIF916009 UYJ915968:UYJ916009 UON915968:UON916009 UER915968:UER916009 TUV915968:TUV916009 TKZ915968:TKZ916009 TBD915968:TBD916009 SRH915968:SRH916009 SHL915968:SHL916009 RXP915968:RXP916009 RNT915968:RNT916009 RDX915968:RDX916009 QUB915968:QUB916009 QKF915968:QKF916009 QAJ915968:QAJ916009 PQN915968:PQN916009 PGR915968:PGR916009 OWV915968:OWV916009 OMZ915968:OMZ916009 ODD915968:ODD916009 NTH915968:NTH916009 NJL915968:NJL916009 MZP915968:MZP916009 MPT915968:MPT916009 MFX915968:MFX916009 LWB915968:LWB916009 LMF915968:LMF916009 LCJ915968:LCJ916009 KSN915968:KSN916009 KIR915968:KIR916009 JYV915968:JYV916009 JOZ915968:JOZ916009 JFD915968:JFD916009 IVH915968:IVH916009 ILL915968:ILL916009 IBP915968:IBP916009 HRT915968:HRT916009 HHX915968:HHX916009 GYB915968:GYB916009 GOF915968:GOF916009 GEJ915968:GEJ916009 FUN915968:FUN916009 FKR915968:FKR916009 FAV915968:FAV916009 EQZ915968:EQZ916009 EHD915968:EHD916009 DXH915968:DXH916009 DNL915968:DNL916009 DDP915968:DDP916009 CTT915968:CTT916009 CJX915968:CJX916009 CAB915968:CAB916009 BQF915968:BQF916009 BGJ915968:BGJ916009 AWN915968:AWN916009 AMR915968:AMR916009 ACV915968:ACV916009 SZ915968:SZ916009 JD915968:JD916009 I915968:I916009 WVP850432:WVP850473 WLT850432:WLT850473 WBX850432:WBX850473 VSB850432:VSB850473 VIF850432:VIF850473 UYJ850432:UYJ850473 UON850432:UON850473 UER850432:UER850473 TUV850432:TUV850473 TKZ850432:TKZ850473 TBD850432:TBD850473 SRH850432:SRH850473 SHL850432:SHL850473 RXP850432:RXP850473 RNT850432:RNT850473 RDX850432:RDX850473 QUB850432:QUB850473 QKF850432:QKF850473 QAJ850432:QAJ850473 PQN850432:PQN850473 PGR850432:PGR850473 OWV850432:OWV850473 OMZ850432:OMZ850473 ODD850432:ODD850473 NTH850432:NTH850473 NJL850432:NJL850473 MZP850432:MZP850473 MPT850432:MPT850473 MFX850432:MFX850473 LWB850432:LWB850473 LMF850432:LMF850473 LCJ850432:LCJ850473 KSN850432:KSN850473 KIR850432:KIR850473 JYV850432:JYV850473 JOZ850432:JOZ850473 JFD850432:JFD850473 IVH850432:IVH850473 ILL850432:ILL850473 IBP850432:IBP850473 HRT850432:HRT850473 HHX850432:HHX850473 GYB850432:GYB850473 GOF850432:GOF850473 GEJ850432:GEJ850473 FUN850432:FUN850473 FKR850432:FKR850473 FAV850432:FAV850473 EQZ850432:EQZ850473 EHD850432:EHD850473 DXH850432:DXH850473 DNL850432:DNL850473 DDP850432:DDP850473 CTT850432:CTT850473 CJX850432:CJX850473 CAB850432:CAB850473 BQF850432:BQF850473 BGJ850432:BGJ850473 AWN850432:AWN850473 AMR850432:AMR850473 ACV850432:ACV850473 SZ850432:SZ850473 JD850432:JD850473 I850432:I850473 WVP784896:WVP784937 WLT784896:WLT784937 WBX784896:WBX784937 VSB784896:VSB784937 VIF784896:VIF784937 UYJ784896:UYJ784937 UON784896:UON784937 UER784896:UER784937 TUV784896:TUV784937 TKZ784896:TKZ784937 TBD784896:TBD784937 SRH784896:SRH784937 SHL784896:SHL784937 RXP784896:RXP784937 RNT784896:RNT784937 RDX784896:RDX784937 QUB784896:QUB784937 QKF784896:QKF784937 QAJ784896:QAJ784937 PQN784896:PQN784937 PGR784896:PGR784937 OWV784896:OWV784937 OMZ784896:OMZ784937 ODD784896:ODD784937 NTH784896:NTH784937 NJL784896:NJL784937 MZP784896:MZP784937 MPT784896:MPT784937 MFX784896:MFX784937 LWB784896:LWB784937 LMF784896:LMF784937 LCJ784896:LCJ784937 KSN784896:KSN784937 KIR784896:KIR784937 JYV784896:JYV784937 JOZ784896:JOZ784937 JFD784896:JFD784937 IVH784896:IVH784937 ILL784896:ILL784937 IBP784896:IBP784937 HRT784896:HRT784937 HHX784896:HHX784937 GYB784896:GYB784937 GOF784896:GOF784937 GEJ784896:GEJ784937 FUN784896:FUN784937 FKR784896:FKR784937 FAV784896:FAV784937 EQZ784896:EQZ784937 EHD784896:EHD784937 DXH784896:DXH784937 DNL784896:DNL784937 DDP784896:DDP784937 CTT784896:CTT784937 CJX784896:CJX784937 CAB784896:CAB784937 BQF784896:BQF784937 BGJ784896:BGJ784937 AWN784896:AWN784937 AMR784896:AMR784937 ACV784896:ACV784937 SZ784896:SZ784937 JD784896:JD784937 I784896:I784937 WVP719360:WVP719401 WLT719360:WLT719401 WBX719360:WBX719401 VSB719360:VSB719401 VIF719360:VIF719401 UYJ719360:UYJ719401 UON719360:UON719401 UER719360:UER719401 TUV719360:TUV719401 TKZ719360:TKZ719401 TBD719360:TBD719401 SRH719360:SRH719401 SHL719360:SHL719401 RXP719360:RXP719401 RNT719360:RNT719401 RDX719360:RDX719401 QUB719360:QUB719401 QKF719360:QKF719401 QAJ719360:QAJ719401 PQN719360:PQN719401 PGR719360:PGR719401 OWV719360:OWV719401 OMZ719360:OMZ719401 ODD719360:ODD719401 NTH719360:NTH719401 NJL719360:NJL719401 MZP719360:MZP719401 MPT719360:MPT719401 MFX719360:MFX719401 LWB719360:LWB719401 LMF719360:LMF719401 LCJ719360:LCJ719401 KSN719360:KSN719401 KIR719360:KIR719401 JYV719360:JYV719401 JOZ719360:JOZ719401 JFD719360:JFD719401 IVH719360:IVH719401 ILL719360:ILL719401 IBP719360:IBP719401 HRT719360:HRT719401 HHX719360:HHX719401 GYB719360:GYB719401 GOF719360:GOF719401 GEJ719360:GEJ719401 FUN719360:FUN719401 FKR719360:FKR719401 FAV719360:FAV719401 EQZ719360:EQZ719401 EHD719360:EHD719401 DXH719360:DXH719401 DNL719360:DNL719401 DDP719360:DDP719401 CTT719360:CTT719401 CJX719360:CJX719401 CAB719360:CAB719401 BQF719360:BQF719401 BGJ719360:BGJ719401 AWN719360:AWN719401 AMR719360:AMR719401 ACV719360:ACV719401 SZ719360:SZ719401 JD719360:JD719401 I719360:I719401 WVP653824:WVP653865 WLT653824:WLT653865 WBX653824:WBX653865 VSB653824:VSB653865 VIF653824:VIF653865 UYJ653824:UYJ653865 UON653824:UON653865 UER653824:UER653865 TUV653824:TUV653865 TKZ653824:TKZ653865 TBD653824:TBD653865 SRH653824:SRH653865 SHL653824:SHL653865 RXP653824:RXP653865 RNT653824:RNT653865 RDX653824:RDX653865 QUB653824:QUB653865 QKF653824:QKF653865 QAJ653824:QAJ653865 PQN653824:PQN653865 PGR653824:PGR653865 OWV653824:OWV653865 OMZ653824:OMZ653865 ODD653824:ODD653865 NTH653824:NTH653865 NJL653824:NJL653865 MZP653824:MZP653865 MPT653824:MPT653865 MFX653824:MFX653865 LWB653824:LWB653865 LMF653824:LMF653865 LCJ653824:LCJ653865 KSN653824:KSN653865 KIR653824:KIR653865 JYV653824:JYV653865 JOZ653824:JOZ653865 JFD653824:JFD653865 IVH653824:IVH653865 ILL653824:ILL653865 IBP653824:IBP653865 HRT653824:HRT653865 HHX653824:HHX653865 GYB653824:GYB653865 GOF653824:GOF653865 GEJ653824:GEJ653865 FUN653824:FUN653865 FKR653824:FKR653865 FAV653824:FAV653865 EQZ653824:EQZ653865 EHD653824:EHD653865 DXH653824:DXH653865 DNL653824:DNL653865 DDP653824:DDP653865 CTT653824:CTT653865 CJX653824:CJX653865 CAB653824:CAB653865 BQF653824:BQF653865 BGJ653824:BGJ653865 AWN653824:AWN653865 AMR653824:AMR653865 ACV653824:ACV653865 SZ653824:SZ653865 JD653824:JD653865 I653824:I653865 WVP588288:WVP588329 WLT588288:WLT588329 WBX588288:WBX588329 VSB588288:VSB588329 VIF588288:VIF588329 UYJ588288:UYJ588329 UON588288:UON588329 UER588288:UER588329 TUV588288:TUV588329 TKZ588288:TKZ588329 TBD588288:TBD588329 SRH588288:SRH588329 SHL588288:SHL588329 RXP588288:RXP588329 RNT588288:RNT588329 RDX588288:RDX588329 QUB588288:QUB588329 QKF588288:QKF588329 QAJ588288:QAJ588329 PQN588288:PQN588329 PGR588288:PGR588329 OWV588288:OWV588329 OMZ588288:OMZ588329 ODD588288:ODD588329 NTH588288:NTH588329 NJL588288:NJL588329 MZP588288:MZP588329 MPT588288:MPT588329 MFX588288:MFX588329 LWB588288:LWB588329 LMF588288:LMF588329 LCJ588288:LCJ588329 KSN588288:KSN588329 KIR588288:KIR588329 JYV588288:JYV588329 JOZ588288:JOZ588329 JFD588288:JFD588329 IVH588288:IVH588329 ILL588288:ILL588329 IBP588288:IBP588329 HRT588288:HRT588329 HHX588288:HHX588329 GYB588288:GYB588329 GOF588288:GOF588329 GEJ588288:GEJ588329 FUN588288:FUN588329 FKR588288:FKR588329 FAV588288:FAV588329 EQZ588288:EQZ588329 EHD588288:EHD588329 DXH588288:DXH588329 DNL588288:DNL588329 DDP588288:DDP588329 CTT588288:CTT588329 CJX588288:CJX588329 CAB588288:CAB588329 BQF588288:BQF588329 BGJ588288:BGJ588329 AWN588288:AWN588329 AMR588288:AMR588329 ACV588288:ACV588329 SZ588288:SZ588329 JD588288:JD588329 I588288:I588329 WVP522752:WVP522793 WLT522752:WLT522793 WBX522752:WBX522793 VSB522752:VSB522793 VIF522752:VIF522793 UYJ522752:UYJ522793 UON522752:UON522793 UER522752:UER522793 TUV522752:TUV522793 TKZ522752:TKZ522793 TBD522752:TBD522793 SRH522752:SRH522793 SHL522752:SHL522793 RXP522752:RXP522793 RNT522752:RNT522793 RDX522752:RDX522793 QUB522752:QUB522793 QKF522752:QKF522793 QAJ522752:QAJ522793 PQN522752:PQN522793 PGR522752:PGR522793 OWV522752:OWV522793 OMZ522752:OMZ522793 ODD522752:ODD522793 NTH522752:NTH522793 NJL522752:NJL522793 MZP522752:MZP522793 MPT522752:MPT522793 MFX522752:MFX522793 LWB522752:LWB522793 LMF522752:LMF522793 LCJ522752:LCJ522793 KSN522752:KSN522793 KIR522752:KIR522793 JYV522752:JYV522793 JOZ522752:JOZ522793 JFD522752:JFD522793 IVH522752:IVH522793 ILL522752:ILL522793 IBP522752:IBP522793 HRT522752:HRT522793 HHX522752:HHX522793 GYB522752:GYB522793 GOF522752:GOF522793 GEJ522752:GEJ522793 FUN522752:FUN522793 FKR522752:FKR522793 FAV522752:FAV522793 EQZ522752:EQZ522793 EHD522752:EHD522793 DXH522752:DXH522793 DNL522752:DNL522793 DDP522752:DDP522793 CTT522752:CTT522793 CJX522752:CJX522793 CAB522752:CAB522793 BQF522752:BQF522793 BGJ522752:BGJ522793 AWN522752:AWN522793 AMR522752:AMR522793 ACV522752:ACV522793 SZ522752:SZ522793 JD522752:JD522793 I522752:I522793 WVP457216:WVP457257 WLT457216:WLT457257 WBX457216:WBX457257 VSB457216:VSB457257 VIF457216:VIF457257 UYJ457216:UYJ457257 UON457216:UON457257 UER457216:UER457257 TUV457216:TUV457257 TKZ457216:TKZ457257 TBD457216:TBD457257 SRH457216:SRH457257 SHL457216:SHL457257 RXP457216:RXP457257 RNT457216:RNT457257 RDX457216:RDX457257 QUB457216:QUB457257 QKF457216:QKF457257 QAJ457216:QAJ457257 PQN457216:PQN457257 PGR457216:PGR457257 OWV457216:OWV457257 OMZ457216:OMZ457257 ODD457216:ODD457257 NTH457216:NTH457257 NJL457216:NJL457257 MZP457216:MZP457257 MPT457216:MPT457257 MFX457216:MFX457257 LWB457216:LWB457257 LMF457216:LMF457257 LCJ457216:LCJ457257 KSN457216:KSN457257 KIR457216:KIR457257 JYV457216:JYV457257 JOZ457216:JOZ457257 JFD457216:JFD457257 IVH457216:IVH457257 ILL457216:ILL457257 IBP457216:IBP457257 HRT457216:HRT457257 HHX457216:HHX457257 GYB457216:GYB457257 GOF457216:GOF457257 GEJ457216:GEJ457257 FUN457216:FUN457257 FKR457216:FKR457257 FAV457216:FAV457257 EQZ457216:EQZ457257 EHD457216:EHD457257 DXH457216:DXH457257 DNL457216:DNL457257 DDP457216:DDP457257 CTT457216:CTT457257 CJX457216:CJX457257 CAB457216:CAB457257 BQF457216:BQF457257 BGJ457216:BGJ457257 AWN457216:AWN457257 AMR457216:AMR457257 ACV457216:ACV457257 SZ457216:SZ457257 JD457216:JD457257 I457216:I457257 WVP391680:WVP391721 WLT391680:WLT391721 WBX391680:WBX391721 VSB391680:VSB391721 VIF391680:VIF391721 UYJ391680:UYJ391721 UON391680:UON391721 UER391680:UER391721 TUV391680:TUV391721 TKZ391680:TKZ391721 TBD391680:TBD391721 SRH391680:SRH391721 SHL391680:SHL391721 RXP391680:RXP391721 RNT391680:RNT391721 RDX391680:RDX391721 QUB391680:QUB391721 QKF391680:QKF391721 QAJ391680:QAJ391721 PQN391680:PQN391721 PGR391680:PGR391721 OWV391680:OWV391721 OMZ391680:OMZ391721 ODD391680:ODD391721 NTH391680:NTH391721 NJL391680:NJL391721 MZP391680:MZP391721 MPT391680:MPT391721 MFX391680:MFX391721 LWB391680:LWB391721 LMF391680:LMF391721 LCJ391680:LCJ391721 KSN391680:KSN391721 KIR391680:KIR391721 JYV391680:JYV391721 JOZ391680:JOZ391721 JFD391680:JFD391721 IVH391680:IVH391721 ILL391680:ILL391721 IBP391680:IBP391721 HRT391680:HRT391721 HHX391680:HHX391721 GYB391680:GYB391721 GOF391680:GOF391721 GEJ391680:GEJ391721 FUN391680:FUN391721 FKR391680:FKR391721 FAV391680:FAV391721 EQZ391680:EQZ391721 EHD391680:EHD391721 DXH391680:DXH391721 DNL391680:DNL391721 DDP391680:DDP391721 CTT391680:CTT391721 CJX391680:CJX391721 CAB391680:CAB391721 BQF391680:BQF391721 BGJ391680:BGJ391721 AWN391680:AWN391721 AMR391680:AMR391721 ACV391680:ACV391721 SZ391680:SZ391721 JD391680:JD391721 I391680:I391721 WVP326144:WVP326185 WLT326144:WLT326185 WBX326144:WBX326185 VSB326144:VSB326185 VIF326144:VIF326185 UYJ326144:UYJ326185 UON326144:UON326185 UER326144:UER326185 TUV326144:TUV326185 TKZ326144:TKZ326185 TBD326144:TBD326185 SRH326144:SRH326185 SHL326144:SHL326185 RXP326144:RXP326185 RNT326144:RNT326185 RDX326144:RDX326185 QUB326144:QUB326185 QKF326144:QKF326185 QAJ326144:QAJ326185 PQN326144:PQN326185 PGR326144:PGR326185 OWV326144:OWV326185 OMZ326144:OMZ326185 ODD326144:ODD326185 NTH326144:NTH326185 NJL326144:NJL326185 MZP326144:MZP326185 MPT326144:MPT326185 MFX326144:MFX326185 LWB326144:LWB326185 LMF326144:LMF326185 LCJ326144:LCJ326185 KSN326144:KSN326185 KIR326144:KIR326185 JYV326144:JYV326185 JOZ326144:JOZ326185 JFD326144:JFD326185 IVH326144:IVH326185 ILL326144:ILL326185 IBP326144:IBP326185 HRT326144:HRT326185 HHX326144:HHX326185 GYB326144:GYB326185 GOF326144:GOF326185 GEJ326144:GEJ326185 FUN326144:FUN326185 FKR326144:FKR326185 FAV326144:FAV326185 EQZ326144:EQZ326185 EHD326144:EHD326185 DXH326144:DXH326185 DNL326144:DNL326185 DDP326144:DDP326185 CTT326144:CTT326185 CJX326144:CJX326185 CAB326144:CAB326185 BQF326144:BQF326185 BGJ326144:BGJ326185 AWN326144:AWN326185 AMR326144:AMR326185 ACV326144:ACV326185 SZ326144:SZ326185 JD326144:JD326185 I326144:I326185 WVP260608:WVP260649 WLT260608:WLT260649 WBX260608:WBX260649 VSB260608:VSB260649 VIF260608:VIF260649 UYJ260608:UYJ260649 UON260608:UON260649 UER260608:UER260649 TUV260608:TUV260649 TKZ260608:TKZ260649 TBD260608:TBD260649 SRH260608:SRH260649 SHL260608:SHL260649 RXP260608:RXP260649 RNT260608:RNT260649 RDX260608:RDX260649 QUB260608:QUB260649 QKF260608:QKF260649 QAJ260608:QAJ260649 PQN260608:PQN260649 PGR260608:PGR260649 OWV260608:OWV260649 OMZ260608:OMZ260649 ODD260608:ODD260649 NTH260608:NTH260649 NJL260608:NJL260649 MZP260608:MZP260649 MPT260608:MPT260649 MFX260608:MFX260649 LWB260608:LWB260649 LMF260608:LMF260649 LCJ260608:LCJ260649 KSN260608:KSN260649 KIR260608:KIR260649 JYV260608:JYV260649 JOZ260608:JOZ260649 JFD260608:JFD260649 IVH260608:IVH260649 ILL260608:ILL260649 IBP260608:IBP260649 HRT260608:HRT260649 HHX260608:HHX260649 GYB260608:GYB260649 GOF260608:GOF260649 GEJ260608:GEJ260649 FUN260608:FUN260649 FKR260608:FKR260649 FAV260608:FAV260649 EQZ260608:EQZ260649 EHD260608:EHD260649 DXH260608:DXH260649 DNL260608:DNL260649 DDP260608:DDP260649 CTT260608:CTT260649 CJX260608:CJX260649 CAB260608:CAB260649 BQF260608:BQF260649 BGJ260608:BGJ260649 AWN260608:AWN260649 AMR260608:AMR260649 ACV260608:ACV260649 SZ260608:SZ260649 JD260608:JD260649 I260608:I260649 WVP195072:WVP195113 WLT195072:WLT195113 WBX195072:WBX195113 VSB195072:VSB195113 VIF195072:VIF195113 UYJ195072:UYJ195113 UON195072:UON195113 UER195072:UER195113 TUV195072:TUV195113 TKZ195072:TKZ195113 TBD195072:TBD195113 SRH195072:SRH195113 SHL195072:SHL195113 RXP195072:RXP195113 RNT195072:RNT195113 RDX195072:RDX195113 QUB195072:QUB195113 QKF195072:QKF195113 QAJ195072:QAJ195113 PQN195072:PQN195113 PGR195072:PGR195113 OWV195072:OWV195113 OMZ195072:OMZ195113 ODD195072:ODD195113 NTH195072:NTH195113 NJL195072:NJL195113 MZP195072:MZP195113 MPT195072:MPT195113 MFX195072:MFX195113 LWB195072:LWB195113 LMF195072:LMF195113 LCJ195072:LCJ195113 KSN195072:KSN195113 KIR195072:KIR195113 JYV195072:JYV195113 JOZ195072:JOZ195113 JFD195072:JFD195113 IVH195072:IVH195113 ILL195072:ILL195113 IBP195072:IBP195113 HRT195072:HRT195113 HHX195072:HHX195113 GYB195072:GYB195113 GOF195072:GOF195113 GEJ195072:GEJ195113 FUN195072:FUN195113 FKR195072:FKR195113 FAV195072:FAV195113 EQZ195072:EQZ195113 EHD195072:EHD195113 DXH195072:DXH195113 DNL195072:DNL195113 DDP195072:DDP195113 CTT195072:CTT195113 CJX195072:CJX195113 CAB195072:CAB195113 BQF195072:BQF195113 BGJ195072:BGJ195113 AWN195072:AWN195113 AMR195072:AMR195113 ACV195072:ACV195113 SZ195072:SZ195113 JD195072:JD195113 I195072:I195113 WVP129536:WVP129577 WLT129536:WLT129577 WBX129536:WBX129577 VSB129536:VSB129577 VIF129536:VIF129577 UYJ129536:UYJ129577 UON129536:UON129577 UER129536:UER129577 TUV129536:TUV129577 TKZ129536:TKZ129577 TBD129536:TBD129577 SRH129536:SRH129577 SHL129536:SHL129577 RXP129536:RXP129577 RNT129536:RNT129577 RDX129536:RDX129577 QUB129536:QUB129577 QKF129536:QKF129577 QAJ129536:QAJ129577 PQN129536:PQN129577 PGR129536:PGR129577 OWV129536:OWV129577 OMZ129536:OMZ129577 ODD129536:ODD129577 NTH129536:NTH129577 NJL129536:NJL129577 MZP129536:MZP129577 MPT129536:MPT129577 MFX129536:MFX129577 LWB129536:LWB129577 LMF129536:LMF129577 LCJ129536:LCJ129577 KSN129536:KSN129577 KIR129536:KIR129577 JYV129536:JYV129577 JOZ129536:JOZ129577 JFD129536:JFD129577 IVH129536:IVH129577 ILL129536:ILL129577 IBP129536:IBP129577 HRT129536:HRT129577 HHX129536:HHX129577 GYB129536:GYB129577 GOF129536:GOF129577 GEJ129536:GEJ129577 FUN129536:FUN129577 FKR129536:FKR129577 FAV129536:FAV129577 EQZ129536:EQZ129577 EHD129536:EHD129577 DXH129536:DXH129577 DNL129536:DNL129577 DDP129536:DDP129577 CTT129536:CTT129577 CJX129536:CJX129577 CAB129536:CAB129577 BQF129536:BQF129577 BGJ129536:BGJ129577 AWN129536:AWN129577 AMR129536:AMR129577 ACV129536:ACV129577 SZ129536:SZ129577 JD129536:JD129577 I129536:I129577 WVP64000:WVP64041 WLT64000:WLT64041 WBX64000:WBX64041 VSB64000:VSB64041 VIF64000:VIF64041 UYJ64000:UYJ64041 UON64000:UON64041 UER64000:UER64041 TUV64000:TUV64041 TKZ64000:TKZ64041 TBD64000:TBD64041 SRH64000:SRH64041 SHL64000:SHL64041 RXP64000:RXP64041 RNT64000:RNT64041 RDX64000:RDX64041 QUB64000:QUB64041 QKF64000:QKF64041 QAJ64000:QAJ64041 PQN64000:PQN64041 PGR64000:PGR64041 OWV64000:OWV64041 OMZ64000:OMZ64041 ODD64000:ODD64041 NTH64000:NTH64041 NJL64000:NJL64041 MZP64000:MZP64041 MPT64000:MPT64041 MFX64000:MFX64041 LWB64000:LWB64041 LMF64000:LMF64041 LCJ64000:LCJ64041 KSN64000:KSN64041 KIR64000:KIR64041 JYV64000:JYV64041 JOZ64000:JOZ64041 JFD64000:JFD64041 IVH64000:IVH64041 ILL64000:ILL64041 IBP64000:IBP64041 HRT64000:HRT64041 HHX64000:HHX64041 GYB64000:GYB64041 GOF64000:GOF64041 GEJ64000:GEJ64041 FUN64000:FUN64041 FKR64000:FKR64041 FAV64000:FAV64041 EQZ64000:EQZ64041 EHD64000:EHD64041 DXH64000:DXH64041 DNL64000:DNL64041 DDP64000:DDP64041 CTT64000:CTT64041 CJX64000:CJX64041 CAB64000:CAB64041 BQF64000:BQF64041 BGJ64000:BGJ64041 AWN64000:AWN64041 AMR64000:AMR64041 ACV64000:ACV64041 SZ64000:SZ64041 JD64000:JD64041 I64000:I64041 WLT981504:WLT981545 WVP981477:WVP981502 WLT981477:WLT981502 WBX981477:WBX981502 VSB981477:VSB981502 VIF981477:VIF981502 UYJ981477:UYJ981502 UON981477:UON981502 UER981477:UER981502 TUV981477:TUV981502 TKZ981477:TKZ981502 TBD981477:TBD981502 SRH981477:SRH981502 SHL981477:SHL981502 RXP981477:RXP981502 RNT981477:RNT981502 RDX981477:RDX981502 QUB981477:QUB981502 QKF981477:QKF981502 QAJ981477:QAJ981502 PQN981477:PQN981502 PGR981477:PGR981502 OWV981477:OWV981502 OMZ981477:OMZ981502 ODD981477:ODD981502 NTH981477:NTH981502 NJL981477:NJL981502 MZP981477:MZP981502 MPT981477:MPT981502 MFX981477:MFX981502 LWB981477:LWB981502 LMF981477:LMF981502 LCJ981477:LCJ981502 KSN981477:KSN981502 KIR981477:KIR981502 JYV981477:JYV981502 JOZ981477:JOZ981502 JFD981477:JFD981502 IVH981477:IVH981502 ILL981477:ILL981502 IBP981477:IBP981502 HRT981477:HRT981502 HHX981477:HHX981502 GYB981477:GYB981502 GOF981477:GOF981502 GEJ981477:GEJ981502 FUN981477:FUN981502 FKR981477:FKR981502 FAV981477:FAV981502 EQZ981477:EQZ981502 EHD981477:EHD981502 DXH981477:DXH981502 DNL981477:DNL981502 DDP981477:DDP981502 CTT981477:CTT981502 CJX981477:CJX981502 CAB981477:CAB981502 BQF981477:BQF981502 BGJ981477:BGJ981502 AWN981477:AWN981502 AMR981477:AMR981502 ACV981477:ACV981502 SZ981477:SZ981502 JD981477:JD981502 I981477:I981502 WVP915941:WVP915966 WLT915941:WLT915966 WBX915941:WBX915966 VSB915941:VSB915966 VIF915941:VIF915966 UYJ915941:UYJ915966 UON915941:UON915966 UER915941:UER915966 TUV915941:TUV915966 TKZ915941:TKZ915966 TBD915941:TBD915966 SRH915941:SRH915966 SHL915941:SHL915966 RXP915941:RXP915966 RNT915941:RNT915966 RDX915941:RDX915966 QUB915941:QUB915966 QKF915941:QKF915966 QAJ915941:QAJ915966 PQN915941:PQN915966 PGR915941:PGR915966 OWV915941:OWV915966 OMZ915941:OMZ915966 ODD915941:ODD915966 NTH915941:NTH915966 NJL915941:NJL915966 MZP915941:MZP915966 MPT915941:MPT915966 MFX915941:MFX915966 LWB915941:LWB915966 LMF915941:LMF915966 LCJ915941:LCJ915966 KSN915941:KSN915966 KIR915941:KIR915966 JYV915941:JYV915966 JOZ915941:JOZ915966 JFD915941:JFD915966 IVH915941:IVH915966 ILL915941:ILL915966 IBP915941:IBP915966 HRT915941:HRT915966 HHX915941:HHX915966 GYB915941:GYB915966 GOF915941:GOF915966 GEJ915941:GEJ915966 FUN915941:FUN915966 FKR915941:FKR915966 FAV915941:FAV915966 EQZ915941:EQZ915966 EHD915941:EHD915966 DXH915941:DXH915966 DNL915941:DNL915966 DDP915941:DDP915966 CTT915941:CTT915966 CJX915941:CJX915966 CAB915941:CAB915966 BQF915941:BQF915966 BGJ915941:BGJ915966 AWN915941:AWN915966 AMR915941:AMR915966 ACV915941:ACV915966 SZ915941:SZ915966 JD915941:JD915966 I915941:I915966 WVP850405:WVP850430 WLT850405:WLT850430 WBX850405:WBX850430 VSB850405:VSB850430 VIF850405:VIF850430 UYJ850405:UYJ850430 UON850405:UON850430 UER850405:UER850430 TUV850405:TUV850430 TKZ850405:TKZ850430 TBD850405:TBD850430 SRH850405:SRH850430 SHL850405:SHL850430 RXP850405:RXP850430 RNT850405:RNT850430 RDX850405:RDX850430 QUB850405:QUB850430 QKF850405:QKF850430 QAJ850405:QAJ850430 PQN850405:PQN850430 PGR850405:PGR850430 OWV850405:OWV850430 OMZ850405:OMZ850430 ODD850405:ODD850430 NTH850405:NTH850430 NJL850405:NJL850430 MZP850405:MZP850430 MPT850405:MPT850430 MFX850405:MFX850430 LWB850405:LWB850430 LMF850405:LMF850430 LCJ850405:LCJ850430 KSN850405:KSN850430 KIR850405:KIR850430 JYV850405:JYV850430 JOZ850405:JOZ850430 JFD850405:JFD850430 IVH850405:IVH850430 ILL850405:ILL850430 IBP850405:IBP850430 HRT850405:HRT850430 HHX850405:HHX850430 GYB850405:GYB850430 GOF850405:GOF850430 GEJ850405:GEJ850430 FUN850405:FUN850430 FKR850405:FKR850430 FAV850405:FAV850430 EQZ850405:EQZ850430 EHD850405:EHD850430 DXH850405:DXH850430 DNL850405:DNL850430 DDP850405:DDP850430 CTT850405:CTT850430 CJX850405:CJX850430 CAB850405:CAB850430 BQF850405:BQF850430 BGJ850405:BGJ850430 AWN850405:AWN850430 AMR850405:AMR850430 ACV850405:ACV850430 SZ850405:SZ850430 JD850405:JD850430 I850405:I850430 WVP784869:WVP784894 WLT784869:WLT784894 WBX784869:WBX784894 VSB784869:VSB784894 VIF784869:VIF784894 UYJ784869:UYJ784894 UON784869:UON784894 UER784869:UER784894 TUV784869:TUV784894 TKZ784869:TKZ784894 TBD784869:TBD784894 SRH784869:SRH784894 SHL784869:SHL784894 RXP784869:RXP784894 RNT784869:RNT784894 RDX784869:RDX784894 QUB784869:QUB784894 QKF784869:QKF784894 QAJ784869:QAJ784894 PQN784869:PQN784894 PGR784869:PGR784894 OWV784869:OWV784894 OMZ784869:OMZ784894 ODD784869:ODD784894 NTH784869:NTH784894 NJL784869:NJL784894 MZP784869:MZP784894 MPT784869:MPT784894 MFX784869:MFX784894 LWB784869:LWB784894 LMF784869:LMF784894 LCJ784869:LCJ784894 KSN784869:KSN784894 KIR784869:KIR784894 JYV784869:JYV784894 JOZ784869:JOZ784894 JFD784869:JFD784894 IVH784869:IVH784894 ILL784869:ILL784894 IBP784869:IBP784894 HRT784869:HRT784894 HHX784869:HHX784894 GYB784869:GYB784894 GOF784869:GOF784894 GEJ784869:GEJ784894 FUN784869:FUN784894 FKR784869:FKR784894 FAV784869:FAV784894 EQZ784869:EQZ784894 EHD784869:EHD784894 DXH784869:DXH784894 DNL784869:DNL784894 DDP784869:DDP784894 CTT784869:CTT784894 CJX784869:CJX784894 CAB784869:CAB784894 BQF784869:BQF784894 BGJ784869:BGJ784894 AWN784869:AWN784894 AMR784869:AMR784894 ACV784869:ACV784894 SZ784869:SZ784894 JD784869:JD784894 I784869:I784894 WVP719333:WVP719358 WLT719333:WLT719358 WBX719333:WBX719358 VSB719333:VSB719358 VIF719333:VIF719358 UYJ719333:UYJ719358 UON719333:UON719358 UER719333:UER719358 TUV719333:TUV719358 TKZ719333:TKZ719358 TBD719333:TBD719358 SRH719333:SRH719358 SHL719333:SHL719358 RXP719333:RXP719358 RNT719333:RNT719358 RDX719333:RDX719358 QUB719333:QUB719358 QKF719333:QKF719358 QAJ719333:QAJ719358 PQN719333:PQN719358 PGR719333:PGR719358 OWV719333:OWV719358 OMZ719333:OMZ719358 ODD719333:ODD719358 NTH719333:NTH719358 NJL719333:NJL719358 MZP719333:MZP719358 MPT719333:MPT719358 MFX719333:MFX719358 LWB719333:LWB719358 LMF719333:LMF719358 LCJ719333:LCJ719358 KSN719333:KSN719358 KIR719333:KIR719358 JYV719333:JYV719358 JOZ719333:JOZ719358 JFD719333:JFD719358 IVH719333:IVH719358 ILL719333:ILL719358 IBP719333:IBP719358 HRT719333:HRT719358 HHX719333:HHX719358 GYB719333:GYB719358 GOF719333:GOF719358 GEJ719333:GEJ719358 FUN719333:FUN719358 FKR719333:FKR719358 FAV719333:FAV719358 EQZ719333:EQZ719358 EHD719333:EHD719358 DXH719333:DXH719358 DNL719333:DNL719358 DDP719333:DDP719358 CTT719333:CTT719358 CJX719333:CJX719358 CAB719333:CAB719358 BQF719333:BQF719358 BGJ719333:BGJ719358 AWN719333:AWN719358 AMR719333:AMR719358 ACV719333:ACV719358 SZ719333:SZ719358 JD719333:JD719358 I719333:I719358 WVP653797:WVP653822 WLT653797:WLT653822 WBX653797:WBX653822 VSB653797:VSB653822 VIF653797:VIF653822 UYJ653797:UYJ653822 UON653797:UON653822 UER653797:UER653822 TUV653797:TUV653822 TKZ653797:TKZ653822 TBD653797:TBD653822 SRH653797:SRH653822 SHL653797:SHL653822 RXP653797:RXP653822 RNT653797:RNT653822 RDX653797:RDX653822 QUB653797:QUB653822 QKF653797:QKF653822 QAJ653797:QAJ653822 PQN653797:PQN653822 PGR653797:PGR653822 OWV653797:OWV653822 OMZ653797:OMZ653822 ODD653797:ODD653822 NTH653797:NTH653822 NJL653797:NJL653822 MZP653797:MZP653822 MPT653797:MPT653822 MFX653797:MFX653822 LWB653797:LWB653822 LMF653797:LMF653822 LCJ653797:LCJ653822 KSN653797:KSN653822 KIR653797:KIR653822 JYV653797:JYV653822 JOZ653797:JOZ653822 JFD653797:JFD653822 IVH653797:IVH653822 ILL653797:ILL653822 IBP653797:IBP653822 HRT653797:HRT653822 HHX653797:HHX653822 GYB653797:GYB653822 GOF653797:GOF653822 GEJ653797:GEJ653822 FUN653797:FUN653822 FKR653797:FKR653822 FAV653797:FAV653822 EQZ653797:EQZ653822 EHD653797:EHD653822 DXH653797:DXH653822 DNL653797:DNL653822 DDP653797:DDP653822 CTT653797:CTT653822 CJX653797:CJX653822 CAB653797:CAB653822 BQF653797:BQF653822 BGJ653797:BGJ653822 AWN653797:AWN653822 AMR653797:AMR653822 ACV653797:ACV653822 SZ653797:SZ653822 JD653797:JD653822 I653797:I653822 WVP588261:WVP588286 WLT588261:WLT588286 WBX588261:WBX588286 VSB588261:VSB588286 VIF588261:VIF588286 UYJ588261:UYJ588286 UON588261:UON588286 UER588261:UER588286 TUV588261:TUV588286 TKZ588261:TKZ588286 TBD588261:TBD588286 SRH588261:SRH588286 SHL588261:SHL588286 RXP588261:RXP588286 RNT588261:RNT588286 RDX588261:RDX588286 QUB588261:QUB588286 QKF588261:QKF588286 QAJ588261:QAJ588286 PQN588261:PQN588286 PGR588261:PGR588286 OWV588261:OWV588286 OMZ588261:OMZ588286 ODD588261:ODD588286 NTH588261:NTH588286 NJL588261:NJL588286 MZP588261:MZP588286 MPT588261:MPT588286 MFX588261:MFX588286 LWB588261:LWB588286 LMF588261:LMF588286 LCJ588261:LCJ588286 KSN588261:KSN588286 KIR588261:KIR588286 JYV588261:JYV588286 JOZ588261:JOZ588286 JFD588261:JFD588286 IVH588261:IVH588286 ILL588261:ILL588286 IBP588261:IBP588286 HRT588261:HRT588286 HHX588261:HHX588286 GYB588261:GYB588286 GOF588261:GOF588286 GEJ588261:GEJ588286 FUN588261:FUN588286 FKR588261:FKR588286 FAV588261:FAV588286 EQZ588261:EQZ588286 EHD588261:EHD588286 DXH588261:DXH588286 DNL588261:DNL588286 DDP588261:DDP588286 CTT588261:CTT588286 CJX588261:CJX588286 CAB588261:CAB588286 BQF588261:BQF588286 BGJ588261:BGJ588286 AWN588261:AWN588286 AMR588261:AMR588286 ACV588261:ACV588286 SZ588261:SZ588286 JD588261:JD588286 I588261:I588286 WVP522725:WVP522750 WLT522725:WLT522750 WBX522725:WBX522750 VSB522725:VSB522750 VIF522725:VIF522750 UYJ522725:UYJ522750 UON522725:UON522750 UER522725:UER522750 TUV522725:TUV522750 TKZ522725:TKZ522750 TBD522725:TBD522750 SRH522725:SRH522750 SHL522725:SHL522750 RXP522725:RXP522750 RNT522725:RNT522750 RDX522725:RDX522750 QUB522725:QUB522750 QKF522725:QKF522750 QAJ522725:QAJ522750 PQN522725:PQN522750 PGR522725:PGR522750 OWV522725:OWV522750 OMZ522725:OMZ522750 ODD522725:ODD522750 NTH522725:NTH522750 NJL522725:NJL522750 MZP522725:MZP522750 MPT522725:MPT522750 MFX522725:MFX522750 LWB522725:LWB522750 LMF522725:LMF522750 LCJ522725:LCJ522750 KSN522725:KSN522750 KIR522725:KIR522750 JYV522725:JYV522750 JOZ522725:JOZ522750 JFD522725:JFD522750 IVH522725:IVH522750 ILL522725:ILL522750 IBP522725:IBP522750 HRT522725:HRT522750 HHX522725:HHX522750 GYB522725:GYB522750 GOF522725:GOF522750 GEJ522725:GEJ522750 FUN522725:FUN522750 FKR522725:FKR522750 FAV522725:FAV522750 EQZ522725:EQZ522750 EHD522725:EHD522750 DXH522725:DXH522750 DNL522725:DNL522750 DDP522725:DDP522750 CTT522725:CTT522750 CJX522725:CJX522750 CAB522725:CAB522750 BQF522725:BQF522750 BGJ522725:BGJ522750 AWN522725:AWN522750 AMR522725:AMR522750 ACV522725:ACV522750 SZ522725:SZ522750 JD522725:JD522750 I522725:I522750 WVP457189:WVP457214 WLT457189:WLT457214 WBX457189:WBX457214 VSB457189:VSB457214 VIF457189:VIF457214 UYJ457189:UYJ457214 UON457189:UON457214 UER457189:UER457214 TUV457189:TUV457214 TKZ457189:TKZ457214 TBD457189:TBD457214 SRH457189:SRH457214 SHL457189:SHL457214 RXP457189:RXP457214 RNT457189:RNT457214 RDX457189:RDX457214 QUB457189:QUB457214 QKF457189:QKF457214 QAJ457189:QAJ457214 PQN457189:PQN457214 PGR457189:PGR457214 OWV457189:OWV457214 OMZ457189:OMZ457214 ODD457189:ODD457214 NTH457189:NTH457214 NJL457189:NJL457214 MZP457189:MZP457214 MPT457189:MPT457214 MFX457189:MFX457214 LWB457189:LWB457214 LMF457189:LMF457214 LCJ457189:LCJ457214 KSN457189:KSN457214 KIR457189:KIR457214 JYV457189:JYV457214 JOZ457189:JOZ457214 JFD457189:JFD457214 IVH457189:IVH457214 ILL457189:ILL457214 IBP457189:IBP457214 HRT457189:HRT457214 HHX457189:HHX457214 GYB457189:GYB457214 GOF457189:GOF457214 GEJ457189:GEJ457214 FUN457189:FUN457214 FKR457189:FKR457214 FAV457189:FAV457214 EQZ457189:EQZ457214 EHD457189:EHD457214 DXH457189:DXH457214 DNL457189:DNL457214 DDP457189:DDP457214 CTT457189:CTT457214 CJX457189:CJX457214 CAB457189:CAB457214 BQF457189:BQF457214 BGJ457189:BGJ457214 AWN457189:AWN457214 AMR457189:AMR457214 ACV457189:ACV457214 SZ457189:SZ457214 JD457189:JD457214 I457189:I457214 WVP391653:WVP391678 WLT391653:WLT391678 WBX391653:WBX391678 VSB391653:VSB391678 VIF391653:VIF391678 UYJ391653:UYJ391678 UON391653:UON391678 UER391653:UER391678 TUV391653:TUV391678 TKZ391653:TKZ391678 TBD391653:TBD391678 SRH391653:SRH391678 SHL391653:SHL391678 RXP391653:RXP391678 RNT391653:RNT391678 RDX391653:RDX391678 QUB391653:QUB391678 QKF391653:QKF391678 QAJ391653:QAJ391678 PQN391653:PQN391678 PGR391653:PGR391678 OWV391653:OWV391678 OMZ391653:OMZ391678 ODD391653:ODD391678 NTH391653:NTH391678 NJL391653:NJL391678 MZP391653:MZP391678 MPT391653:MPT391678 MFX391653:MFX391678 LWB391653:LWB391678 LMF391653:LMF391678 LCJ391653:LCJ391678 KSN391653:KSN391678 KIR391653:KIR391678 JYV391653:JYV391678 JOZ391653:JOZ391678 JFD391653:JFD391678 IVH391653:IVH391678 ILL391653:ILL391678 IBP391653:IBP391678 HRT391653:HRT391678 HHX391653:HHX391678 GYB391653:GYB391678 GOF391653:GOF391678 GEJ391653:GEJ391678 FUN391653:FUN391678 FKR391653:FKR391678 FAV391653:FAV391678 EQZ391653:EQZ391678 EHD391653:EHD391678 DXH391653:DXH391678 DNL391653:DNL391678 DDP391653:DDP391678 CTT391653:CTT391678 CJX391653:CJX391678 CAB391653:CAB391678 BQF391653:BQF391678 BGJ391653:BGJ391678 AWN391653:AWN391678 AMR391653:AMR391678 ACV391653:ACV391678 SZ391653:SZ391678 JD391653:JD391678 I391653:I391678 WVP326117:WVP326142 WLT326117:WLT326142 WBX326117:WBX326142 VSB326117:VSB326142 VIF326117:VIF326142 UYJ326117:UYJ326142 UON326117:UON326142 UER326117:UER326142 TUV326117:TUV326142 TKZ326117:TKZ326142 TBD326117:TBD326142 SRH326117:SRH326142 SHL326117:SHL326142 RXP326117:RXP326142 RNT326117:RNT326142 RDX326117:RDX326142 QUB326117:QUB326142 QKF326117:QKF326142 QAJ326117:QAJ326142 PQN326117:PQN326142 PGR326117:PGR326142 OWV326117:OWV326142 OMZ326117:OMZ326142 ODD326117:ODD326142 NTH326117:NTH326142 NJL326117:NJL326142 MZP326117:MZP326142 MPT326117:MPT326142 MFX326117:MFX326142 LWB326117:LWB326142 LMF326117:LMF326142 LCJ326117:LCJ326142 KSN326117:KSN326142 KIR326117:KIR326142 JYV326117:JYV326142 JOZ326117:JOZ326142 JFD326117:JFD326142 IVH326117:IVH326142 ILL326117:ILL326142 IBP326117:IBP326142 HRT326117:HRT326142 HHX326117:HHX326142 GYB326117:GYB326142 GOF326117:GOF326142 GEJ326117:GEJ326142 FUN326117:FUN326142 FKR326117:FKR326142 FAV326117:FAV326142 EQZ326117:EQZ326142 EHD326117:EHD326142 DXH326117:DXH326142 DNL326117:DNL326142 DDP326117:DDP326142 CTT326117:CTT326142 CJX326117:CJX326142 CAB326117:CAB326142 BQF326117:BQF326142 BGJ326117:BGJ326142 AWN326117:AWN326142 AMR326117:AMR326142 ACV326117:ACV326142 SZ326117:SZ326142 JD326117:JD326142 I326117:I326142 WVP260581:WVP260606 WLT260581:WLT260606 WBX260581:WBX260606 VSB260581:VSB260606 VIF260581:VIF260606 UYJ260581:UYJ260606 UON260581:UON260606 UER260581:UER260606 TUV260581:TUV260606 TKZ260581:TKZ260606 TBD260581:TBD260606 SRH260581:SRH260606 SHL260581:SHL260606 RXP260581:RXP260606 RNT260581:RNT260606 RDX260581:RDX260606 QUB260581:QUB260606 QKF260581:QKF260606 QAJ260581:QAJ260606 PQN260581:PQN260606 PGR260581:PGR260606 OWV260581:OWV260606 OMZ260581:OMZ260606 ODD260581:ODD260606 NTH260581:NTH260606 NJL260581:NJL260606 MZP260581:MZP260606 MPT260581:MPT260606 MFX260581:MFX260606 LWB260581:LWB260606 LMF260581:LMF260606 LCJ260581:LCJ260606 KSN260581:KSN260606 KIR260581:KIR260606 JYV260581:JYV260606 JOZ260581:JOZ260606 JFD260581:JFD260606 IVH260581:IVH260606 ILL260581:ILL260606 IBP260581:IBP260606 HRT260581:HRT260606 HHX260581:HHX260606 GYB260581:GYB260606 GOF260581:GOF260606 GEJ260581:GEJ260606 FUN260581:FUN260606 FKR260581:FKR260606 FAV260581:FAV260606 EQZ260581:EQZ260606 EHD260581:EHD260606 DXH260581:DXH260606 DNL260581:DNL260606 DDP260581:DDP260606 CTT260581:CTT260606 CJX260581:CJX260606 CAB260581:CAB260606 BQF260581:BQF260606 BGJ260581:BGJ260606 AWN260581:AWN260606 AMR260581:AMR260606 ACV260581:ACV260606 SZ260581:SZ260606 JD260581:JD260606 I260581:I260606 WVP195045:WVP195070 WLT195045:WLT195070 WBX195045:WBX195070 VSB195045:VSB195070 VIF195045:VIF195070 UYJ195045:UYJ195070 UON195045:UON195070 UER195045:UER195070 TUV195045:TUV195070 TKZ195045:TKZ195070 TBD195045:TBD195070 SRH195045:SRH195070 SHL195045:SHL195070 RXP195045:RXP195070 RNT195045:RNT195070 RDX195045:RDX195070 QUB195045:QUB195070 QKF195045:QKF195070 QAJ195045:QAJ195070 PQN195045:PQN195070 PGR195045:PGR195070 OWV195045:OWV195070 OMZ195045:OMZ195070 ODD195045:ODD195070 NTH195045:NTH195070 NJL195045:NJL195070 MZP195045:MZP195070 MPT195045:MPT195070 MFX195045:MFX195070 LWB195045:LWB195070 LMF195045:LMF195070 LCJ195045:LCJ195070 KSN195045:KSN195070 KIR195045:KIR195070 JYV195045:JYV195070 JOZ195045:JOZ195070 JFD195045:JFD195070 IVH195045:IVH195070 ILL195045:ILL195070 IBP195045:IBP195070 HRT195045:HRT195070 HHX195045:HHX195070 GYB195045:GYB195070 GOF195045:GOF195070 GEJ195045:GEJ195070 FUN195045:FUN195070 FKR195045:FKR195070 FAV195045:FAV195070 EQZ195045:EQZ195070 EHD195045:EHD195070 DXH195045:DXH195070 DNL195045:DNL195070 DDP195045:DDP195070 CTT195045:CTT195070 CJX195045:CJX195070 CAB195045:CAB195070 BQF195045:BQF195070 BGJ195045:BGJ195070 AWN195045:AWN195070 AMR195045:AMR195070 ACV195045:ACV195070 SZ195045:SZ195070 JD195045:JD195070 I195045:I195070 WVP129509:WVP129534 WLT129509:WLT129534 WBX129509:WBX129534 VSB129509:VSB129534 VIF129509:VIF129534 UYJ129509:UYJ129534 UON129509:UON129534 UER129509:UER129534 TUV129509:TUV129534 TKZ129509:TKZ129534 TBD129509:TBD129534 SRH129509:SRH129534 SHL129509:SHL129534 RXP129509:RXP129534 RNT129509:RNT129534 RDX129509:RDX129534 QUB129509:QUB129534 QKF129509:QKF129534 QAJ129509:QAJ129534 PQN129509:PQN129534 PGR129509:PGR129534 OWV129509:OWV129534 OMZ129509:OMZ129534 ODD129509:ODD129534 NTH129509:NTH129534 NJL129509:NJL129534 MZP129509:MZP129534 MPT129509:MPT129534 MFX129509:MFX129534 LWB129509:LWB129534 LMF129509:LMF129534 LCJ129509:LCJ129534 KSN129509:KSN129534 KIR129509:KIR129534 JYV129509:JYV129534 JOZ129509:JOZ129534 JFD129509:JFD129534 IVH129509:IVH129534 ILL129509:ILL129534 IBP129509:IBP129534 HRT129509:HRT129534 HHX129509:HHX129534 GYB129509:GYB129534 GOF129509:GOF129534 GEJ129509:GEJ129534 FUN129509:FUN129534 FKR129509:FKR129534 FAV129509:FAV129534 EQZ129509:EQZ129534 EHD129509:EHD129534 DXH129509:DXH129534 DNL129509:DNL129534 DDP129509:DDP129534 CTT129509:CTT129534 CJX129509:CJX129534 CAB129509:CAB129534 BQF129509:BQF129534 BGJ129509:BGJ129534 AWN129509:AWN129534 AMR129509:AMR129534 ACV129509:ACV129534 SZ129509:SZ129534 JD129509:JD129534 I129509:I129534 WVP63973:WVP63998 WLT63973:WLT63998 WBX63973:WBX63998 VSB63973:VSB63998 VIF63973:VIF63998 UYJ63973:UYJ63998 UON63973:UON63998 UER63973:UER63998 TUV63973:TUV63998 TKZ63973:TKZ63998 TBD63973:TBD63998 SRH63973:SRH63998 SHL63973:SHL63998 RXP63973:RXP63998 RNT63973:RNT63998 RDX63973:RDX63998 QUB63973:QUB63998 QKF63973:QKF63998 QAJ63973:QAJ63998 PQN63973:PQN63998 PGR63973:PGR63998 OWV63973:OWV63998 OMZ63973:OMZ63998 ODD63973:ODD63998 NTH63973:NTH63998 NJL63973:NJL63998 MZP63973:MZP63998 MPT63973:MPT63998 MFX63973:MFX63998 LWB63973:LWB63998 LMF63973:LMF63998 LCJ63973:LCJ63998 KSN63973:KSN63998 KIR63973:KIR63998 JYV63973:JYV63998 JOZ63973:JOZ63998 JFD63973:JFD63998 IVH63973:IVH63998 ILL63973:ILL63998 IBP63973:IBP63998 HRT63973:HRT63998 HHX63973:HHX63998 GYB63973:GYB63998 GOF63973:GOF63998 GEJ63973:GEJ63998 FUN63973:FUN63998 FKR63973:FKR63998 FAV63973:FAV63998 EQZ63973:EQZ63998 EHD63973:EHD63998 DXH63973:DXH63998 DNL63973:DNL63998 DDP63973:DDP63998 CTT63973:CTT63998 CJX63973:CJX63998 CAB63973:CAB63998 BQF63973:BQF63998 BGJ63973:BGJ63998 AWN63973:AWN63998 AMR63973:AMR63998 ACV63973:ACV63998 SZ63973:SZ63998 JD63973:JD63998 I63973:I63998 WVP3:WVP28 WLT3:WLT28 WBX3:WBX28 VSB3:VSB28 VIF3:VIF28 UYJ3:UYJ28 UON3:UON28 UER3:UER28 TUV3:TUV28 TKZ3:TKZ28 TBD3:TBD28 SRH3:SRH28 SHL3:SHL28 RXP3:RXP28 RNT3:RNT28 RDX3:RDX28 QUB3:QUB28 QKF3:QKF28 QAJ3:QAJ28 PQN3:PQN28 PGR3:PGR28 OWV3:OWV28 OMZ3:OMZ28 ODD3:ODD28 NTH3:NTH28 NJL3:NJL28 MZP3:MZP28 MPT3:MPT28 MFX3:MFX28 LWB3:LWB28 LMF3:LMF28 LCJ3:LCJ28 KSN3:KSN28 KIR3:KIR28 JYV3:JYV28 JOZ3:JOZ28 JFD3:JFD28 IVH3:IVH28 ILL3:ILL28 IBP3:IBP28 HRT3:HRT28 HHX3:HHX28 GYB3:GYB28 GOF3:GOF28 GEJ3:GEJ28 FUN3:FUN28 FKR3:FKR28 FAV3:FAV28 EQZ3:EQZ28 EHD3:EHD28 DXH3:DXH28 DNL3:DNL28 DDP3:DDP28 CTT3:CTT28 CJX3:CJX28 CAB3:CAB28 BQF3:BQF28 BGJ3:BGJ28 AWN3:AWN28 AMR3:AMR28 ACV3:ACV28 SZ3:SZ28 JD3:JD28">
      <formula1>$AH$3:$AH$26</formula1>
    </dataValidation>
    <dataValidation type="list" allowBlank="1" showInputMessage="1" showErrorMessage="1" sqref="WVP981503 WLT981503 WBX981503 VSB981503 VIF981503 UYJ981503 UON981503 UER981503 TUV981503 TKZ981503 TBD981503 SRH981503 SHL981503 RXP981503 RNT981503 RDX981503 QUB981503 QKF981503 QAJ981503 PQN981503 PGR981503 OWV981503 OMZ981503 ODD981503 NTH981503 NJL981503 MZP981503 MPT981503 MFX981503 LWB981503 LMF981503 LCJ981503 KSN981503 KIR981503 JYV981503 JOZ981503 JFD981503 IVH981503 ILL981503 IBP981503 HRT981503 HHX981503 GYB981503 GOF981503 GEJ981503 FUN981503 FKR981503 FAV981503 EQZ981503 EHD981503 DXH981503 DNL981503 DDP981503 CTT981503 CJX981503 CAB981503 BQF981503 BGJ981503 AWN981503 AMR981503 ACV981503 SZ981503 JD981503 I981503 WVP915967 WLT915967 WBX915967 VSB915967 VIF915967 UYJ915967 UON915967 UER915967 TUV915967 TKZ915967 TBD915967 SRH915967 SHL915967 RXP915967 RNT915967 RDX915967 QUB915967 QKF915967 QAJ915967 PQN915967 PGR915967 OWV915967 OMZ915967 ODD915967 NTH915967 NJL915967 MZP915967 MPT915967 MFX915967 LWB915967 LMF915967 LCJ915967 KSN915967 KIR915967 JYV915967 JOZ915967 JFD915967 IVH915967 ILL915967 IBP915967 HRT915967 HHX915967 GYB915967 GOF915967 GEJ915967 FUN915967 FKR915967 FAV915967 EQZ915967 EHD915967 DXH915967 DNL915967 DDP915967 CTT915967 CJX915967 CAB915967 BQF915967 BGJ915967 AWN915967 AMR915967 ACV915967 SZ915967 JD915967 I915967 WVP850431 WLT850431 WBX850431 VSB850431 VIF850431 UYJ850431 UON850431 UER850431 TUV850431 TKZ850431 TBD850431 SRH850431 SHL850431 RXP850431 RNT850431 RDX850431 QUB850431 QKF850431 QAJ850431 PQN850431 PGR850431 OWV850431 OMZ850431 ODD850431 NTH850431 NJL850431 MZP850431 MPT850431 MFX850431 LWB850431 LMF850431 LCJ850431 KSN850431 KIR850431 JYV850431 JOZ850431 JFD850431 IVH850431 ILL850431 IBP850431 HRT850431 HHX850431 GYB850431 GOF850431 GEJ850431 FUN850431 FKR850431 FAV850431 EQZ850431 EHD850431 DXH850431 DNL850431 DDP850431 CTT850431 CJX850431 CAB850431 BQF850431 BGJ850431 AWN850431 AMR850431 ACV850431 SZ850431 JD850431 I850431 WVP784895 WLT784895 WBX784895 VSB784895 VIF784895 UYJ784895 UON784895 UER784895 TUV784895 TKZ784895 TBD784895 SRH784895 SHL784895 RXP784895 RNT784895 RDX784895 QUB784895 QKF784895 QAJ784895 PQN784895 PGR784895 OWV784895 OMZ784895 ODD784895 NTH784895 NJL784895 MZP784895 MPT784895 MFX784895 LWB784895 LMF784895 LCJ784895 KSN784895 KIR784895 JYV784895 JOZ784895 JFD784895 IVH784895 ILL784895 IBP784895 HRT784895 HHX784895 GYB784895 GOF784895 GEJ784895 FUN784895 FKR784895 FAV784895 EQZ784895 EHD784895 DXH784895 DNL784895 DDP784895 CTT784895 CJX784895 CAB784895 BQF784895 BGJ784895 AWN784895 AMR784895 ACV784895 SZ784895 JD784895 I784895 WVP719359 WLT719359 WBX719359 VSB719359 VIF719359 UYJ719359 UON719359 UER719359 TUV719359 TKZ719359 TBD719359 SRH719359 SHL719359 RXP719359 RNT719359 RDX719359 QUB719359 QKF719359 QAJ719359 PQN719359 PGR719359 OWV719359 OMZ719359 ODD719359 NTH719359 NJL719359 MZP719359 MPT719359 MFX719359 LWB719359 LMF719359 LCJ719359 KSN719359 KIR719359 JYV719359 JOZ719359 JFD719359 IVH719359 ILL719359 IBP719359 HRT719359 HHX719359 GYB719359 GOF719359 GEJ719359 FUN719359 FKR719359 FAV719359 EQZ719359 EHD719359 DXH719359 DNL719359 DDP719359 CTT719359 CJX719359 CAB719359 BQF719359 BGJ719359 AWN719359 AMR719359 ACV719359 SZ719359 JD719359 I719359 WVP653823 WLT653823 WBX653823 VSB653823 VIF653823 UYJ653823 UON653823 UER653823 TUV653823 TKZ653823 TBD653823 SRH653823 SHL653823 RXP653823 RNT653823 RDX653823 QUB653823 QKF653823 QAJ653823 PQN653823 PGR653823 OWV653823 OMZ653823 ODD653823 NTH653823 NJL653823 MZP653823 MPT653823 MFX653823 LWB653823 LMF653823 LCJ653823 KSN653823 KIR653823 JYV653823 JOZ653823 JFD653823 IVH653823 ILL653823 IBP653823 HRT653823 HHX653823 GYB653823 GOF653823 GEJ653823 FUN653823 FKR653823 FAV653823 EQZ653823 EHD653823 DXH653823 DNL653823 DDP653823 CTT653823 CJX653823 CAB653823 BQF653823 BGJ653823 AWN653823 AMR653823 ACV653823 SZ653823 JD653823 I653823 WVP588287 WLT588287 WBX588287 VSB588287 VIF588287 UYJ588287 UON588287 UER588287 TUV588287 TKZ588287 TBD588287 SRH588287 SHL588287 RXP588287 RNT588287 RDX588287 QUB588287 QKF588287 QAJ588287 PQN588287 PGR588287 OWV588287 OMZ588287 ODD588287 NTH588287 NJL588287 MZP588287 MPT588287 MFX588287 LWB588287 LMF588287 LCJ588287 KSN588287 KIR588287 JYV588287 JOZ588287 JFD588287 IVH588287 ILL588287 IBP588287 HRT588287 HHX588287 GYB588287 GOF588287 GEJ588287 FUN588287 FKR588287 FAV588287 EQZ588287 EHD588287 DXH588287 DNL588287 DDP588287 CTT588287 CJX588287 CAB588287 BQF588287 BGJ588287 AWN588287 AMR588287 ACV588287 SZ588287 JD588287 I588287 WVP522751 WLT522751 WBX522751 VSB522751 VIF522751 UYJ522751 UON522751 UER522751 TUV522751 TKZ522751 TBD522751 SRH522751 SHL522751 RXP522751 RNT522751 RDX522751 QUB522751 QKF522751 QAJ522751 PQN522751 PGR522751 OWV522751 OMZ522751 ODD522751 NTH522751 NJL522751 MZP522751 MPT522751 MFX522751 LWB522751 LMF522751 LCJ522751 KSN522751 KIR522751 JYV522751 JOZ522751 JFD522751 IVH522751 ILL522751 IBP522751 HRT522751 HHX522751 GYB522751 GOF522751 GEJ522751 FUN522751 FKR522751 FAV522751 EQZ522751 EHD522751 DXH522751 DNL522751 DDP522751 CTT522751 CJX522751 CAB522751 BQF522751 BGJ522751 AWN522751 AMR522751 ACV522751 SZ522751 JD522751 I522751 WVP457215 WLT457215 WBX457215 VSB457215 VIF457215 UYJ457215 UON457215 UER457215 TUV457215 TKZ457215 TBD457215 SRH457215 SHL457215 RXP457215 RNT457215 RDX457215 QUB457215 QKF457215 QAJ457215 PQN457215 PGR457215 OWV457215 OMZ457215 ODD457215 NTH457215 NJL457215 MZP457215 MPT457215 MFX457215 LWB457215 LMF457215 LCJ457215 KSN457215 KIR457215 JYV457215 JOZ457215 JFD457215 IVH457215 ILL457215 IBP457215 HRT457215 HHX457215 GYB457215 GOF457215 GEJ457215 FUN457215 FKR457215 FAV457215 EQZ457215 EHD457215 DXH457215 DNL457215 DDP457215 CTT457215 CJX457215 CAB457215 BQF457215 BGJ457215 AWN457215 AMR457215 ACV457215 SZ457215 JD457215 I457215 WVP391679 WLT391679 WBX391679 VSB391679 VIF391679 UYJ391679 UON391679 UER391679 TUV391679 TKZ391679 TBD391679 SRH391679 SHL391679 RXP391679 RNT391679 RDX391679 QUB391679 QKF391679 QAJ391679 PQN391679 PGR391679 OWV391679 OMZ391679 ODD391679 NTH391679 NJL391679 MZP391679 MPT391679 MFX391679 LWB391679 LMF391679 LCJ391679 KSN391679 KIR391679 JYV391679 JOZ391679 JFD391679 IVH391679 ILL391679 IBP391679 HRT391679 HHX391679 GYB391679 GOF391679 GEJ391679 FUN391679 FKR391679 FAV391679 EQZ391679 EHD391679 DXH391679 DNL391679 DDP391679 CTT391679 CJX391679 CAB391679 BQF391679 BGJ391679 AWN391679 AMR391679 ACV391679 SZ391679 JD391679 I391679 WVP326143 WLT326143 WBX326143 VSB326143 VIF326143 UYJ326143 UON326143 UER326143 TUV326143 TKZ326143 TBD326143 SRH326143 SHL326143 RXP326143 RNT326143 RDX326143 QUB326143 QKF326143 QAJ326143 PQN326143 PGR326143 OWV326143 OMZ326143 ODD326143 NTH326143 NJL326143 MZP326143 MPT326143 MFX326143 LWB326143 LMF326143 LCJ326143 KSN326143 KIR326143 JYV326143 JOZ326143 JFD326143 IVH326143 ILL326143 IBP326143 HRT326143 HHX326143 GYB326143 GOF326143 GEJ326143 FUN326143 FKR326143 FAV326143 EQZ326143 EHD326143 DXH326143 DNL326143 DDP326143 CTT326143 CJX326143 CAB326143 BQF326143 BGJ326143 AWN326143 AMR326143 ACV326143 SZ326143 JD326143 I326143 WVP260607 WLT260607 WBX260607 VSB260607 VIF260607 UYJ260607 UON260607 UER260607 TUV260607 TKZ260607 TBD260607 SRH260607 SHL260607 RXP260607 RNT260607 RDX260607 QUB260607 QKF260607 QAJ260607 PQN260607 PGR260607 OWV260607 OMZ260607 ODD260607 NTH260607 NJL260607 MZP260607 MPT260607 MFX260607 LWB260607 LMF260607 LCJ260607 KSN260607 KIR260607 JYV260607 JOZ260607 JFD260607 IVH260607 ILL260607 IBP260607 HRT260607 HHX260607 GYB260607 GOF260607 GEJ260607 FUN260607 FKR260607 FAV260607 EQZ260607 EHD260607 DXH260607 DNL260607 DDP260607 CTT260607 CJX260607 CAB260607 BQF260607 BGJ260607 AWN260607 AMR260607 ACV260607 SZ260607 JD260607 I260607 WVP195071 WLT195071 WBX195071 VSB195071 VIF195071 UYJ195071 UON195071 UER195071 TUV195071 TKZ195071 TBD195071 SRH195071 SHL195071 RXP195071 RNT195071 RDX195071 QUB195071 QKF195071 QAJ195071 PQN195071 PGR195071 OWV195071 OMZ195071 ODD195071 NTH195071 NJL195071 MZP195071 MPT195071 MFX195071 LWB195071 LMF195071 LCJ195071 KSN195071 KIR195071 JYV195071 JOZ195071 JFD195071 IVH195071 ILL195071 IBP195071 HRT195071 HHX195071 GYB195071 GOF195071 GEJ195071 FUN195071 FKR195071 FAV195071 EQZ195071 EHD195071 DXH195071 DNL195071 DDP195071 CTT195071 CJX195071 CAB195071 BQF195071 BGJ195071 AWN195071 AMR195071 ACV195071 SZ195071 JD195071 I195071 WVP129535 WLT129535 WBX129535 VSB129535 VIF129535 UYJ129535 UON129535 UER129535 TUV129535 TKZ129535 TBD129535 SRH129535 SHL129535 RXP129535 RNT129535 RDX129535 QUB129535 QKF129535 QAJ129535 PQN129535 PGR129535 OWV129535 OMZ129535 ODD129535 NTH129535 NJL129535 MZP129535 MPT129535 MFX129535 LWB129535 LMF129535 LCJ129535 KSN129535 KIR129535 JYV129535 JOZ129535 JFD129535 IVH129535 ILL129535 IBP129535 HRT129535 HHX129535 GYB129535 GOF129535 GEJ129535 FUN129535 FKR129535 FAV129535 EQZ129535 EHD129535 DXH129535 DNL129535 DDP129535 CTT129535 CJX129535 CAB129535 BQF129535 BGJ129535 AWN129535 AMR129535 ACV129535 SZ129535 JD129535 I129535 WVP63999 WLT63999 WBX63999 VSB63999 VIF63999 UYJ63999 UON63999 UER63999 TUV63999 TKZ63999 TBD63999 SRH63999 SHL63999 RXP63999 RNT63999 RDX63999 QUB63999 QKF63999 QAJ63999 PQN63999 PGR63999 OWV63999 OMZ63999 ODD63999 NTH63999 NJL63999 MZP63999 MPT63999 MFX63999 LWB63999 LMF63999 LCJ63999 KSN63999 KIR63999 JYV63999 JOZ63999 JFD63999 IVH63999 ILL63999 IBP63999 HRT63999 HHX63999 GYB63999 GOF63999 GEJ63999 FUN63999 FKR63999 FAV63999 EQZ63999 EHD63999 DXH63999 DNL63999 DDP63999 CTT63999 CJX63999 CAB63999 BQF63999 BGJ63999 AWN63999 AMR63999 ACV63999 SZ63999 JD63999 I63999 WVP29 WLT29 WBX29 VSB29 VIF29 UYJ29 UON29 UER29 TUV29 TKZ29 TBD29 SRH29 SHL29 RXP29 RNT29 RDX29 QUB29 QKF29 QAJ29 PQN29 PGR29 OWV29 OMZ29 ODD29 NTH29 NJL29 MZP29 MPT29 MFX29 LWB29 LMF29 LCJ29 KSN29 KIR29 JYV29 JOZ29 JFD29 IVH29 ILL29 IBP29 HRT29 HHX29 GYB29 GOF29 GEJ29 FUN29 FKR29 FAV29 EQZ29 EHD29 DXH29 DNL29 DDP29 CTT29 CJX29 CAB29 BQF29 BGJ29 AWN29 AMR29 ACV29 SZ29 JD29">
      <formula1>$AH$3:$AH$15</formula1>
    </dataValidation>
    <dataValidation type="list" allowBlank="1" showInputMessage="1" showErrorMessage="1" sqref="WVK981503 WLO981503 WBS981503 VRW981503 VIA981503 UYE981503 UOI981503 UEM981503 TUQ981503 TKU981503 TAY981503 SRC981503 SHG981503 RXK981503 RNO981503 RDS981503 QTW981503 QKA981503 QAE981503 PQI981503 PGM981503 OWQ981503 OMU981503 OCY981503 NTC981503 NJG981503 MZK981503 MPO981503 MFS981503 LVW981503 LMA981503 LCE981503 KSI981503 KIM981503 JYQ981503 JOU981503 JEY981503 IVC981503 ILG981503 IBK981503 HRO981503 HHS981503 GXW981503 GOA981503 GEE981503 FUI981503 FKM981503 FAQ981503 EQU981503 EGY981503 DXC981503 DNG981503 DDK981503 CTO981503 CJS981503 BZW981503 BQA981503 BGE981503 AWI981503 AMM981503 ACQ981503 SU981503 IY981503 D981503 WVK915967 WLO915967 WBS915967 VRW915967 VIA915967 UYE915967 UOI915967 UEM915967 TUQ915967 TKU915967 TAY915967 SRC915967 SHG915967 RXK915967 RNO915967 RDS915967 QTW915967 QKA915967 QAE915967 PQI915967 PGM915967 OWQ915967 OMU915967 OCY915967 NTC915967 NJG915967 MZK915967 MPO915967 MFS915967 LVW915967 LMA915967 LCE915967 KSI915967 KIM915967 JYQ915967 JOU915967 JEY915967 IVC915967 ILG915967 IBK915967 HRO915967 HHS915967 GXW915967 GOA915967 GEE915967 FUI915967 FKM915967 FAQ915967 EQU915967 EGY915967 DXC915967 DNG915967 DDK915967 CTO915967 CJS915967 BZW915967 BQA915967 BGE915967 AWI915967 AMM915967 ACQ915967 SU915967 IY915967 D915967 WVK850431 WLO850431 WBS850431 VRW850431 VIA850431 UYE850431 UOI850431 UEM850431 TUQ850431 TKU850431 TAY850431 SRC850431 SHG850431 RXK850431 RNO850431 RDS850431 QTW850431 QKA850431 QAE850431 PQI850431 PGM850431 OWQ850431 OMU850431 OCY850431 NTC850431 NJG850431 MZK850431 MPO850431 MFS850431 LVW850431 LMA850431 LCE850431 KSI850431 KIM850431 JYQ850431 JOU850431 JEY850431 IVC850431 ILG850431 IBK850431 HRO850431 HHS850431 GXW850431 GOA850431 GEE850431 FUI850431 FKM850431 FAQ850431 EQU850431 EGY850431 DXC850431 DNG850431 DDK850431 CTO850431 CJS850431 BZW850431 BQA850431 BGE850431 AWI850431 AMM850431 ACQ850431 SU850431 IY850431 D850431 WVK784895 WLO784895 WBS784895 VRW784895 VIA784895 UYE784895 UOI784895 UEM784895 TUQ784895 TKU784895 TAY784895 SRC784895 SHG784895 RXK784895 RNO784895 RDS784895 QTW784895 QKA784895 QAE784895 PQI784895 PGM784895 OWQ784895 OMU784895 OCY784895 NTC784895 NJG784895 MZK784895 MPO784895 MFS784895 LVW784895 LMA784895 LCE784895 KSI784895 KIM784895 JYQ784895 JOU784895 JEY784895 IVC784895 ILG784895 IBK784895 HRO784895 HHS784895 GXW784895 GOA784895 GEE784895 FUI784895 FKM784895 FAQ784895 EQU784895 EGY784895 DXC784895 DNG784895 DDK784895 CTO784895 CJS784895 BZW784895 BQA784895 BGE784895 AWI784895 AMM784895 ACQ784895 SU784895 IY784895 D784895 WVK719359 WLO719359 WBS719359 VRW719359 VIA719359 UYE719359 UOI719359 UEM719359 TUQ719359 TKU719359 TAY719359 SRC719359 SHG719359 RXK719359 RNO719359 RDS719359 QTW719359 QKA719359 QAE719359 PQI719359 PGM719359 OWQ719359 OMU719359 OCY719359 NTC719359 NJG719359 MZK719359 MPO719359 MFS719359 LVW719359 LMA719359 LCE719359 KSI719359 KIM719359 JYQ719359 JOU719359 JEY719359 IVC719359 ILG719359 IBK719359 HRO719359 HHS719359 GXW719359 GOA719359 GEE719359 FUI719359 FKM719359 FAQ719359 EQU719359 EGY719359 DXC719359 DNG719359 DDK719359 CTO719359 CJS719359 BZW719359 BQA719359 BGE719359 AWI719359 AMM719359 ACQ719359 SU719359 IY719359 D719359 WVK653823 WLO653823 WBS653823 VRW653823 VIA653823 UYE653823 UOI653823 UEM653823 TUQ653823 TKU653823 TAY653823 SRC653823 SHG653823 RXK653823 RNO653823 RDS653823 QTW653823 QKA653823 QAE653823 PQI653823 PGM653823 OWQ653823 OMU653823 OCY653823 NTC653823 NJG653823 MZK653823 MPO653823 MFS653823 LVW653823 LMA653823 LCE653823 KSI653823 KIM653823 JYQ653823 JOU653823 JEY653823 IVC653823 ILG653823 IBK653823 HRO653823 HHS653823 GXW653823 GOA653823 GEE653823 FUI653823 FKM653823 FAQ653823 EQU653823 EGY653823 DXC653823 DNG653823 DDK653823 CTO653823 CJS653823 BZW653823 BQA653823 BGE653823 AWI653823 AMM653823 ACQ653823 SU653823 IY653823 D653823 WVK588287 WLO588287 WBS588287 VRW588287 VIA588287 UYE588287 UOI588287 UEM588287 TUQ588287 TKU588287 TAY588287 SRC588287 SHG588287 RXK588287 RNO588287 RDS588287 QTW588287 QKA588287 QAE588287 PQI588287 PGM588287 OWQ588287 OMU588287 OCY588287 NTC588287 NJG588287 MZK588287 MPO588287 MFS588287 LVW588287 LMA588287 LCE588287 KSI588287 KIM588287 JYQ588287 JOU588287 JEY588287 IVC588287 ILG588287 IBK588287 HRO588287 HHS588287 GXW588287 GOA588287 GEE588287 FUI588287 FKM588287 FAQ588287 EQU588287 EGY588287 DXC588287 DNG588287 DDK588287 CTO588287 CJS588287 BZW588287 BQA588287 BGE588287 AWI588287 AMM588287 ACQ588287 SU588287 IY588287 D588287 WVK522751 WLO522751 WBS522751 VRW522751 VIA522751 UYE522751 UOI522751 UEM522751 TUQ522751 TKU522751 TAY522751 SRC522751 SHG522751 RXK522751 RNO522751 RDS522751 QTW522751 QKA522751 QAE522751 PQI522751 PGM522751 OWQ522751 OMU522751 OCY522751 NTC522751 NJG522751 MZK522751 MPO522751 MFS522751 LVW522751 LMA522751 LCE522751 KSI522751 KIM522751 JYQ522751 JOU522751 JEY522751 IVC522751 ILG522751 IBK522751 HRO522751 HHS522751 GXW522751 GOA522751 GEE522751 FUI522751 FKM522751 FAQ522751 EQU522751 EGY522751 DXC522751 DNG522751 DDK522751 CTO522751 CJS522751 BZW522751 BQA522751 BGE522751 AWI522751 AMM522751 ACQ522751 SU522751 IY522751 D522751 WVK457215 WLO457215 WBS457215 VRW457215 VIA457215 UYE457215 UOI457215 UEM457215 TUQ457215 TKU457215 TAY457215 SRC457215 SHG457215 RXK457215 RNO457215 RDS457215 QTW457215 QKA457215 QAE457215 PQI457215 PGM457215 OWQ457215 OMU457215 OCY457215 NTC457215 NJG457215 MZK457215 MPO457215 MFS457215 LVW457215 LMA457215 LCE457215 KSI457215 KIM457215 JYQ457215 JOU457215 JEY457215 IVC457215 ILG457215 IBK457215 HRO457215 HHS457215 GXW457215 GOA457215 GEE457215 FUI457215 FKM457215 FAQ457215 EQU457215 EGY457215 DXC457215 DNG457215 DDK457215 CTO457215 CJS457215 BZW457215 BQA457215 BGE457215 AWI457215 AMM457215 ACQ457215 SU457215 IY457215 D457215 WVK391679 WLO391679 WBS391679 VRW391679 VIA391679 UYE391679 UOI391679 UEM391679 TUQ391679 TKU391679 TAY391679 SRC391679 SHG391679 RXK391679 RNO391679 RDS391679 QTW391679 QKA391679 QAE391679 PQI391679 PGM391679 OWQ391679 OMU391679 OCY391679 NTC391679 NJG391679 MZK391679 MPO391679 MFS391679 LVW391679 LMA391679 LCE391679 KSI391679 KIM391679 JYQ391679 JOU391679 JEY391679 IVC391679 ILG391679 IBK391679 HRO391679 HHS391679 GXW391679 GOA391679 GEE391679 FUI391679 FKM391679 FAQ391679 EQU391679 EGY391679 DXC391679 DNG391679 DDK391679 CTO391679 CJS391679 BZW391679 BQA391679 BGE391679 AWI391679 AMM391679 ACQ391679 SU391679 IY391679 D391679 WVK326143 WLO326143 WBS326143 VRW326143 VIA326143 UYE326143 UOI326143 UEM326143 TUQ326143 TKU326143 TAY326143 SRC326143 SHG326143 RXK326143 RNO326143 RDS326143 QTW326143 QKA326143 QAE326143 PQI326143 PGM326143 OWQ326143 OMU326143 OCY326143 NTC326143 NJG326143 MZK326143 MPO326143 MFS326143 LVW326143 LMA326143 LCE326143 KSI326143 KIM326143 JYQ326143 JOU326143 JEY326143 IVC326143 ILG326143 IBK326143 HRO326143 HHS326143 GXW326143 GOA326143 GEE326143 FUI326143 FKM326143 FAQ326143 EQU326143 EGY326143 DXC326143 DNG326143 DDK326143 CTO326143 CJS326143 BZW326143 BQA326143 BGE326143 AWI326143 AMM326143 ACQ326143 SU326143 IY326143 D326143 WVK260607 WLO260607 WBS260607 VRW260607 VIA260607 UYE260607 UOI260607 UEM260607 TUQ260607 TKU260607 TAY260607 SRC260607 SHG260607 RXK260607 RNO260607 RDS260607 QTW260607 QKA260607 QAE260607 PQI260607 PGM260607 OWQ260607 OMU260607 OCY260607 NTC260607 NJG260607 MZK260607 MPO260607 MFS260607 LVW260607 LMA260607 LCE260607 KSI260607 KIM260607 JYQ260607 JOU260607 JEY260607 IVC260607 ILG260607 IBK260607 HRO260607 HHS260607 GXW260607 GOA260607 GEE260607 FUI260607 FKM260607 FAQ260607 EQU260607 EGY260607 DXC260607 DNG260607 DDK260607 CTO260607 CJS260607 BZW260607 BQA260607 BGE260607 AWI260607 AMM260607 ACQ260607 SU260607 IY260607 D260607 WVK195071 WLO195071 WBS195071 VRW195071 VIA195071 UYE195071 UOI195071 UEM195071 TUQ195071 TKU195071 TAY195071 SRC195071 SHG195071 RXK195071 RNO195071 RDS195071 QTW195071 QKA195071 QAE195071 PQI195071 PGM195071 OWQ195071 OMU195071 OCY195071 NTC195071 NJG195071 MZK195071 MPO195071 MFS195071 LVW195071 LMA195071 LCE195071 KSI195071 KIM195071 JYQ195071 JOU195071 JEY195071 IVC195071 ILG195071 IBK195071 HRO195071 HHS195071 GXW195071 GOA195071 GEE195071 FUI195071 FKM195071 FAQ195071 EQU195071 EGY195071 DXC195071 DNG195071 DDK195071 CTO195071 CJS195071 BZW195071 BQA195071 BGE195071 AWI195071 AMM195071 ACQ195071 SU195071 IY195071 D195071 WVK129535 WLO129535 WBS129535 VRW129535 VIA129535 UYE129535 UOI129535 UEM129535 TUQ129535 TKU129535 TAY129535 SRC129535 SHG129535 RXK129535 RNO129535 RDS129535 QTW129535 QKA129535 QAE129535 PQI129535 PGM129535 OWQ129535 OMU129535 OCY129535 NTC129535 NJG129535 MZK129535 MPO129535 MFS129535 LVW129535 LMA129535 LCE129535 KSI129535 KIM129535 JYQ129535 JOU129535 JEY129535 IVC129535 ILG129535 IBK129535 HRO129535 HHS129535 GXW129535 GOA129535 GEE129535 FUI129535 FKM129535 FAQ129535 EQU129535 EGY129535 DXC129535 DNG129535 DDK129535 CTO129535 CJS129535 BZW129535 BQA129535 BGE129535 AWI129535 AMM129535 ACQ129535 SU129535 IY129535 D129535 WVK63999 WLO63999 WBS63999 VRW63999 VIA63999 UYE63999 UOI63999 UEM63999 TUQ63999 TKU63999 TAY63999 SRC63999 SHG63999 RXK63999 RNO63999 RDS63999 QTW63999 QKA63999 QAE63999 PQI63999 PGM63999 OWQ63999 OMU63999 OCY63999 NTC63999 NJG63999 MZK63999 MPO63999 MFS63999 LVW63999 LMA63999 LCE63999 KSI63999 KIM63999 JYQ63999 JOU63999 JEY63999 IVC63999 ILG63999 IBK63999 HRO63999 HHS63999 GXW63999 GOA63999 GEE63999 FUI63999 FKM63999 FAQ63999 EQU63999 EGY63999 DXC63999 DNG63999 DDK63999 CTO63999 CJS63999 BZW63999 BQA63999 BGE63999 AWI63999 AMM63999 ACQ63999 SU63999 IY63999 D63999 WVK29 WLO29 WBS29 VRW29 VIA29 UYE29 UOI29 UEM29 TUQ29 TKU29 TAY29 SRC29 SHG29 RXK29 RNO29 RDS29 QTW29 QKA29 QAE29 PQI29 PGM29 OWQ29 OMU29 OCY29 NTC29 NJG29 MZK29 MPO29 MFS29 LVW29 LMA29 LCE29 KSI29 KIM29 JYQ29 JOU29 JEY29 IVC29 ILG29 IBK29 HRO29 HHS29 GXW29 GOA29 GEE29 FUI29 FKM29 FAQ29 EQU29 EGY29 DXC29 DNG29 DDK29 CTO29 CJS29 BZW29 BQA29 BGE29 AWI29 AMM29 ACQ29 SU29 IY29">
      <formula1>$AI$3:$AI$22</formula1>
    </dataValidation>
    <dataValidation type="list" allowBlank="1" showInputMessage="1" showErrorMessage="1" sqref="WVU981503 WLY981503 WCC981503 VSG981503 VIK981503 UYO981503 UOS981503 UEW981503 TVA981503 TLE981503 TBI981503 SRM981503 SHQ981503 RXU981503 RNY981503 REC981503 QUG981503 QKK981503 QAO981503 PQS981503 PGW981503 OXA981503 ONE981503 ODI981503 NTM981503 NJQ981503 MZU981503 MPY981503 MGC981503 LWG981503 LMK981503 LCO981503 KSS981503 KIW981503 JZA981503 JPE981503 JFI981503 IVM981503 ILQ981503 IBU981503 HRY981503 HIC981503 GYG981503 GOK981503 GEO981503 FUS981503 FKW981503 FBA981503 ERE981503 EHI981503 DXM981503 DNQ981503 DDU981503 CTY981503 CKC981503 CAG981503 BQK981503 BGO981503 AWS981503 AMW981503 ADA981503 TE981503 JI981503 N981503 WVU915967 WLY915967 WCC915967 VSG915967 VIK915967 UYO915967 UOS915967 UEW915967 TVA915967 TLE915967 TBI915967 SRM915967 SHQ915967 RXU915967 RNY915967 REC915967 QUG915967 QKK915967 QAO915967 PQS915967 PGW915967 OXA915967 ONE915967 ODI915967 NTM915967 NJQ915967 MZU915967 MPY915967 MGC915967 LWG915967 LMK915967 LCO915967 KSS915967 KIW915967 JZA915967 JPE915967 JFI915967 IVM915967 ILQ915967 IBU915967 HRY915967 HIC915967 GYG915967 GOK915967 GEO915967 FUS915967 FKW915967 FBA915967 ERE915967 EHI915967 DXM915967 DNQ915967 DDU915967 CTY915967 CKC915967 CAG915967 BQK915967 BGO915967 AWS915967 AMW915967 ADA915967 TE915967 JI915967 N915967 WVU850431 WLY850431 WCC850431 VSG850431 VIK850431 UYO850431 UOS850431 UEW850431 TVA850431 TLE850431 TBI850431 SRM850431 SHQ850431 RXU850431 RNY850431 REC850431 QUG850431 QKK850431 QAO850431 PQS850431 PGW850431 OXA850431 ONE850431 ODI850431 NTM850431 NJQ850431 MZU850431 MPY850431 MGC850431 LWG850431 LMK850431 LCO850431 KSS850431 KIW850431 JZA850431 JPE850431 JFI850431 IVM850431 ILQ850431 IBU850431 HRY850431 HIC850431 GYG850431 GOK850431 GEO850431 FUS850431 FKW850431 FBA850431 ERE850431 EHI850431 DXM850431 DNQ850431 DDU850431 CTY850431 CKC850431 CAG850431 BQK850431 BGO850431 AWS850431 AMW850431 ADA850431 TE850431 JI850431 N850431 WVU784895 WLY784895 WCC784895 VSG784895 VIK784895 UYO784895 UOS784895 UEW784895 TVA784895 TLE784895 TBI784895 SRM784895 SHQ784895 RXU784895 RNY784895 REC784895 QUG784895 QKK784895 QAO784895 PQS784895 PGW784895 OXA784895 ONE784895 ODI784895 NTM784895 NJQ784895 MZU784895 MPY784895 MGC784895 LWG784895 LMK784895 LCO784895 KSS784895 KIW784895 JZA784895 JPE784895 JFI784895 IVM784895 ILQ784895 IBU784895 HRY784895 HIC784895 GYG784895 GOK784895 GEO784895 FUS784895 FKW784895 FBA784895 ERE784895 EHI784895 DXM784895 DNQ784895 DDU784895 CTY784895 CKC784895 CAG784895 BQK784895 BGO784895 AWS784895 AMW784895 ADA784895 TE784895 JI784895 N784895 WVU719359 WLY719359 WCC719359 VSG719359 VIK719359 UYO719359 UOS719359 UEW719359 TVA719359 TLE719359 TBI719359 SRM719359 SHQ719359 RXU719359 RNY719359 REC719359 QUG719359 QKK719359 QAO719359 PQS719359 PGW719359 OXA719359 ONE719359 ODI719359 NTM719359 NJQ719359 MZU719359 MPY719359 MGC719359 LWG719359 LMK719359 LCO719359 KSS719359 KIW719359 JZA719359 JPE719359 JFI719359 IVM719359 ILQ719359 IBU719359 HRY719359 HIC719359 GYG719359 GOK719359 GEO719359 FUS719359 FKW719359 FBA719359 ERE719359 EHI719359 DXM719359 DNQ719359 DDU719359 CTY719359 CKC719359 CAG719359 BQK719359 BGO719359 AWS719359 AMW719359 ADA719359 TE719359 JI719359 N719359 WVU653823 WLY653823 WCC653823 VSG653823 VIK653823 UYO653823 UOS653823 UEW653823 TVA653823 TLE653823 TBI653823 SRM653823 SHQ653823 RXU653823 RNY653823 REC653823 QUG653823 QKK653823 QAO653823 PQS653823 PGW653823 OXA653823 ONE653823 ODI653823 NTM653823 NJQ653823 MZU653823 MPY653823 MGC653823 LWG653823 LMK653823 LCO653823 KSS653823 KIW653823 JZA653823 JPE653823 JFI653823 IVM653823 ILQ653823 IBU653823 HRY653823 HIC653823 GYG653823 GOK653823 GEO653823 FUS653823 FKW653823 FBA653823 ERE653823 EHI653823 DXM653823 DNQ653823 DDU653823 CTY653823 CKC653823 CAG653823 BQK653823 BGO653823 AWS653823 AMW653823 ADA653823 TE653823 JI653823 N653823 WVU588287 WLY588287 WCC588287 VSG588287 VIK588287 UYO588287 UOS588287 UEW588287 TVA588287 TLE588287 TBI588287 SRM588287 SHQ588287 RXU588287 RNY588287 REC588287 QUG588287 QKK588287 QAO588287 PQS588287 PGW588287 OXA588287 ONE588287 ODI588287 NTM588287 NJQ588287 MZU588287 MPY588287 MGC588287 LWG588287 LMK588287 LCO588287 KSS588287 KIW588287 JZA588287 JPE588287 JFI588287 IVM588287 ILQ588287 IBU588287 HRY588287 HIC588287 GYG588287 GOK588287 GEO588287 FUS588287 FKW588287 FBA588287 ERE588287 EHI588287 DXM588287 DNQ588287 DDU588287 CTY588287 CKC588287 CAG588287 BQK588287 BGO588287 AWS588287 AMW588287 ADA588287 TE588287 JI588287 N588287 WVU522751 WLY522751 WCC522751 VSG522751 VIK522751 UYO522751 UOS522751 UEW522751 TVA522751 TLE522751 TBI522751 SRM522751 SHQ522751 RXU522751 RNY522751 REC522751 QUG522751 QKK522751 QAO522751 PQS522751 PGW522751 OXA522751 ONE522751 ODI522751 NTM522751 NJQ522751 MZU522751 MPY522751 MGC522751 LWG522751 LMK522751 LCO522751 KSS522751 KIW522751 JZA522751 JPE522751 JFI522751 IVM522751 ILQ522751 IBU522751 HRY522751 HIC522751 GYG522751 GOK522751 GEO522751 FUS522751 FKW522751 FBA522751 ERE522751 EHI522751 DXM522751 DNQ522751 DDU522751 CTY522751 CKC522751 CAG522751 BQK522751 BGO522751 AWS522751 AMW522751 ADA522751 TE522751 JI522751 N522751 WVU457215 WLY457215 WCC457215 VSG457215 VIK457215 UYO457215 UOS457215 UEW457215 TVA457215 TLE457215 TBI457215 SRM457215 SHQ457215 RXU457215 RNY457215 REC457215 QUG457215 QKK457215 QAO457215 PQS457215 PGW457215 OXA457215 ONE457215 ODI457215 NTM457215 NJQ457215 MZU457215 MPY457215 MGC457215 LWG457215 LMK457215 LCO457215 KSS457215 KIW457215 JZA457215 JPE457215 JFI457215 IVM457215 ILQ457215 IBU457215 HRY457215 HIC457215 GYG457215 GOK457215 GEO457215 FUS457215 FKW457215 FBA457215 ERE457215 EHI457215 DXM457215 DNQ457215 DDU457215 CTY457215 CKC457215 CAG457215 BQK457215 BGO457215 AWS457215 AMW457215 ADA457215 TE457215 JI457215 N457215 WVU391679 WLY391679 WCC391679 VSG391679 VIK391679 UYO391679 UOS391679 UEW391679 TVA391679 TLE391679 TBI391679 SRM391679 SHQ391679 RXU391679 RNY391679 REC391679 QUG391679 QKK391679 QAO391679 PQS391679 PGW391679 OXA391679 ONE391679 ODI391679 NTM391679 NJQ391679 MZU391679 MPY391679 MGC391679 LWG391679 LMK391679 LCO391679 KSS391679 KIW391679 JZA391679 JPE391679 JFI391679 IVM391679 ILQ391679 IBU391679 HRY391679 HIC391679 GYG391679 GOK391679 GEO391679 FUS391679 FKW391679 FBA391679 ERE391679 EHI391679 DXM391679 DNQ391679 DDU391679 CTY391679 CKC391679 CAG391679 BQK391679 BGO391679 AWS391679 AMW391679 ADA391679 TE391679 JI391679 N391679 WVU326143 WLY326143 WCC326143 VSG326143 VIK326143 UYO326143 UOS326143 UEW326143 TVA326143 TLE326143 TBI326143 SRM326143 SHQ326143 RXU326143 RNY326143 REC326143 QUG326143 QKK326143 QAO326143 PQS326143 PGW326143 OXA326143 ONE326143 ODI326143 NTM326143 NJQ326143 MZU326143 MPY326143 MGC326143 LWG326143 LMK326143 LCO326143 KSS326143 KIW326143 JZA326143 JPE326143 JFI326143 IVM326143 ILQ326143 IBU326143 HRY326143 HIC326143 GYG326143 GOK326143 GEO326143 FUS326143 FKW326143 FBA326143 ERE326143 EHI326143 DXM326143 DNQ326143 DDU326143 CTY326143 CKC326143 CAG326143 BQK326143 BGO326143 AWS326143 AMW326143 ADA326143 TE326143 JI326143 N326143 WVU260607 WLY260607 WCC260607 VSG260607 VIK260607 UYO260607 UOS260607 UEW260607 TVA260607 TLE260607 TBI260607 SRM260607 SHQ260607 RXU260607 RNY260607 REC260607 QUG260607 QKK260607 QAO260607 PQS260607 PGW260607 OXA260607 ONE260607 ODI260607 NTM260607 NJQ260607 MZU260607 MPY260607 MGC260607 LWG260607 LMK260607 LCO260607 KSS260607 KIW260607 JZA260607 JPE260607 JFI260607 IVM260607 ILQ260607 IBU260607 HRY260607 HIC260607 GYG260607 GOK260607 GEO260607 FUS260607 FKW260607 FBA260607 ERE260607 EHI260607 DXM260607 DNQ260607 DDU260607 CTY260607 CKC260607 CAG260607 BQK260607 BGO260607 AWS260607 AMW260607 ADA260607 TE260607 JI260607 N260607 WVU195071 WLY195071 WCC195071 VSG195071 VIK195071 UYO195071 UOS195071 UEW195071 TVA195071 TLE195071 TBI195071 SRM195071 SHQ195071 RXU195071 RNY195071 REC195071 QUG195071 QKK195071 QAO195071 PQS195071 PGW195071 OXA195071 ONE195071 ODI195071 NTM195071 NJQ195071 MZU195071 MPY195071 MGC195071 LWG195071 LMK195071 LCO195071 KSS195071 KIW195071 JZA195071 JPE195071 JFI195071 IVM195071 ILQ195071 IBU195071 HRY195071 HIC195071 GYG195071 GOK195071 GEO195071 FUS195071 FKW195071 FBA195071 ERE195071 EHI195071 DXM195071 DNQ195071 DDU195071 CTY195071 CKC195071 CAG195071 BQK195071 BGO195071 AWS195071 AMW195071 ADA195071 TE195071 JI195071 N195071 WVU129535 WLY129535 WCC129535 VSG129535 VIK129535 UYO129535 UOS129535 UEW129535 TVA129535 TLE129535 TBI129535 SRM129535 SHQ129535 RXU129535 RNY129535 REC129535 QUG129535 QKK129535 QAO129535 PQS129535 PGW129535 OXA129535 ONE129535 ODI129535 NTM129535 NJQ129535 MZU129535 MPY129535 MGC129535 LWG129535 LMK129535 LCO129535 KSS129535 KIW129535 JZA129535 JPE129535 JFI129535 IVM129535 ILQ129535 IBU129535 HRY129535 HIC129535 GYG129535 GOK129535 GEO129535 FUS129535 FKW129535 FBA129535 ERE129535 EHI129535 DXM129535 DNQ129535 DDU129535 CTY129535 CKC129535 CAG129535 BQK129535 BGO129535 AWS129535 AMW129535 ADA129535 TE129535 JI129535 N129535 WVU63999 WLY63999 WCC63999 VSG63999 VIK63999 UYO63999 UOS63999 UEW63999 TVA63999 TLE63999 TBI63999 SRM63999 SHQ63999 RXU63999 RNY63999 REC63999 QUG63999 QKK63999 QAO63999 PQS63999 PGW63999 OXA63999 ONE63999 ODI63999 NTM63999 NJQ63999 MZU63999 MPY63999 MGC63999 LWG63999 LMK63999 LCO63999 KSS63999 KIW63999 JZA63999 JPE63999 JFI63999 IVM63999 ILQ63999 IBU63999 HRY63999 HIC63999 GYG63999 GOK63999 GEO63999 FUS63999 FKW63999 FBA63999 ERE63999 EHI63999 DXM63999 DNQ63999 DDU63999 CTY63999 CKC63999 CAG63999 BQK63999 BGO63999 AWS63999 AMW63999 ADA63999 TE63999 JI63999 N63999 WVU29 WLY29 WCC29 VSG29 VIK29 UYO29 UOS29 UEW29 TVA29 TLE29 TBI29 SRM29 SHQ29 RXU29 RNY29 REC29 QUG29 QKK29 QAO29 PQS29 PGW29 OXA29 ONE29 ODI29 NTM29 NJQ29 MZU29 MPY29 MGC29 LWG29 LMK29 LCO29 KSS29 KIW29 JZA29 JPE29 JFI29 IVM29 ILQ29 IBU29 HRY29 HIC29 GYG29 GOK29 GEO29 FUS29 FKW29 FBA29 ERE29 EHI29 DXM29 DNQ29 DDU29 CTY29 CKC29 CAG29 BQK29 BGO29 AWS29 AMW29 ADA29 TE29 JI29">
      <formula1>$AG$3:$AG$8</formula1>
    </dataValidation>
    <dataValidation type="list" allowBlank="1" showInputMessage="1" showErrorMessage="1" sqref="WVM981503 WLQ981503 WBU981503 VRY981503 VIC981503 UYG981503 UOK981503 UEO981503 TUS981503 TKW981503 TBA981503 SRE981503 SHI981503 RXM981503 RNQ981503 RDU981503 QTY981503 QKC981503 QAG981503 PQK981503 PGO981503 OWS981503 OMW981503 ODA981503 NTE981503 NJI981503 MZM981503 MPQ981503 MFU981503 LVY981503 LMC981503 LCG981503 KSK981503 KIO981503 JYS981503 JOW981503 JFA981503 IVE981503 ILI981503 IBM981503 HRQ981503 HHU981503 GXY981503 GOC981503 GEG981503 FUK981503 FKO981503 FAS981503 EQW981503 EHA981503 DXE981503 DNI981503 DDM981503 CTQ981503 CJU981503 BZY981503 BQC981503 BGG981503 AWK981503 AMO981503 ACS981503 SW981503 JA981503 F981503 WVM915967 WLQ915967 WBU915967 VRY915967 VIC915967 UYG915967 UOK915967 UEO915967 TUS915967 TKW915967 TBA915967 SRE915967 SHI915967 RXM915967 RNQ915967 RDU915967 QTY915967 QKC915967 QAG915967 PQK915967 PGO915967 OWS915967 OMW915967 ODA915967 NTE915967 NJI915967 MZM915967 MPQ915967 MFU915967 LVY915967 LMC915967 LCG915967 KSK915967 KIO915967 JYS915967 JOW915967 JFA915967 IVE915967 ILI915967 IBM915967 HRQ915967 HHU915967 GXY915967 GOC915967 GEG915967 FUK915967 FKO915967 FAS915967 EQW915967 EHA915967 DXE915967 DNI915967 DDM915967 CTQ915967 CJU915967 BZY915967 BQC915967 BGG915967 AWK915967 AMO915967 ACS915967 SW915967 JA915967 F915967 WVM850431 WLQ850431 WBU850431 VRY850431 VIC850431 UYG850431 UOK850431 UEO850431 TUS850431 TKW850431 TBA850431 SRE850431 SHI850431 RXM850431 RNQ850431 RDU850431 QTY850431 QKC850431 QAG850431 PQK850431 PGO850431 OWS850431 OMW850431 ODA850431 NTE850431 NJI850431 MZM850431 MPQ850431 MFU850431 LVY850431 LMC850431 LCG850431 KSK850431 KIO850431 JYS850431 JOW850431 JFA850431 IVE850431 ILI850431 IBM850431 HRQ850431 HHU850431 GXY850431 GOC850431 GEG850431 FUK850431 FKO850431 FAS850431 EQW850431 EHA850431 DXE850431 DNI850431 DDM850431 CTQ850431 CJU850431 BZY850431 BQC850431 BGG850431 AWK850431 AMO850431 ACS850431 SW850431 JA850431 F850431 WVM784895 WLQ784895 WBU784895 VRY784895 VIC784895 UYG784895 UOK784895 UEO784895 TUS784895 TKW784895 TBA784895 SRE784895 SHI784895 RXM784895 RNQ784895 RDU784895 QTY784895 QKC784895 QAG784895 PQK784895 PGO784895 OWS784895 OMW784895 ODA784895 NTE784895 NJI784895 MZM784895 MPQ784895 MFU784895 LVY784895 LMC784895 LCG784895 KSK784895 KIO784895 JYS784895 JOW784895 JFA784895 IVE784895 ILI784895 IBM784895 HRQ784895 HHU784895 GXY784895 GOC784895 GEG784895 FUK784895 FKO784895 FAS784895 EQW784895 EHA784895 DXE784895 DNI784895 DDM784895 CTQ784895 CJU784895 BZY784895 BQC784895 BGG784895 AWK784895 AMO784895 ACS784895 SW784895 JA784895 F784895 WVM719359 WLQ719359 WBU719359 VRY719359 VIC719359 UYG719359 UOK719359 UEO719359 TUS719359 TKW719359 TBA719359 SRE719359 SHI719359 RXM719359 RNQ719359 RDU719359 QTY719359 QKC719359 QAG719359 PQK719359 PGO719359 OWS719359 OMW719359 ODA719359 NTE719359 NJI719359 MZM719359 MPQ719359 MFU719359 LVY719359 LMC719359 LCG719359 KSK719359 KIO719359 JYS719359 JOW719359 JFA719359 IVE719359 ILI719359 IBM719359 HRQ719359 HHU719359 GXY719359 GOC719359 GEG719359 FUK719359 FKO719359 FAS719359 EQW719359 EHA719359 DXE719359 DNI719359 DDM719359 CTQ719359 CJU719359 BZY719359 BQC719359 BGG719359 AWK719359 AMO719359 ACS719359 SW719359 JA719359 F719359 WVM653823 WLQ653823 WBU653823 VRY653823 VIC653823 UYG653823 UOK653823 UEO653823 TUS653823 TKW653823 TBA653823 SRE653823 SHI653823 RXM653823 RNQ653823 RDU653823 QTY653823 QKC653823 QAG653823 PQK653823 PGO653823 OWS653823 OMW653823 ODA653823 NTE653823 NJI653823 MZM653823 MPQ653823 MFU653823 LVY653823 LMC653823 LCG653823 KSK653823 KIO653823 JYS653823 JOW653823 JFA653823 IVE653823 ILI653823 IBM653823 HRQ653823 HHU653823 GXY653823 GOC653823 GEG653823 FUK653823 FKO653823 FAS653823 EQW653823 EHA653823 DXE653823 DNI653823 DDM653823 CTQ653823 CJU653823 BZY653823 BQC653823 BGG653823 AWK653823 AMO653823 ACS653823 SW653823 JA653823 F653823 WVM588287 WLQ588287 WBU588287 VRY588287 VIC588287 UYG588287 UOK588287 UEO588287 TUS588287 TKW588287 TBA588287 SRE588287 SHI588287 RXM588287 RNQ588287 RDU588287 QTY588287 QKC588287 QAG588287 PQK588287 PGO588287 OWS588287 OMW588287 ODA588287 NTE588287 NJI588287 MZM588287 MPQ588287 MFU588287 LVY588287 LMC588287 LCG588287 KSK588287 KIO588287 JYS588287 JOW588287 JFA588287 IVE588287 ILI588287 IBM588287 HRQ588287 HHU588287 GXY588287 GOC588287 GEG588287 FUK588287 FKO588287 FAS588287 EQW588287 EHA588287 DXE588287 DNI588287 DDM588287 CTQ588287 CJU588287 BZY588287 BQC588287 BGG588287 AWK588287 AMO588287 ACS588287 SW588287 JA588287 F588287 WVM522751 WLQ522751 WBU522751 VRY522751 VIC522751 UYG522751 UOK522751 UEO522751 TUS522751 TKW522751 TBA522751 SRE522751 SHI522751 RXM522751 RNQ522751 RDU522751 QTY522751 QKC522751 QAG522751 PQK522751 PGO522751 OWS522751 OMW522751 ODA522751 NTE522751 NJI522751 MZM522751 MPQ522751 MFU522751 LVY522751 LMC522751 LCG522751 KSK522751 KIO522751 JYS522751 JOW522751 JFA522751 IVE522751 ILI522751 IBM522751 HRQ522751 HHU522751 GXY522751 GOC522751 GEG522751 FUK522751 FKO522751 FAS522751 EQW522751 EHA522751 DXE522751 DNI522751 DDM522751 CTQ522751 CJU522751 BZY522751 BQC522751 BGG522751 AWK522751 AMO522751 ACS522751 SW522751 JA522751 F522751 WVM457215 WLQ457215 WBU457215 VRY457215 VIC457215 UYG457215 UOK457215 UEO457215 TUS457215 TKW457215 TBA457215 SRE457215 SHI457215 RXM457215 RNQ457215 RDU457215 QTY457215 QKC457215 QAG457215 PQK457215 PGO457215 OWS457215 OMW457215 ODA457215 NTE457215 NJI457215 MZM457215 MPQ457215 MFU457215 LVY457215 LMC457215 LCG457215 KSK457215 KIO457215 JYS457215 JOW457215 JFA457215 IVE457215 ILI457215 IBM457215 HRQ457215 HHU457215 GXY457215 GOC457215 GEG457215 FUK457215 FKO457215 FAS457215 EQW457215 EHA457215 DXE457215 DNI457215 DDM457215 CTQ457215 CJU457215 BZY457215 BQC457215 BGG457215 AWK457215 AMO457215 ACS457215 SW457215 JA457215 F457215 WVM391679 WLQ391679 WBU391679 VRY391679 VIC391679 UYG391679 UOK391679 UEO391679 TUS391679 TKW391679 TBA391679 SRE391679 SHI391679 RXM391679 RNQ391679 RDU391679 QTY391679 QKC391679 QAG391679 PQK391679 PGO391679 OWS391679 OMW391679 ODA391679 NTE391679 NJI391679 MZM391679 MPQ391679 MFU391679 LVY391679 LMC391679 LCG391679 KSK391679 KIO391679 JYS391679 JOW391679 JFA391679 IVE391679 ILI391679 IBM391679 HRQ391679 HHU391679 GXY391679 GOC391679 GEG391679 FUK391679 FKO391679 FAS391679 EQW391679 EHA391679 DXE391679 DNI391679 DDM391679 CTQ391679 CJU391679 BZY391679 BQC391679 BGG391679 AWK391679 AMO391679 ACS391679 SW391679 JA391679 F391679 WVM326143 WLQ326143 WBU326143 VRY326143 VIC326143 UYG326143 UOK326143 UEO326143 TUS326143 TKW326143 TBA326143 SRE326143 SHI326143 RXM326143 RNQ326143 RDU326143 QTY326143 QKC326143 QAG326143 PQK326143 PGO326143 OWS326143 OMW326143 ODA326143 NTE326143 NJI326143 MZM326143 MPQ326143 MFU326143 LVY326143 LMC326143 LCG326143 KSK326143 KIO326143 JYS326143 JOW326143 JFA326143 IVE326143 ILI326143 IBM326143 HRQ326143 HHU326143 GXY326143 GOC326143 GEG326143 FUK326143 FKO326143 FAS326143 EQW326143 EHA326143 DXE326143 DNI326143 DDM326143 CTQ326143 CJU326143 BZY326143 BQC326143 BGG326143 AWK326143 AMO326143 ACS326143 SW326143 JA326143 F326143 WVM260607 WLQ260607 WBU260607 VRY260607 VIC260607 UYG260607 UOK260607 UEO260607 TUS260607 TKW260607 TBA260607 SRE260607 SHI260607 RXM260607 RNQ260607 RDU260607 QTY260607 QKC260607 QAG260607 PQK260607 PGO260607 OWS260607 OMW260607 ODA260607 NTE260607 NJI260607 MZM260607 MPQ260607 MFU260607 LVY260607 LMC260607 LCG260607 KSK260607 KIO260607 JYS260607 JOW260607 JFA260607 IVE260607 ILI260607 IBM260607 HRQ260607 HHU260607 GXY260607 GOC260607 GEG260607 FUK260607 FKO260607 FAS260607 EQW260607 EHA260607 DXE260607 DNI260607 DDM260607 CTQ260607 CJU260607 BZY260607 BQC260607 BGG260607 AWK260607 AMO260607 ACS260607 SW260607 JA260607 F260607 WVM195071 WLQ195071 WBU195071 VRY195071 VIC195071 UYG195071 UOK195071 UEO195071 TUS195071 TKW195071 TBA195071 SRE195071 SHI195071 RXM195071 RNQ195071 RDU195071 QTY195071 QKC195071 QAG195071 PQK195071 PGO195071 OWS195071 OMW195071 ODA195071 NTE195071 NJI195071 MZM195071 MPQ195071 MFU195071 LVY195071 LMC195071 LCG195071 KSK195071 KIO195071 JYS195071 JOW195071 JFA195071 IVE195071 ILI195071 IBM195071 HRQ195071 HHU195071 GXY195071 GOC195071 GEG195071 FUK195071 FKO195071 FAS195071 EQW195071 EHA195071 DXE195071 DNI195071 DDM195071 CTQ195071 CJU195071 BZY195071 BQC195071 BGG195071 AWK195071 AMO195071 ACS195071 SW195071 JA195071 F195071 WVM129535 WLQ129535 WBU129535 VRY129535 VIC129535 UYG129535 UOK129535 UEO129535 TUS129535 TKW129535 TBA129535 SRE129535 SHI129535 RXM129535 RNQ129535 RDU129535 QTY129535 QKC129535 QAG129535 PQK129535 PGO129535 OWS129535 OMW129535 ODA129535 NTE129535 NJI129535 MZM129535 MPQ129535 MFU129535 LVY129535 LMC129535 LCG129535 KSK129535 KIO129535 JYS129535 JOW129535 JFA129535 IVE129535 ILI129535 IBM129535 HRQ129535 HHU129535 GXY129535 GOC129535 GEG129535 FUK129535 FKO129535 FAS129535 EQW129535 EHA129535 DXE129535 DNI129535 DDM129535 CTQ129535 CJU129535 BZY129535 BQC129535 BGG129535 AWK129535 AMO129535 ACS129535 SW129535 JA129535 F129535 WVM63999 WLQ63999 WBU63999 VRY63999 VIC63999 UYG63999 UOK63999 UEO63999 TUS63999 TKW63999 TBA63999 SRE63999 SHI63999 RXM63999 RNQ63999 RDU63999 QTY63999 QKC63999 QAG63999 PQK63999 PGO63999 OWS63999 OMW63999 ODA63999 NTE63999 NJI63999 MZM63999 MPQ63999 MFU63999 LVY63999 LMC63999 LCG63999 KSK63999 KIO63999 JYS63999 JOW63999 JFA63999 IVE63999 ILI63999 IBM63999 HRQ63999 HHU63999 GXY63999 GOC63999 GEG63999 FUK63999 FKO63999 FAS63999 EQW63999 EHA63999 DXE63999 DNI63999 DDM63999 CTQ63999 CJU63999 BZY63999 BQC63999 BGG63999 AWK63999 AMO63999 ACS63999 SW63999 JA63999 F63999 WVM29 WLQ29 WBU29 VRY29 VIC29 UYG29 UOK29 UEO29 TUS29 TKW29 TBA29 SRE29 SHI29 RXM29 RNQ29 RDU29 QTY29 QKC29 QAG29 PQK29 PGO29 OWS29 OMW29 ODA29 NTE29 NJI29 MZM29 MPQ29 MFU29 LVY29 LMC29 LCG29 KSK29 KIO29 JYS29 JOW29 JFA29 IVE29 ILI29 IBM29 HRQ29 HHU29 GXY29 GOC29 GEG29 FUK29 FKO29 FAS29 EQW29 EHA29 DXE29 DNI29 DDM29 CTQ29 CJU29 BZY29 BQC29 BGG29 AWK29 AMO29 ACS29 SW29 JA29">
      <formula1>$AJ$3:$AJ$26</formula1>
    </dataValidation>
    <dataValidation type="list" allowBlank="1" showInputMessage="1" showErrorMessage="1" sqref="D3:D37">
      <formula1>$AI$3:$AI$33</formula1>
    </dataValidation>
    <dataValidation type="list" allowBlank="1" showInputMessage="1" showErrorMessage="1" sqref="F3:F37">
      <formula1>$AJ$3:$AJ$38</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8"/>
  <sheetViews>
    <sheetView zoomScaleNormal="100" workbookViewId="0">
      <selection activeCell="I5" sqref="I5"/>
    </sheetView>
  </sheetViews>
  <sheetFormatPr baseColWidth="10" defaultColWidth="11.42578125" defaultRowHeight="11.25" x14ac:dyDescent="0.2"/>
  <cols>
    <col min="1" max="1" width="5.28515625" style="87" customWidth="1"/>
    <col min="2" max="2" width="15" style="87" customWidth="1"/>
    <col min="3" max="3" width="13.42578125" style="87" customWidth="1"/>
    <col min="4" max="4" width="21.7109375" style="87" customWidth="1"/>
    <col min="5" max="5" width="23.42578125" style="87" customWidth="1"/>
    <col min="6" max="6" width="30.42578125" style="87" customWidth="1"/>
    <col min="7" max="7" width="26.28515625" style="87" customWidth="1"/>
    <col min="8" max="8" width="18.42578125" style="87" customWidth="1"/>
    <col min="9" max="9" width="21.140625" style="87" customWidth="1"/>
    <col min="10" max="10" width="11" style="87" bestFit="1" customWidth="1"/>
    <col min="11" max="12" width="14.42578125" style="87" customWidth="1"/>
    <col min="13" max="13" width="12" style="87" bestFit="1" customWidth="1"/>
    <col min="14" max="14" width="12.42578125" style="87" customWidth="1"/>
    <col min="15" max="16" width="15.7109375" style="87" customWidth="1"/>
    <col min="17" max="17" width="43.7109375" style="56" customWidth="1"/>
    <col min="18" max="18" width="48.42578125" style="56" customWidth="1"/>
    <col min="19" max="19" width="42" style="56" customWidth="1"/>
    <col min="20" max="33" width="11.42578125" style="87"/>
    <col min="34" max="35" width="11.42578125" style="87" customWidth="1"/>
    <col min="36" max="36" width="44.28515625" style="87" customWidth="1"/>
    <col min="37" max="37" width="32.7109375" style="87" customWidth="1"/>
    <col min="38" max="256" width="11.42578125" style="87"/>
    <col min="257" max="257" width="5.28515625" style="87" customWidth="1"/>
    <col min="258" max="258" width="11.28515625" style="87" customWidth="1"/>
    <col min="259" max="259" width="13.42578125" style="87" customWidth="1"/>
    <col min="260" max="260" width="21.7109375" style="87" customWidth="1"/>
    <col min="261" max="261" width="23.42578125" style="87" customWidth="1"/>
    <col min="262" max="262" width="30.42578125" style="87" customWidth="1"/>
    <col min="263" max="263" width="26.28515625" style="87" customWidth="1"/>
    <col min="264" max="264" width="18.42578125" style="87" customWidth="1"/>
    <col min="265" max="265" width="21.140625" style="87" customWidth="1"/>
    <col min="266" max="266" width="11" style="87" bestFit="1" customWidth="1"/>
    <col min="267" max="268" width="14.42578125" style="87" customWidth="1"/>
    <col min="269" max="269" width="12" style="87" bestFit="1" customWidth="1"/>
    <col min="270" max="270" width="12.42578125" style="87" customWidth="1"/>
    <col min="271" max="272" width="15.7109375" style="87" customWidth="1"/>
    <col min="273" max="273" width="32.42578125" style="87" customWidth="1"/>
    <col min="274" max="274" width="48.42578125" style="87" customWidth="1"/>
    <col min="275" max="275" width="42" style="87" customWidth="1"/>
    <col min="276" max="289" width="11.42578125" style="87"/>
    <col min="290" max="293" width="0" style="87" hidden="1" customWidth="1"/>
    <col min="294" max="512" width="11.42578125" style="87"/>
    <col min="513" max="513" width="5.28515625" style="87" customWidth="1"/>
    <col min="514" max="514" width="11.28515625" style="87" customWidth="1"/>
    <col min="515" max="515" width="13.42578125" style="87" customWidth="1"/>
    <col min="516" max="516" width="21.7109375" style="87" customWidth="1"/>
    <col min="517" max="517" width="23.42578125" style="87" customWidth="1"/>
    <col min="518" max="518" width="30.42578125" style="87" customWidth="1"/>
    <col min="519" max="519" width="26.28515625" style="87" customWidth="1"/>
    <col min="520" max="520" width="18.42578125" style="87" customWidth="1"/>
    <col min="521" max="521" width="21.140625" style="87" customWidth="1"/>
    <col min="522" max="522" width="11" style="87" bestFit="1" customWidth="1"/>
    <col min="523" max="524" width="14.42578125" style="87" customWidth="1"/>
    <col min="525" max="525" width="12" style="87" bestFit="1" customWidth="1"/>
    <col min="526" max="526" width="12.42578125" style="87" customWidth="1"/>
    <col min="527" max="528" width="15.7109375" style="87" customWidth="1"/>
    <col min="529" max="529" width="32.42578125" style="87" customWidth="1"/>
    <col min="530" max="530" width="48.42578125" style="87" customWidth="1"/>
    <col min="531" max="531" width="42" style="87" customWidth="1"/>
    <col min="532" max="545" width="11.42578125" style="87"/>
    <col min="546" max="549" width="0" style="87" hidden="1" customWidth="1"/>
    <col min="550" max="768" width="11.42578125" style="87"/>
    <col min="769" max="769" width="5.28515625" style="87" customWidth="1"/>
    <col min="770" max="770" width="11.28515625" style="87" customWidth="1"/>
    <col min="771" max="771" width="13.42578125" style="87" customWidth="1"/>
    <col min="772" max="772" width="21.7109375" style="87" customWidth="1"/>
    <col min="773" max="773" width="23.42578125" style="87" customWidth="1"/>
    <col min="774" max="774" width="30.42578125" style="87" customWidth="1"/>
    <col min="775" max="775" width="26.28515625" style="87" customWidth="1"/>
    <col min="776" max="776" width="18.42578125" style="87" customWidth="1"/>
    <col min="777" max="777" width="21.140625" style="87" customWidth="1"/>
    <col min="778" max="778" width="11" style="87" bestFit="1" customWidth="1"/>
    <col min="779" max="780" width="14.42578125" style="87" customWidth="1"/>
    <col min="781" max="781" width="12" style="87" bestFit="1" customWidth="1"/>
    <col min="782" max="782" width="12.42578125" style="87" customWidth="1"/>
    <col min="783" max="784" width="15.7109375" style="87" customWidth="1"/>
    <col min="785" max="785" width="32.42578125" style="87" customWidth="1"/>
    <col min="786" max="786" width="48.42578125" style="87" customWidth="1"/>
    <col min="787" max="787" width="42" style="87" customWidth="1"/>
    <col min="788" max="801" width="11.42578125" style="87"/>
    <col min="802" max="805" width="0" style="87" hidden="1" customWidth="1"/>
    <col min="806" max="1024" width="11.42578125" style="87"/>
    <col min="1025" max="1025" width="5.28515625" style="87" customWidth="1"/>
    <col min="1026" max="1026" width="11.28515625" style="87" customWidth="1"/>
    <col min="1027" max="1027" width="13.42578125" style="87" customWidth="1"/>
    <col min="1028" max="1028" width="21.7109375" style="87" customWidth="1"/>
    <col min="1029" max="1029" width="23.42578125" style="87" customWidth="1"/>
    <col min="1030" max="1030" width="30.42578125" style="87" customWidth="1"/>
    <col min="1031" max="1031" width="26.28515625" style="87" customWidth="1"/>
    <col min="1032" max="1032" width="18.42578125" style="87" customWidth="1"/>
    <col min="1033" max="1033" width="21.140625" style="87" customWidth="1"/>
    <col min="1034" max="1034" width="11" style="87" bestFit="1" customWidth="1"/>
    <col min="1035" max="1036" width="14.42578125" style="87" customWidth="1"/>
    <col min="1037" max="1037" width="12" style="87" bestFit="1" customWidth="1"/>
    <col min="1038" max="1038" width="12.42578125" style="87" customWidth="1"/>
    <col min="1039" max="1040" width="15.7109375" style="87" customWidth="1"/>
    <col min="1041" max="1041" width="32.42578125" style="87" customWidth="1"/>
    <col min="1042" max="1042" width="48.42578125" style="87" customWidth="1"/>
    <col min="1043" max="1043" width="42" style="87" customWidth="1"/>
    <col min="1044" max="1057" width="11.42578125" style="87"/>
    <col min="1058" max="1061" width="0" style="87" hidden="1" customWidth="1"/>
    <col min="1062" max="1280" width="11.42578125" style="87"/>
    <col min="1281" max="1281" width="5.28515625" style="87" customWidth="1"/>
    <col min="1282" max="1282" width="11.28515625" style="87" customWidth="1"/>
    <col min="1283" max="1283" width="13.42578125" style="87" customWidth="1"/>
    <col min="1284" max="1284" width="21.7109375" style="87" customWidth="1"/>
    <col min="1285" max="1285" width="23.42578125" style="87" customWidth="1"/>
    <col min="1286" max="1286" width="30.42578125" style="87" customWidth="1"/>
    <col min="1287" max="1287" width="26.28515625" style="87" customWidth="1"/>
    <col min="1288" max="1288" width="18.42578125" style="87" customWidth="1"/>
    <col min="1289" max="1289" width="21.140625" style="87" customWidth="1"/>
    <col min="1290" max="1290" width="11" style="87" bestFit="1" customWidth="1"/>
    <col min="1291" max="1292" width="14.42578125" style="87" customWidth="1"/>
    <col min="1293" max="1293" width="12" style="87" bestFit="1" customWidth="1"/>
    <col min="1294" max="1294" width="12.42578125" style="87" customWidth="1"/>
    <col min="1295" max="1296" width="15.7109375" style="87" customWidth="1"/>
    <col min="1297" max="1297" width="32.42578125" style="87" customWidth="1"/>
    <col min="1298" max="1298" width="48.42578125" style="87" customWidth="1"/>
    <col min="1299" max="1299" width="42" style="87" customWidth="1"/>
    <col min="1300" max="1313" width="11.42578125" style="87"/>
    <col min="1314" max="1317" width="0" style="87" hidden="1" customWidth="1"/>
    <col min="1318" max="1536" width="11.42578125" style="87"/>
    <col min="1537" max="1537" width="5.28515625" style="87" customWidth="1"/>
    <col min="1538" max="1538" width="11.28515625" style="87" customWidth="1"/>
    <col min="1539" max="1539" width="13.42578125" style="87" customWidth="1"/>
    <col min="1540" max="1540" width="21.7109375" style="87" customWidth="1"/>
    <col min="1541" max="1541" width="23.42578125" style="87" customWidth="1"/>
    <col min="1542" max="1542" width="30.42578125" style="87" customWidth="1"/>
    <col min="1543" max="1543" width="26.28515625" style="87" customWidth="1"/>
    <col min="1544" max="1544" width="18.42578125" style="87" customWidth="1"/>
    <col min="1545" max="1545" width="21.140625" style="87" customWidth="1"/>
    <col min="1546" max="1546" width="11" style="87" bestFit="1" customWidth="1"/>
    <col min="1547" max="1548" width="14.42578125" style="87" customWidth="1"/>
    <col min="1549" max="1549" width="12" style="87" bestFit="1" customWidth="1"/>
    <col min="1550" max="1550" width="12.42578125" style="87" customWidth="1"/>
    <col min="1551" max="1552" width="15.7109375" style="87" customWidth="1"/>
    <col min="1553" max="1553" width="32.42578125" style="87" customWidth="1"/>
    <col min="1554" max="1554" width="48.42578125" style="87" customWidth="1"/>
    <col min="1555" max="1555" width="42" style="87" customWidth="1"/>
    <col min="1556" max="1569" width="11.42578125" style="87"/>
    <col min="1570" max="1573" width="0" style="87" hidden="1" customWidth="1"/>
    <col min="1574" max="1792" width="11.42578125" style="87"/>
    <col min="1793" max="1793" width="5.28515625" style="87" customWidth="1"/>
    <col min="1794" max="1794" width="11.28515625" style="87" customWidth="1"/>
    <col min="1795" max="1795" width="13.42578125" style="87" customWidth="1"/>
    <col min="1796" max="1796" width="21.7109375" style="87" customWidth="1"/>
    <col min="1797" max="1797" width="23.42578125" style="87" customWidth="1"/>
    <col min="1798" max="1798" width="30.42578125" style="87" customWidth="1"/>
    <col min="1799" max="1799" width="26.28515625" style="87" customWidth="1"/>
    <col min="1800" max="1800" width="18.42578125" style="87" customWidth="1"/>
    <col min="1801" max="1801" width="21.140625" style="87" customWidth="1"/>
    <col min="1802" max="1802" width="11" style="87" bestFit="1" customWidth="1"/>
    <col min="1803" max="1804" width="14.42578125" style="87" customWidth="1"/>
    <col min="1805" max="1805" width="12" style="87" bestFit="1" customWidth="1"/>
    <col min="1806" max="1806" width="12.42578125" style="87" customWidth="1"/>
    <col min="1807" max="1808" width="15.7109375" style="87" customWidth="1"/>
    <col min="1809" max="1809" width="32.42578125" style="87" customWidth="1"/>
    <col min="1810" max="1810" width="48.42578125" style="87" customWidth="1"/>
    <col min="1811" max="1811" width="42" style="87" customWidth="1"/>
    <col min="1812" max="1825" width="11.42578125" style="87"/>
    <col min="1826" max="1829" width="0" style="87" hidden="1" customWidth="1"/>
    <col min="1830" max="2048" width="11.42578125" style="87"/>
    <col min="2049" max="2049" width="5.28515625" style="87" customWidth="1"/>
    <col min="2050" max="2050" width="11.28515625" style="87" customWidth="1"/>
    <col min="2051" max="2051" width="13.42578125" style="87" customWidth="1"/>
    <col min="2052" max="2052" width="21.7109375" style="87" customWidth="1"/>
    <col min="2053" max="2053" width="23.42578125" style="87" customWidth="1"/>
    <col min="2054" max="2054" width="30.42578125" style="87" customWidth="1"/>
    <col min="2055" max="2055" width="26.28515625" style="87" customWidth="1"/>
    <col min="2056" max="2056" width="18.42578125" style="87" customWidth="1"/>
    <col min="2057" max="2057" width="21.140625" style="87" customWidth="1"/>
    <col min="2058" max="2058" width="11" style="87" bestFit="1" customWidth="1"/>
    <col min="2059" max="2060" width="14.42578125" style="87" customWidth="1"/>
    <col min="2061" max="2061" width="12" style="87" bestFit="1" customWidth="1"/>
    <col min="2062" max="2062" width="12.42578125" style="87" customWidth="1"/>
    <col min="2063" max="2064" width="15.7109375" style="87" customWidth="1"/>
    <col min="2065" max="2065" width="32.42578125" style="87" customWidth="1"/>
    <col min="2066" max="2066" width="48.42578125" style="87" customWidth="1"/>
    <col min="2067" max="2067" width="42" style="87" customWidth="1"/>
    <col min="2068" max="2081" width="11.42578125" style="87"/>
    <col min="2082" max="2085" width="0" style="87" hidden="1" customWidth="1"/>
    <col min="2086" max="2304" width="11.42578125" style="87"/>
    <col min="2305" max="2305" width="5.28515625" style="87" customWidth="1"/>
    <col min="2306" max="2306" width="11.28515625" style="87" customWidth="1"/>
    <col min="2307" max="2307" width="13.42578125" style="87" customWidth="1"/>
    <col min="2308" max="2308" width="21.7109375" style="87" customWidth="1"/>
    <col min="2309" max="2309" width="23.42578125" style="87" customWidth="1"/>
    <col min="2310" max="2310" width="30.42578125" style="87" customWidth="1"/>
    <col min="2311" max="2311" width="26.28515625" style="87" customWidth="1"/>
    <col min="2312" max="2312" width="18.42578125" style="87" customWidth="1"/>
    <col min="2313" max="2313" width="21.140625" style="87" customWidth="1"/>
    <col min="2314" max="2314" width="11" style="87" bestFit="1" customWidth="1"/>
    <col min="2315" max="2316" width="14.42578125" style="87" customWidth="1"/>
    <col min="2317" max="2317" width="12" style="87" bestFit="1" customWidth="1"/>
    <col min="2318" max="2318" width="12.42578125" style="87" customWidth="1"/>
    <col min="2319" max="2320" width="15.7109375" style="87" customWidth="1"/>
    <col min="2321" max="2321" width="32.42578125" style="87" customWidth="1"/>
    <col min="2322" max="2322" width="48.42578125" style="87" customWidth="1"/>
    <col min="2323" max="2323" width="42" style="87" customWidth="1"/>
    <col min="2324" max="2337" width="11.42578125" style="87"/>
    <col min="2338" max="2341" width="0" style="87" hidden="1" customWidth="1"/>
    <col min="2342" max="2560" width="11.42578125" style="87"/>
    <col min="2561" max="2561" width="5.28515625" style="87" customWidth="1"/>
    <col min="2562" max="2562" width="11.28515625" style="87" customWidth="1"/>
    <col min="2563" max="2563" width="13.42578125" style="87" customWidth="1"/>
    <col min="2564" max="2564" width="21.7109375" style="87" customWidth="1"/>
    <col min="2565" max="2565" width="23.42578125" style="87" customWidth="1"/>
    <col min="2566" max="2566" width="30.42578125" style="87" customWidth="1"/>
    <col min="2567" max="2567" width="26.28515625" style="87" customWidth="1"/>
    <col min="2568" max="2568" width="18.42578125" style="87" customWidth="1"/>
    <col min="2569" max="2569" width="21.140625" style="87" customWidth="1"/>
    <col min="2570" max="2570" width="11" style="87" bestFit="1" customWidth="1"/>
    <col min="2571" max="2572" width="14.42578125" style="87" customWidth="1"/>
    <col min="2573" max="2573" width="12" style="87" bestFit="1" customWidth="1"/>
    <col min="2574" max="2574" width="12.42578125" style="87" customWidth="1"/>
    <col min="2575" max="2576" width="15.7109375" style="87" customWidth="1"/>
    <col min="2577" max="2577" width="32.42578125" style="87" customWidth="1"/>
    <col min="2578" max="2578" width="48.42578125" style="87" customWidth="1"/>
    <col min="2579" max="2579" width="42" style="87" customWidth="1"/>
    <col min="2580" max="2593" width="11.42578125" style="87"/>
    <col min="2594" max="2597" width="0" style="87" hidden="1" customWidth="1"/>
    <col min="2598" max="2816" width="11.42578125" style="87"/>
    <col min="2817" max="2817" width="5.28515625" style="87" customWidth="1"/>
    <col min="2818" max="2818" width="11.28515625" style="87" customWidth="1"/>
    <col min="2819" max="2819" width="13.42578125" style="87" customWidth="1"/>
    <col min="2820" max="2820" width="21.7109375" style="87" customWidth="1"/>
    <col min="2821" max="2821" width="23.42578125" style="87" customWidth="1"/>
    <col min="2822" max="2822" width="30.42578125" style="87" customWidth="1"/>
    <col min="2823" max="2823" width="26.28515625" style="87" customWidth="1"/>
    <col min="2824" max="2824" width="18.42578125" style="87" customWidth="1"/>
    <col min="2825" max="2825" width="21.140625" style="87" customWidth="1"/>
    <col min="2826" max="2826" width="11" style="87" bestFit="1" customWidth="1"/>
    <col min="2827" max="2828" width="14.42578125" style="87" customWidth="1"/>
    <col min="2829" max="2829" width="12" style="87" bestFit="1" customWidth="1"/>
    <col min="2830" max="2830" width="12.42578125" style="87" customWidth="1"/>
    <col min="2831" max="2832" width="15.7109375" style="87" customWidth="1"/>
    <col min="2833" max="2833" width="32.42578125" style="87" customWidth="1"/>
    <col min="2834" max="2834" width="48.42578125" style="87" customWidth="1"/>
    <col min="2835" max="2835" width="42" style="87" customWidth="1"/>
    <col min="2836" max="2849" width="11.42578125" style="87"/>
    <col min="2850" max="2853" width="0" style="87" hidden="1" customWidth="1"/>
    <col min="2854" max="3072" width="11.42578125" style="87"/>
    <col min="3073" max="3073" width="5.28515625" style="87" customWidth="1"/>
    <col min="3074" max="3074" width="11.28515625" style="87" customWidth="1"/>
    <col min="3075" max="3075" width="13.42578125" style="87" customWidth="1"/>
    <col min="3076" max="3076" width="21.7109375" style="87" customWidth="1"/>
    <col min="3077" max="3077" width="23.42578125" style="87" customWidth="1"/>
    <col min="3078" max="3078" width="30.42578125" style="87" customWidth="1"/>
    <col min="3079" max="3079" width="26.28515625" style="87" customWidth="1"/>
    <col min="3080" max="3080" width="18.42578125" style="87" customWidth="1"/>
    <col min="3081" max="3081" width="21.140625" style="87" customWidth="1"/>
    <col min="3082" max="3082" width="11" style="87" bestFit="1" customWidth="1"/>
    <col min="3083" max="3084" width="14.42578125" style="87" customWidth="1"/>
    <col min="3085" max="3085" width="12" style="87" bestFit="1" customWidth="1"/>
    <col min="3086" max="3086" width="12.42578125" style="87" customWidth="1"/>
    <col min="3087" max="3088" width="15.7109375" style="87" customWidth="1"/>
    <col min="3089" max="3089" width="32.42578125" style="87" customWidth="1"/>
    <col min="3090" max="3090" width="48.42578125" style="87" customWidth="1"/>
    <col min="3091" max="3091" width="42" style="87" customWidth="1"/>
    <col min="3092" max="3105" width="11.42578125" style="87"/>
    <col min="3106" max="3109" width="0" style="87" hidden="1" customWidth="1"/>
    <col min="3110" max="3328" width="11.42578125" style="87"/>
    <col min="3329" max="3329" width="5.28515625" style="87" customWidth="1"/>
    <col min="3330" max="3330" width="11.28515625" style="87" customWidth="1"/>
    <col min="3331" max="3331" width="13.42578125" style="87" customWidth="1"/>
    <col min="3332" max="3332" width="21.7109375" style="87" customWidth="1"/>
    <col min="3333" max="3333" width="23.42578125" style="87" customWidth="1"/>
    <col min="3334" max="3334" width="30.42578125" style="87" customWidth="1"/>
    <col min="3335" max="3335" width="26.28515625" style="87" customWidth="1"/>
    <col min="3336" max="3336" width="18.42578125" style="87" customWidth="1"/>
    <col min="3337" max="3337" width="21.140625" style="87" customWidth="1"/>
    <col min="3338" max="3338" width="11" style="87" bestFit="1" customWidth="1"/>
    <col min="3339" max="3340" width="14.42578125" style="87" customWidth="1"/>
    <col min="3341" max="3341" width="12" style="87" bestFit="1" customWidth="1"/>
    <col min="3342" max="3342" width="12.42578125" style="87" customWidth="1"/>
    <col min="3343" max="3344" width="15.7109375" style="87" customWidth="1"/>
    <col min="3345" max="3345" width="32.42578125" style="87" customWidth="1"/>
    <col min="3346" max="3346" width="48.42578125" style="87" customWidth="1"/>
    <col min="3347" max="3347" width="42" style="87" customWidth="1"/>
    <col min="3348" max="3361" width="11.42578125" style="87"/>
    <col min="3362" max="3365" width="0" style="87" hidden="1" customWidth="1"/>
    <col min="3366" max="3584" width="11.42578125" style="87"/>
    <col min="3585" max="3585" width="5.28515625" style="87" customWidth="1"/>
    <col min="3586" max="3586" width="11.28515625" style="87" customWidth="1"/>
    <col min="3587" max="3587" width="13.42578125" style="87" customWidth="1"/>
    <col min="3588" max="3588" width="21.7109375" style="87" customWidth="1"/>
    <col min="3589" max="3589" width="23.42578125" style="87" customWidth="1"/>
    <col min="3590" max="3590" width="30.42578125" style="87" customWidth="1"/>
    <col min="3591" max="3591" width="26.28515625" style="87" customWidth="1"/>
    <col min="3592" max="3592" width="18.42578125" style="87" customWidth="1"/>
    <col min="3593" max="3593" width="21.140625" style="87" customWidth="1"/>
    <col min="3594" max="3594" width="11" style="87" bestFit="1" customWidth="1"/>
    <col min="3595" max="3596" width="14.42578125" style="87" customWidth="1"/>
    <col min="3597" max="3597" width="12" style="87" bestFit="1" customWidth="1"/>
    <col min="3598" max="3598" width="12.42578125" style="87" customWidth="1"/>
    <col min="3599" max="3600" width="15.7109375" style="87" customWidth="1"/>
    <col min="3601" max="3601" width="32.42578125" style="87" customWidth="1"/>
    <col min="3602" max="3602" width="48.42578125" style="87" customWidth="1"/>
    <col min="3603" max="3603" width="42" style="87" customWidth="1"/>
    <col min="3604" max="3617" width="11.42578125" style="87"/>
    <col min="3618" max="3621" width="0" style="87" hidden="1" customWidth="1"/>
    <col min="3622" max="3840" width="11.42578125" style="87"/>
    <col min="3841" max="3841" width="5.28515625" style="87" customWidth="1"/>
    <col min="3842" max="3842" width="11.28515625" style="87" customWidth="1"/>
    <col min="3843" max="3843" width="13.42578125" style="87" customWidth="1"/>
    <col min="3844" max="3844" width="21.7109375" style="87" customWidth="1"/>
    <col min="3845" max="3845" width="23.42578125" style="87" customWidth="1"/>
    <col min="3846" max="3846" width="30.42578125" style="87" customWidth="1"/>
    <col min="3847" max="3847" width="26.28515625" style="87" customWidth="1"/>
    <col min="3848" max="3848" width="18.42578125" style="87" customWidth="1"/>
    <col min="3849" max="3849" width="21.140625" style="87" customWidth="1"/>
    <col min="3850" max="3850" width="11" style="87" bestFit="1" customWidth="1"/>
    <col min="3851" max="3852" width="14.42578125" style="87" customWidth="1"/>
    <col min="3853" max="3853" width="12" style="87" bestFit="1" customWidth="1"/>
    <col min="3854" max="3854" width="12.42578125" style="87" customWidth="1"/>
    <col min="3855" max="3856" width="15.7109375" style="87" customWidth="1"/>
    <col min="3857" max="3857" width="32.42578125" style="87" customWidth="1"/>
    <col min="3858" max="3858" width="48.42578125" style="87" customWidth="1"/>
    <col min="3859" max="3859" width="42" style="87" customWidth="1"/>
    <col min="3860" max="3873" width="11.42578125" style="87"/>
    <col min="3874" max="3877" width="0" style="87" hidden="1" customWidth="1"/>
    <col min="3878" max="4096" width="11.42578125" style="87"/>
    <col min="4097" max="4097" width="5.28515625" style="87" customWidth="1"/>
    <col min="4098" max="4098" width="11.28515625" style="87" customWidth="1"/>
    <col min="4099" max="4099" width="13.42578125" style="87" customWidth="1"/>
    <col min="4100" max="4100" width="21.7109375" style="87" customWidth="1"/>
    <col min="4101" max="4101" width="23.42578125" style="87" customWidth="1"/>
    <col min="4102" max="4102" width="30.42578125" style="87" customWidth="1"/>
    <col min="4103" max="4103" width="26.28515625" style="87" customWidth="1"/>
    <col min="4104" max="4104" width="18.42578125" style="87" customWidth="1"/>
    <col min="4105" max="4105" width="21.140625" style="87" customWidth="1"/>
    <col min="4106" max="4106" width="11" style="87" bestFit="1" customWidth="1"/>
    <col min="4107" max="4108" width="14.42578125" style="87" customWidth="1"/>
    <col min="4109" max="4109" width="12" style="87" bestFit="1" customWidth="1"/>
    <col min="4110" max="4110" width="12.42578125" style="87" customWidth="1"/>
    <col min="4111" max="4112" width="15.7109375" style="87" customWidth="1"/>
    <col min="4113" max="4113" width="32.42578125" style="87" customWidth="1"/>
    <col min="4114" max="4114" width="48.42578125" style="87" customWidth="1"/>
    <col min="4115" max="4115" width="42" style="87" customWidth="1"/>
    <col min="4116" max="4129" width="11.42578125" style="87"/>
    <col min="4130" max="4133" width="0" style="87" hidden="1" customWidth="1"/>
    <col min="4134" max="4352" width="11.42578125" style="87"/>
    <col min="4353" max="4353" width="5.28515625" style="87" customWidth="1"/>
    <col min="4354" max="4354" width="11.28515625" style="87" customWidth="1"/>
    <col min="4355" max="4355" width="13.42578125" style="87" customWidth="1"/>
    <col min="4356" max="4356" width="21.7109375" style="87" customWidth="1"/>
    <col min="4357" max="4357" width="23.42578125" style="87" customWidth="1"/>
    <col min="4358" max="4358" width="30.42578125" style="87" customWidth="1"/>
    <col min="4359" max="4359" width="26.28515625" style="87" customWidth="1"/>
    <col min="4360" max="4360" width="18.42578125" style="87" customWidth="1"/>
    <col min="4361" max="4361" width="21.140625" style="87" customWidth="1"/>
    <col min="4362" max="4362" width="11" style="87" bestFit="1" customWidth="1"/>
    <col min="4363" max="4364" width="14.42578125" style="87" customWidth="1"/>
    <col min="4365" max="4365" width="12" style="87" bestFit="1" customWidth="1"/>
    <col min="4366" max="4366" width="12.42578125" style="87" customWidth="1"/>
    <col min="4367" max="4368" width="15.7109375" style="87" customWidth="1"/>
    <col min="4369" max="4369" width="32.42578125" style="87" customWidth="1"/>
    <col min="4370" max="4370" width="48.42578125" style="87" customWidth="1"/>
    <col min="4371" max="4371" width="42" style="87" customWidth="1"/>
    <col min="4372" max="4385" width="11.42578125" style="87"/>
    <col min="4386" max="4389" width="0" style="87" hidden="1" customWidth="1"/>
    <col min="4390" max="4608" width="11.42578125" style="87"/>
    <col min="4609" max="4609" width="5.28515625" style="87" customWidth="1"/>
    <col min="4610" max="4610" width="11.28515625" style="87" customWidth="1"/>
    <col min="4611" max="4611" width="13.42578125" style="87" customWidth="1"/>
    <col min="4612" max="4612" width="21.7109375" style="87" customWidth="1"/>
    <col min="4613" max="4613" width="23.42578125" style="87" customWidth="1"/>
    <col min="4614" max="4614" width="30.42578125" style="87" customWidth="1"/>
    <col min="4615" max="4615" width="26.28515625" style="87" customWidth="1"/>
    <col min="4616" max="4616" width="18.42578125" style="87" customWidth="1"/>
    <col min="4617" max="4617" width="21.140625" style="87" customWidth="1"/>
    <col min="4618" max="4618" width="11" style="87" bestFit="1" customWidth="1"/>
    <col min="4619" max="4620" width="14.42578125" style="87" customWidth="1"/>
    <col min="4621" max="4621" width="12" style="87" bestFit="1" customWidth="1"/>
    <col min="4622" max="4622" width="12.42578125" style="87" customWidth="1"/>
    <col min="4623" max="4624" width="15.7109375" style="87" customWidth="1"/>
    <col min="4625" max="4625" width="32.42578125" style="87" customWidth="1"/>
    <col min="4626" max="4626" width="48.42578125" style="87" customWidth="1"/>
    <col min="4627" max="4627" width="42" style="87" customWidth="1"/>
    <col min="4628" max="4641" width="11.42578125" style="87"/>
    <col min="4642" max="4645" width="0" style="87" hidden="1" customWidth="1"/>
    <col min="4646" max="4864" width="11.42578125" style="87"/>
    <col min="4865" max="4865" width="5.28515625" style="87" customWidth="1"/>
    <col min="4866" max="4866" width="11.28515625" style="87" customWidth="1"/>
    <col min="4867" max="4867" width="13.42578125" style="87" customWidth="1"/>
    <col min="4868" max="4868" width="21.7109375" style="87" customWidth="1"/>
    <col min="4869" max="4869" width="23.42578125" style="87" customWidth="1"/>
    <col min="4870" max="4870" width="30.42578125" style="87" customWidth="1"/>
    <col min="4871" max="4871" width="26.28515625" style="87" customWidth="1"/>
    <col min="4872" max="4872" width="18.42578125" style="87" customWidth="1"/>
    <col min="4873" max="4873" width="21.140625" style="87" customWidth="1"/>
    <col min="4874" max="4874" width="11" style="87" bestFit="1" customWidth="1"/>
    <col min="4875" max="4876" width="14.42578125" style="87" customWidth="1"/>
    <col min="4877" max="4877" width="12" style="87" bestFit="1" customWidth="1"/>
    <col min="4878" max="4878" width="12.42578125" style="87" customWidth="1"/>
    <col min="4879" max="4880" width="15.7109375" style="87" customWidth="1"/>
    <col min="4881" max="4881" width="32.42578125" style="87" customWidth="1"/>
    <col min="4882" max="4882" width="48.42578125" style="87" customWidth="1"/>
    <col min="4883" max="4883" width="42" style="87" customWidth="1"/>
    <col min="4884" max="4897" width="11.42578125" style="87"/>
    <col min="4898" max="4901" width="0" style="87" hidden="1" customWidth="1"/>
    <col min="4902" max="5120" width="11.42578125" style="87"/>
    <col min="5121" max="5121" width="5.28515625" style="87" customWidth="1"/>
    <col min="5122" max="5122" width="11.28515625" style="87" customWidth="1"/>
    <col min="5123" max="5123" width="13.42578125" style="87" customWidth="1"/>
    <col min="5124" max="5124" width="21.7109375" style="87" customWidth="1"/>
    <col min="5125" max="5125" width="23.42578125" style="87" customWidth="1"/>
    <col min="5126" max="5126" width="30.42578125" style="87" customWidth="1"/>
    <col min="5127" max="5127" width="26.28515625" style="87" customWidth="1"/>
    <col min="5128" max="5128" width="18.42578125" style="87" customWidth="1"/>
    <col min="5129" max="5129" width="21.140625" style="87" customWidth="1"/>
    <col min="5130" max="5130" width="11" style="87" bestFit="1" customWidth="1"/>
    <col min="5131" max="5132" width="14.42578125" style="87" customWidth="1"/>
    <col min="5133" max="5133" width="12" style="87" bestFit="1" customWidth="1"/>
    <col min="5134" max="5134" width="12.42578125" style="87" customWidth="1"/>
    <col min="5135" max="5136" width="15.7109375" style="87" customWidth="1"/>
    <col min="5137" max="5137" width="32.42578125" style="87" customWidth="1"/>
    <col min="5138" max="5138" width="48.42578125" style="87" customWidth="1"/>
    <col min="5139" max="5139" width="42" style="87" customWidth="1"/>
    <col min="5140" max="5153" width="11.42578125" style="87"/>
    <col min="5154" max="5157" width="0" style="87" hidden="1" customWidth="1"/>
    <col min="5158" max="5376" width="11.42578125" style="87"/>
    <col min="5377" max="5377" width="5.28515625" style="87" customWidth="1"/>
    <col min="5378" max="5378" width="11.28515625" style="87" customWidth="1"/>
    <col min="5379" max="5379" width="13.42578125" style="87" customWidth="1"/>
    <col min="5380" max="5380" width="21.7109375" style="87" customWidth="1"/>
    <col min="5381" max="5381" width="23.42578125" style="87" customWidth="1"/>
    <col min="5382" max="5382" width="30.42578125" style="87" customWidth="1"/>
    <col min="5383" max="5383" width="26.28515625" style="87" customWidth="1"/>
    <col min="5384" max="5384" width="18.42578125" style="87" customWidth="1"/>
    <col min="5385" max="5385" width="21.140625" style="87" customWidth="1"/>
    <col min="5386" max="5386" width="11" style="87" bestFit="1" customWidth="1"/>
    <col min="5387" max="5388" width="14.42578125" style="87" customWidth="1"/>
    <col min="5389" max="5389" width="12" style="87" bestFit="1" customWidth="1"/>
    <col min="5390" max="5390" width="12.42578125" style="87" customWidth="1"/>
    <col min="5391" max="5392" width="15.7109375" style="87" customWidth="1"/>
    <col min="5393" max="5393" width="32.42578125" style="87" customWidth="1"/>
    <col min="5394" max="5394" width="48.42578125" style="87" customWidth="1"/>
    <col min="5395" max="5395" width="42" style="87" customWidth="1"/>
    <col min="5396" max="5409" width="11.42578125" style="87"/>
    <col min="5410" max="5413" width="0" style="87" hidden="1" customWidth="1"/>
    <col min="5414" max="5632" width="11.42578125" style="87"/>
    <col min="5633" max="5633" width="5.28515625" style="87" customWidth="1"/>
    <col min="5634" max="5634" width="11.28515625" style="87" customWidth="1"/>
    <col min="5635" max="5635" width="13.42578125" style="87" customWidth="1"/>
    <col min="5636" max="5636" width="21.7109375" style="87" customWidth="1"/>
    <col min="5637" max="5637" width="23.42578125" style="87" customWidth="1"/>
    <col min="5638" max="5638" width="30.42578125" style="87" customWidth="1"/>
    <col min="5639" max="5639" width="26.28515625" style="87" customWidth="1"/>
    <col min="5640" max="5640" width="18.42578125" style="87" customWidth="1"/>
    <col min="5641" max="5641" width="21.140625" style="87" customWidth="1"/>
    <col min="5642" max="5642" width="11" style="87" bestFit="1" customWidth="1"/>
    <col min="5643" max="5644" width="14.42578125" style="87" customWidth="1"/>
    <col min="5645" max="5645" width="12" style="87" bestFit="1" customWidth="1"/>
    <col min="5646" max="5646" width="12.42578125" style="87" customWidth="1"/>
    <col min="5647" max="5648" width="15.7109375" style="87" customWidth="1"/>
    <col min="5649" max="5649" width="32.42578125" style="87" customWidth="1"/>
    <col min="5650" max="5650" width="48.42578125" style="87" customWidth="1"/>
    <col min="5651" max="5651" width="42" style="87" customWidth="1"/>
    <col min="5652" max="5665" width="11.42578125" style="87"/>
    <col min="5666" max="5669" width="0" style="87" hidden="1" customWidth="1"/>
    <col min="5670" max="5888" width="11.42578125" style="87"/>
    <col min="5889" max="5889" width="5.28515625" style="87" customWidth="1"/>
    <col min="5890" max="5890" width="11.28515625" style="87" customWidth="1"/>
    <col min="5891" max="5891" width="13.42578125" style="87" customWidth="1"/>
    <col min="5892" max="5892" width="21.7109375" style="87" customWidth="1"/>
    <col min="5893" max="5893" width="23.42578125" style="87" customWidth="1"/>
    <col min="5894" max="5894" width="30.42578125" style="87" customWidth="1"/>
    <col min="5895" max="5895" width="26.28515625" style="87" customWidth="1"/>
    <col min="5896" max="5896" width="18.42578125" style="87" customWidth="1"/>
    <col min="5897" max="5897" width="21.140625" style="87" customWidth="1"/>
    <col min="5898" max="5898" width="11" style="87" bestFit="1" customWidth="1"/>
    <col min="5899" max="5900" width="14.42578125" style="87" customWidth="1"/>
    <col min="5901" max="5901" width="12" style="87" bestFit="1" customWidth="1"/>
    <col min="5902" max="5902" width="12.42578125" style="87" customWidth="1"/>
    <col min="5903" max="5904" width="15.7109375" style="87" customWidth="1"/>
    <col min="5905" max="5905" width="32.42578125" style="87" customWidth="1"/>
    <col min="5906" max="5906" width="48.42578125" style="87" customWidth="1"/>
    <col min="5907" max="5907" width="42" style="87" customWidth="1"/>
    <col min="5908" max="5921" width="11.42578125" style="87"/>
    <col min="5922" max="5925" width="0" style="87" hidden="1" customWidth="1"/>
    <col min="5926" max="6144" width="11.42578125" style="87"/>
    <col min="6145" max="6145" width="5.28515625" style="87" customWidth="1"/>
    <col min="6146" max="6146" width="11.28515625" style="87" customWidth="1"/>
    <col min="6147" max="6147" width="13.42578125" style="87" customWidth="1"/>
    <col min="6148" max="6148" width="21.7109375" style="87" customWidth="1"/>
    <col min="6149" max="6149" width="23.42578125" style="87" customWidth="1"/>
    <col min="6150" max="6150" width="30.42578125" style="87" customWidth="1"/>
    <col min="6151" max="6151" width="26.28515625" style="87" customWidth="1"/>
    <col min="6152" max="6152" width="18.42578125" style="87" customWidth="1"/>
    <col min="6153" max="6153" width="21.140625" style="87" customWidth="1"/>
    <col min="6154" max="6154" width="11" style="87" bestFit="1" customWidth="1"/>
    <col min="6155" max="6156" width="14.42578125" style="87" customWidth="1"/>
    <col min="6157" max="6157" width="12" style="87" bestFit="1" customWidth="1"/>
    <col min="6158" max="6158" width="12.42578125" style="87" customWidth="1"/>
    <col min="6159" max="6160" width="15.7109375" style="87" customWidth="1"/>
    <col min="6161" max="6161" width="32.42578125" style="87" customWidth="1"/>
    <col min="6162" max="6162" width="48.42578125" style="87" customWidth="1"/>
    <col min="6163" max="6163" width="42" style="87" customWidth="1"/>
    <col min="6164" max="6177" width="11.42578125" style="87"/>
    <col min="6178" max="6181" width="0" style="87" hidden="1" customWidth="1"/>
    <col min="6182" max="6400" width="11.42578125" style="87"/>
    <col min="6401" max="6401" width="5.28515625" style="87" customWidth="1"/>
    <col min="6402" max="6402" width="11.28515625" style="87" customWidth="1"/>
    <col min="6403" max="6403" width="13.42578125" style="87" customWidth="1"/>
    <col min="6404" max="6404" width="21.7109375" style="87" customWidth="1"/>
    <col min="6405" max="6405" width="23.42578125" style="87" customWidth="1"/>
    <col min="6406" max="6406" width="30.42578125" style="87" customWidth="1"/>
    <col min="6407" max="6407" width="26.28515625" style="87" customWidth="1"/>
    <col min="6408" max="6408" width="18.42578125" style="87" customWidth="1"/>
    <col min="6409" max="6409" width="21.140625" style="87" customWidth="1"/>
    <col min="6410" max="6410" width="11" style="87" bestFit="1" customWidth="1"/>
    <col min="6411" max="6412" width="14.42578125" style="87" customWidth="1"/>
    <col min="6413" max="6413" width="12" style="87" bestFit="1" customWidth="1"/>
    <col min="6414" max="6414" width="12.42578125" style="87" customWidth="1"/>
    <col min="6415" max="6416" width="15.7109375" style="87" customWidth="1"/>
    <col min="6417" max="6417" width="32.42578125" style="87" customWidth="1"/>
    <col min="6418" max="6418" width="48.42578125" style="87" customWidth="1"/>
    <col min="6419" max="6419" width="42" style="87" customWidth="1"/>
    <col min="6420" max="6433" width="11.42578125" style="87"/>
    <col min="6434" max="6437" width="0" style="87" hidden="1" customWidth="1"/>
    <col min="6438" max="6656" width="11.42578125" style="87"/>
    <col min="6657" max="6657" width="5.28515625" style="87" customWidth="1"/>
    <col min="6658" max="6658" width="11.28515625" style="87" customWidth="1"/>
    <col min="6659" max="6659" width="13.42578125" style="87" customWidth="1"/>
    <col min="6660" max="6660" width="21.7109375" style="87" customWidth="1"/>
    <col min="6661" max="6661" width="23.42578125" style="87" customWidth="1"/>
    <col min="6662" max="6662" width="30.42578125" style="87" customWidth="1"/>
    <col min="6663" max="6663" width="26.28515625" style="87" customWidth="1"/>
    <col min="6664" max="6664" width="18.42578125" style="87" customWidth="1"/>
    <col min="6665" max="6665" width="21.140625" style="87" customWidth="1"/>
    <col min="6666" max="6666" width="11" style="87" bestFit="1" customWidth="1"/>
    <col min="6667" max="6668" width="14.42578125" style="87" customWidth="1"/>
    <col min="6669" max="6669" width="12" style="87" bestFit="1" customWidth="1"/>
    <col min="6670" max="6670" width="12.42578125" style="87" customWidth="1"/>
    <col min="6671" max="6672" width="15.7109375" style="87" customWidth="1"/>
    <col min="6673" max="6673" width="32.42578125" style="87" customWidth="1"/>
    <col min="6674" max="6674" width="48.42578125" style="87" customWidth="1"/>
    <col min="6675" max="6675" width="42" style="87" customWidth="1"/>
    <col min="6676" max="6689" width="11.42578125" style="87"/>
    <col min="6690" max="6693" width="0" style="87" hidden="1" customWidth="1"/>
    <col min="6694" max="6912" width="11.42578125" style="87"/>
    <col min="6913" max="6913" width="5.28515625" style="87" customWidth="1"/>
    <col min="6914" max="6914" width="11.28515625" style="87" customWidth="1"/>
    <col min="6915" max="6915" width="13.42578125" style="87" customWidth="1"/>
    <col min="6916" max="6916" width="21.7109375" style="87" customWidth="1"/>
    <col min="6917" max="6917" width="23.42578125" style="87" customWidth="1"/>
    <col min="6918" max="6918" width="30.42578125" style="87" customWidth="1"/>
    <col min="6919" max="6919" width="26.28515625" style="87" customWidth="1"/>
    <col min="6920" max="6920" width="18.42578125" style="87" customWidth="1"/>
    <col min="6921" max="6921" width="21.140625" style="87" customWidth="1"/>
    <col min="6922" max="6922" width="11" style="87" bestFit="1" customWidth="1"/>
    <col min="6923" max="6924" width="14.42578125" style="87" customWidth="1"/>
    <col min="6925" max="6925" width="12" style="87" bestFit="1" customWidth="1"/>
    <col min="6926" max="6926" width="12.42578125" style="87" customWidth="1"/>
    <col min="6927" max="6928" width="15.7109375" style="87" customWidth="1"/>
    <col min="6929" max="6929" width="32.42578125" style="87" customWidth="1"/>
    <col min="6930" max="6930" width="48.42578125" style="87" customWidth="1"/>
    <col min="6931" max="6931" width="42" style="87" customWidth="1"/>
    <col min="6932" max="6945" width="11.42578125" style="87"/>
    <col min="6946" max="6949" width="0" style="87" hidden="1" customWidth="1"/>
    <col min="6950" max="7168" width="11.42578125" style="87"/>
    <col min="7169" max="7169" width="5.28515625" style="87" customWidth="1"/>
    <col min="7170" max="7170" width="11.28515625" style="87" customWidth="1"/>
    <col min="7171" max="7171" width="13.42578125" style="87" customWidth="1"/>
    <col min="7172" max="7172" width="21.7109375" style="87" customWidth="1"/>
    <col min="7173" max="7173" width="23.42578125" style="87" customWidth="1"/>
    <col min="7174" max="7174" width="30.42578125" style="87" customWidth="1"/>
    <col min="7175" max="7175" width="26.28515625" style="87" customWidth="1"/>
    <col min="7176" max="7176" width="18.42578125" style="87" customWidth="1"/>
    <col min="7177" max="7177" width="21.140625" style="87" customWidth="1"/>
    <col min="7178" max="7178" width="11" style="87" bestFit="1" customWidth="1"/>
    <col min="7179" max="7180" width="14.42578125" style="87" customWidth="1"/>
    <col min="7181" max="7181" width="12" style="87" bestFit="1" customWidth="1"/>
    <col min="7182" max="7182" width="12.42578125" style="87" customWidth="1"/>
    <col min="7183" max="7184" width="15.7109375" style="87" customWidth="1"/>
    <col min="7185" max="7185" width="32.42578125" style="87" customWidth="1"/>
    <col min="7186" max="7186" width="48.42578125" style="87" customWidth="1"/>
    <col min="7187" max="7187" width="42" style="87" customWidth="1"/>
    <col min="7188" max="7201" width="11.42578125" style="87"/>
    <col min="7202" max="7205" width="0" style="87" hidden="1" customWidth="1"/>
    <col min="7206" max="7424" width="11.42578125" style="87"/>
    <col min="7425" max="7425" width="5.28515625" style="87" customWidth="1"/>
    <col min="7426" max="7426" width="11.28515625" style="87" customWidth="1"/>
    <col min="7427" max="7427" width="13.42578125" style="87" customWidth="1"/>
    <col min="7428" max="7428" width="21.7109375" style="87" customWidth="1"/>
    <col min="7429" max="7429" width="23.42578125" style="87" customWidth="1"/>
    <col min="7430" max="7430" width="30.42578125" style="87" customWidth="1"/>
    <col min="7431" max="7431" width="26.28515625" style="87" customWidth="1"/>
    <col min="7432" max="7432" width="18.42578125" style="87" customWidth="1"/>
    <col min="7433" max="7433" width="21.140625" style="87" customWidth="1"/>
    <col min="7434" max="7434" width="11" style="87" bestFit="1" customWidth="1"/>
    <col min="7435" max="7436" width="14.42578125" style="87" customWidth="1"/>
    <col min="7437" max="7437" width="12" style="87" bestFit="1" customWidth="1"/>
    <col min="7438" max="7438" width="12.42578125" style="87" customWidth="1"/>
    <col min="7439" max="7440" width="15.7109375" style="87" customWidth="1"/>
    <col min="7441" max="7441" width="32.42578125" style="87" customWidth="1"/>
    <col min="7442" max="7442" width="48.42578125" style="87" customWidth="1"/>
    <col min="7443" max="7443" width="42" style="87" customWidth="1"/>
    <col min="7444" max="7457" width="11.42578125" style="87"/>
    <col min="7458" max="7461" width="0" style="87" hidden="1" customWidth="1"/>
    <col min="7462" max="7680" width="11.42578125" style="87"/>
    <col min="7681" max="7681" width="5.28515625" style="87" customWidth="1"/>
    <col min="7682" max="7682" width="11.28515625" style="87" customWidth="1"/>
    <col min="7683" max="7683" width="13.42578125" style="87" customWidth="1"/>
    <col min="7684" max="7684" width="21.7109375" style="87" customWidth="1"/>
    <col min="7685" max="7685" width="23.42578125" style="87" customWidth="1"/>
    <col min="7686" max="7686" width="30.42578125" style="87" customWidth="1"/>
    <col min="7687" max="7687" width="26.28515625" style="87" customWidth="1"/>
    <col min="7688" max="7688" width="18.42578125" style="87" customWidth="1"/>
    <col min="7689" max="7689" width="21.140625" style="87" customWidth="1"/>
    <col min="7690" max="7690" width="11" style="87" bestFit="1" customWidth="1"/>
    <col min="7691" max="7692" width="14.42578125" style="87" customWidth="1"/>
    <col min="7693" max="7693" width="12" style="87" bestFit="1" customWidth="1"/>
    <col min="7694" max="7694" width="12.42578125" style="87" customWidth="1"/>
    <col min="7695" max="7696" width="15.7109375" style="87" customWidth="1"/>
    <col min="7697" max="7697" width="32.42578125" style="87" customWidth="1"/>
    <col min="7698" max="7698" width="48.42578125" style="87" customWidth="1"/>
    <col min="7699" max="7699" width="42" style="87" customWidth="1"/>
    <col min="7700" max="7713" width="11.42578125" style="87"/>
    <col min="7714" max="7717" width="0" style="87" hidden="1" customWidth="1"/>
    <col min="7718" max="7936" width="11.42578125" style="87"/>
    <col min="7937" max="7937" width="5.28515625" style="87" customWidth="1"/>
    <col min="7938" max="7938" width="11.28515625" style="87" customWidth="1"/>
    <col min="7939" max="7939" width="13.42578125" style="87" customWidth="1"/>
    <col min="7940" max="7940" width="21.7109375" style="87" customWidth="1"/>
    <col min="7941" max="7941" width="23.42578125" style="87" customWidth="1"/>
    <col min="7942" max="7942" width="30.42578125" style="87" customWidth="1"/>
    <col min="7943" max="7943" width="26.28515625" style="87" customWidth="1"/>
    <col min="7944" max="7944" width="18.42578125" style="87" customWidth="1"/>
    <col min="7945" max="7945" width="21.140625" style="87" customWidth="1"/>
    <col min="7946" max="7946" width="11" style="87" bestFit="1" customWidth="1"/>
    <col min="7947" max="7948" width="14.42578125" style="87" customWidth="1"/>
    <col min="7949" max="7949" width="12" style="87" bestFit="1" customWidth="1"/>
    <col min="7950" max="7950" width="12.42578125" style="87" customWidth="1"/>
    <col min="7951" max="7952" width="15.7109375" style="87" customWidth="1"/>
    <col min="7953" max="7953" width="32.42578125" style="87" customWidth="1"/>
    <col min="7954" max="7954" width="48.42578125" style="87" customWidth="1"/>
    <col min="7955" max="7955" width="42" style="87" customWidth="1"/>
    <col min="7956" max="7969" width="11.42578125" style="87"/>
    <col min="7970" max="7973" width="0" style="87" hidden="1" customWidth="1"/>
    <col min="7974" max="8192" width="11.42578125" style="87"/>
    <col min="8193" max="8193" width="5.28515625" style="87" customWidth="1"/>
    <col min="8194" max="8194" width="11.28515625" style="87" customWidth="1"/>
    <col min="8195" max="8195" width="13.42578125" style="87" customWidth="1"/>
    <col min="8196" max="8196" width="21.7109375" style="87" customWidth="1"/>
    <col min="8197" max="8197" width="23.42578125" style="87" customWidth="1"/>
    <col min="8198" max="8198" width="30.42578125" style="87" customWidth="1"/>
    <col min="8199" max="8199" width="26.28515625" style="87" customWidth="1"/>
    <col min="8200" max="8200" width="18.42578125" style="87" customWidth="1"/>
    <col min="8201" max="8201" width="21.140625" style="87" customWidth="1"/>
    <col min="8202" max="8202" width="11" style="87" bestFit="1" customWidth="1"/>
    <col min="8203" max="8204" width="14.42578125" style="87" customWidth="1"/>
    <col min="8205" max="8205" width="12" style="87" bestFit="1" customWidth="1"/>
    <col min="8206" max="8206" width="12.42578125" style="87" customWidth="1"/>
    <col min="8207" max="8208" width="15.7109375" style="87" customWidth="1"/>
    <col min="8209" max="8209" width="32.42578125" style="87" customWidth="1"/>
    <col min="8210" max="8210" width="48.42578125" style="87" customWidth="1"/>
    <col min="8211" max="8211" width="42" style="87" customWidth="1"/>
    <col min="8212" max="8225" width="11.42578125" style="87"/>
    <col min="8226" max="8229" width="0" style="87" hidden="1" customWidth="1"/>
    <col min="8230" max="8448" width="11.42578125" style="87"/>
    <col min="8449" max="8449" width="5.28515625" style="87" customWidth="1"/>
    <col min="8450" max="8450" width="11.28515625" style="87" customWidth="1"/>
    <col min="8451" max="8451" width="13.42578125" style="87" customWidth="1"/>
    <col min="8452" max="8452" width="21.7109375" style="87" customWidth="1"/>
    <col min="8453" max="8453" width="23.42578125" style="87" customWidth="1"/>
    <col min="8454" max="8454" width="30.42578125" style="87" customWidth="1"/>
    <col min="8455" max="8455" width="26.28515625" style="87" customWidth="1"/>
    <col min="8456" max="8456" width="18.42578125" style="87" customWidth="1"/>
    <col min="8457" max="8457" width="21.140625" style="87" customWidth="1"/>
    <col min="8458" max="8458" width="11" style="87" bestFit="1" customWidth="1"/>
    <col min="8459" max="8460" width="14.42578125" style="87" customWidth="1"/>
    <col min="8461" max="8461" width="12" style="87" bestFit="1" customWidth="1"/>
    <col min="8462" max="8462" width="12.42578125" style="87" customWidth="1"/>
    <col min="8463" max="8464" width="15.7109375" style="87" customWidth="1"/>
    <col min="8465" max="8465" width="32.42578125" style="87" customWidth="1"/>
    <col min="8466" max="8466" width="48.42578125" style="87" customWidth="1"/>
    <col min="8467" max="8467" width="42" style="87" customWidth="1"/>
    <col min="8468" max="8481" width="11.42578125" style="87"/>
    <col min="8482" max="8485" width="0" style="87" hidden="1" customWidth="1"/>
    <col min="8486" max="8704" width="11.42578125" style="87"/>
    <col min="8705" max="8705" width="5.28515625" style="87" customWidth="1"/>
    <col min="8706" max="8706" width="11.28515625" style="87" customWidth="1"/>
    <col min="8707" max="8707" width="13.42578125" style="87" customWidth="1"/>
    <col min="8708" max="8708" width="21.7109375" style="87" customWidth="1"/>
    <col min="8709" max="8709" width="23.42578125" style="87" customWidth="1"/>
    <col min="8710" max="8710" width="30.42578125" style="87" customWidth="1"/>
    <col min="8711" max="8711" width="26.28515625" style="87" customWidth="1"/>
    <col min="8712" max="8712" width="18.42578125" style="87" customWidth="1"/>
    <col min="8713" max="8713" width="21.140625" style="87" customWidth="1"/>
    <col min="8714" max="8714" width="11" style="87" bestFit="1" customWidth="1"/>
    <col min="8715" max="8716" width="14.42578125" style="87" customWidth="1"/>
    <col min="8717" max="8717" width="12" style="87" bestFit="1" customWidth="1"/>
    <col min="8718" max="8718" width="12.42578125" style="87" customWidth="1"/>
    <col min="8719" max="8720" width="15.7109375" style="87" customWidth="1"/>
    <col min="8721" max="8721" width="32.42578125" style="87" customWidth="1"/>
    <col min="8722" max="8722" width="48.42578125" style="87" customWidth="1"/>
    <col min="8723" max="8723" width="42" style="87" customWidth="1"/>
    <col min="8724" max="8737" width="11.42578125" style="87"/>
    <col min="8738" max="8741" width="0" style="87" hidden="1" customWidth="1"/>
    <col min="8742" max="8960" width="11.42578125" style="87"/>
    <col min="8961" max="8961" width="5.28515625" style="87" customWidth="1"/>
    <col min="8962" max="8962" width="11.28515625" style="87" customWidth="1"/>
    <col min="8963" max="8963" width="13.42578125" style="87" customWidth="1"/>
    <col min="8964" max="8964" width="21.7109375" style="87" customWidth="1"/>
    <col min="8965" max="8965" width="23.42578125" style="87" customWidth="1"/>
    <col min="8966" max="8966" width="30.42578125" style="87" customWidth="1"/>
    <col min="8967" max="8967" width="26.28515625" style="87" customWidth="1"/>
    <col min="8968" max="8968" width="18.42578125" style="87" customWidth="1"/>
    <col min="8969" max="8969" width="21.140625" style="87" customWidth="1"/>
    <col min="8970" max="8970" width="11" style="87" bestFit="1" customWidth="1"/>
    <col min="8971" max="8972" width="14.42578125" style="87" customWidth="1"/>
    <col min="8973" max="8973" width="12" style="87" bestFit="1" customWidth="1"/>
    <col min="8974" max="8974" width="12.42578125" style="87" customWidth="1"/>
    <col min="8975" max="8976" width="15.7109375" style="87" customWidth="1"/>
    <col min="8977" max="8977" width="32.42578125" style="87" customWidth="1"/>
    <col min="8978" max="8978" width="48.42578125" style="87" customWidth="1"/>
    <col min="8979" max="8979" width="42" style="87" customWidth="1"/>
    <col min="8980" max="8993" width="11.42578125" style="87"/>
    <col min="8994" max="8997" width="0" style="87" hidden="1" customWidth="1"/>
    <col min="8998" max="9216" width="11.42578125" style="87"/>
    <col min="9217" max="9217" width="5.28515625" style="87" customWidth="1"/>
    <col min="9218" max="9218" width="11.28515625" style="87" customWidth="1"/>
    <col min="9219" max="9219" width="13.42578125" style="87" customWidth="1"/>
    <col min="9220" max="9220" width="21.7109375" style="87" customWidth="1"/>
    <col min="9221" max="9221" width="23.42578125" style="87" customWidth="1"/>
    <col min="9222" max="9222" width="30.42578125" style="87" customWidth="1"/>
    <col min="9223" max="9223" width="26.28515625" style="87" customWidth="1"/>
    <col min="9224" max="9224" width="18.42578125" style="87" customWidth="1"/>
    <col min="9225" max="9225" width="21.140625" style="87" customWidth="1"/>
    <col min="9226" max="9226" width="11" style="87" bestFit="1" customWidth="1"/>
    <col min="9227" max="9228" width="14.42578125" style="87" customWidth="1"/>
    <col min="9229" max="9229" width="12" style="87" bestFit="1" customWidth="1"/>
    <col min="9230" max="9230" width="12.42578125" style="87" customWidth="1"/>
    <col min="9231" max="9232" width="15.7109375" style="87" customWidth="1"/>
    <col min="9233" max="9233" width="32.42578125" style="87" customWidth="1"/>
    <col min="9234" max="9234" width="48.42578125" style="87" customWidth="1"/>
    <col min="9235" max="9235" width="42" style="87" customWidth="1"/>
    <col min="9236" max="9249" width="11.42578125" style="87"/>
    <col min="9250" max="9253" width="0" style="87" hidden="1" customWidth="1"/>
    <col min="9254" max="9472" width="11.42578125" style="87"/>
    <col min="9473" max="9473" width="5.28515625" style="87" customWidth="1"/>
    <col min="9474" max="9474" width="11.28515625" style="87" customWidth="1"/>
    <col min="9475" max="9475" width="13.42578125" style="87" customWidth="1"/>
    <col min="9476" max="9476" width="21.7109375" style="87" customWidth="1"/>
    <col min="9477" max="9477" width="23.42578125" style="87" customWidth="1"/>
    <col min="9478" max="9478" width="30.42578125" style="87" customWidth="1"/>
    <col min="9479" max="9479" width="26.28515625" style="87" customWidth="1"/>
    <col min="9480" max="9480" width="18.42578125" style="87" customWidth="1"/>
    <col min="9481" max="9481" width="21.140625" style="87" customWidth="1"/>
    <col min="9482" max="9482" width="11" style="87" bestFit="1" customWidth="1"/>
    <col min="9483" max="9484" width="14.42578125" style="87" customWidth="1"/>
    <col min="9485" max="9485" width="12" style="87" bestFit="1" customWidth="1"/>
    <col min="9486" max="9486" width="12.42578125" style="87" customWidth="1"/>
    <col min="9487" max="9488" width="15.7109375" style="87" customWidth="1"/>
    <col min="9489" max="9489" width="32.42578125" style="87" customWidth="1"/>
    <col min="9490" max="9490" width="48.42578125" style="87" customWidth="1"/>
    <col min="9491" max="9491" width="42" style="87" customWidth="1"/>
    <col min="9492" max="9505" width="11.42578125" style="87"/>
    <col min="9506" max="9509" width="0" style="87" hidden="1" customWidth="1"/>
    <col min="9510" max="9728" width="11.42578125" style="87"/>
    <col min="9729" max="9729" width="5.28515625" style="87" customWidth="1"/>
    <col min="9730" max="9730" width="11.28515625" style="87" customWidth="1"/>
    <col min="9731" max="9731" width="13.42578125" style="87" customWidth="1"/>
    <col min="9732" max="9732" width="21.7109375" style="87" customWidth="1"/>
    <col min="9733" max="9733" width="23.42578125" style="87" customWidth="1"/>
    <col min="9734" max="9734" width="30.42578125" style="87" customWidth="1"/>
    <col min="9735" max="9735" width="26.28515625" style="87" customWidth="1"/>
    <col min="9736" max="9736" width="18.42578125" style="87" customWidth="1"/>
    <col min="9737" max="9737" width="21.140625" style="87" customWidth="1"/>
    <col min="9738" max="9738" width="11" style="87" bestFit="1" customWidth="1"/>
    <col min="9739" max="9740" width="14.42578125" style="87" customWidth="1"/>
    <col min="9741" max="9741" width="12" style="87" bestFit="1" customWidth="1"/>
    <col min="9742" max="9742" width="12.42578125" style="87" customWidth="1"/>
    <col min="9743" max="9744" width="15.7109375" style="87" customWidth="1"/>
    <col min="9745" max="9745" width="32.42578125" style="87" customWidth="1"/>
    <col min="9746" max="9746" width="48.42578125" style="87" customWidth="1"/>
    <col min="9747" max="9747" width="42" style="87" customWidth="1"/>
    <col min="9748" max="9761" width="11.42578125" style="87"/>
    <col min="9762" max="9765" width="0" style="87" hidden="1" customWidth="1"/>
    <col min="9766" max="9984" width="11.42578125" style="87"/>
    <col min="9985" max="9985" width="5.28515625" style="87" customWidth="1"/>
    <col min="9986" max="9986" width="11.28515625" style="87" customWidth="1"/>
    <col min="9987" max="9987" width="13.42578125" style="87" customWidth="1"/>
    <col min="9988" max="9988" width="21.7109375" style="87" customWidth="1"/>
    <col min="9989" max="9989" width="23.42578125" style="87" customWidth="1"/>
    <col min="9990" max="9990" width="30.42578125" style="87" customWidth="1"/>
    <col min="9991" max="9991" width="26.28515625" style="87" customWidth="1"/>
    <col min="9992" max="9992" width="18.42578125" style="87" customWidth="1"/>
    <col min="9993" max="9993" width="21.140625" style="87" customWidth="1"/>
    <col min="9994" max="9994" width="11" style="87" bestFit="1" customWidth="1"/>
    <col min="9995" max="9996" width="14.42578125" style="87" customWidth="1"/>
    <col min="9997" max="9997" width="12" style="87" bestFit="1" customWidth="1"/>
    <col min="9998" max="9998" width="12.42578125" style="87" customWidth="1"/>
    <col min="9999" max="10000" width="15.7109375" style="87" customWidth="1"/>
    <col min="10001" max="10001" width="32.42578125" style="87" customWidth="1"/>
    <col min="10002" max="10002" width="48.42578125" style="87" customWidth="1"/>
    <col min="10003" max="10003" width="42" style="87" customWidth="1"/>
    <col min="10004" max="10017" width="11.42578125" style="87"/>
    <col min="10018" max="10021" width="0" style="87" hidden="1" customWidth="1"/>
    <col min="10022" max="10240" width="11.42578125" style="87"/>
    <col min="10241" max="10241" width="5.28515625" style="87" customWidth="1"/>
    <col min="10242" max="10242" width="11.28515625" style="87" customWidth="1"/>
    <col min="10243" max="10243" width="13.42578125" style="87" customWidth="1"/>
    <col min="10244" max="10244" width="21.7109375" style="87" customWidth="1"/>
    <col min="10245" max="10245" width="23.42578125" style="87" customWidth="1"/>
    <col min="10246" max="10246" width="30.42578125" style="87" customWidth="1"/>
    <col min="10247" max="10247" width="26.28515625" style="87" customWidth="1"/>
    <col min="10248" max="10248" width="18.42578125" style="87" customWidth="1"/>
    <col min="10249" max="10249" width="21.140625" style="87" customWidth="1"/>
    <col min="10250" max="10250" width="11" style="87" bestFit="1" customWidth="1"/>
    <col min="10251" max="10252" width="14.42578125" style="87" customWidth="1"/>
    <col min="10253" max="10253" width="12" style="87" bestFit="1" customWidth="1"/>
    <col min="10254" max="10254" width="12.42578125" style="87" customWidth="1"/>
    <col min="10255" max="10256" width="15.7109375" style="87" customWidth="1"/>
    <col min="10257" max="10257" width="32.42578125" style="87" customWidth="1"/>
    <col min="10258" max="10258" width="48.42578125" style="87" customWidth="1"/>
    <col min="10259" max="10259" width="42" style="87" customWidth="1"/>
    <col min="10260" max="10273" width="11.42578125" style="87"/>
    <col min="10274" max="10277" width="0" style="87" hidden="1" customWidth="1"/>
    <col min="10278" max="10496" width="11.42578125" style="87"/>
    <col min="10497" max="10497" width="5.28515625" style="87" customWidth="1"/>
    <col min="10498" max="10498" width="11.28515625" style="87" customWidth="1"/>
    <col min="10499" max="10499" width="13.42578125" style="87" customWidth="1"/>
    <col min="10500" max="10500" width="21.7109375" style="87" customWidth="1"/>
    <col min="10501" max="10501" width="23.42578125" style="87" customWidth="1"/>
    <col min="10502" max="10502" width="30.42578125" style="87" customWidth="1"/>
    <col min="10503" max="10503" width="26.28515625" style="87" customWidth="1"/>
    <col min="10504" max="10504" width="18.42578125" style="87" customWidth="1"/>
    <col min="10505" max="10505" width="21.140625" style="87" customWidth="1"/>
    <col min="10506" max="10506" width="11" style="87" bestFit="1" customWidth="1"/>
    <col min="10507" max="10508" width="14.42578125" style="87" customWidth="1"/>
    <col min="10509" max="10509" width="12" style="87" bestFit="1" customWidth="1"/>
    <col min="10510" max="10510" width="12.42578125" style="87" customWidth="1"/>
    <col min="10511" max="10512" width="15.7109375" style="87" customWidth="1"/>
    <col min="10513" max="10513" width="32.42578125" style="87" customWidth="1"/>
    <col min="10514" max="10514" width="48.42578125" style="87" customWidth="1"/>
    <col min="10515" max="10515" width="42" style="87" customWidth="1"/>
    <col min="10516" max="10529" width="11.42578125" style="87"/>
    <col min="10530" max="10533" width="0" style="87" hidden="1" customWidth="1"/>
    <col min="10534" max="10752" width="11.42578125" style="87"/>
    <col min="10753" max="10753" width="5.28515625" style="87" customWidth="1"/>
    <col min="10754" max="10754" width="11.28515625" style="87" customWidth="1"/>
    <col min="10755" max="10755" width="13.42578125" style="87" customWidth="1"/>
    <col min="10756" max="10756" width="21.7109375" style="87" customWidth="1"/>
    <col min="10757" max="10757" width="23.42578125" style="87" customWidth="1"/>
    <col min="10758" max="10758" width="30.42578125" style="87" customWidth="1"/>
    <col min="10759" max="10759" width="26.28515625" style="87" customWidth="1"/>
    <col min="10760" max="10760" width="18.42578125" style="87" customWidth="1"/>
    <col min="10761" max="10761" width="21.140625" style="87" customWidth="1"/>
    <col min="10762" max="10762" width="11" style="87" bestFit="1" customWidth="1"/>
    <col min="10763" max="10764" width="14.42578125" style="87" customWidth="1"/>
    <col min="10765" max="10765" width="12" style="87" bestFit="1" customWidth="1"/>
    <col min="10766" max="10766" width="12.42578125" style="87" customWidth="1"/>
    <col min="10767" max="10768" width="15.7109375" style="87" customWidth="1"/>
    <col min="10769" max="10769" width="32.42578125" style="87" customWidth="1"/>
    <col min="10770" max="10770" width="48.42578125" style="87" customWidth="1"/>
    <col min="10771" max="10771" width="42" style="87" customWidth="1"/>
    <col min="10772" max="10785" width="11.42578125" style="87"/>
    <col min="10786" max="10789" width="0" style="87" hidden="1" customWidth="1"/>
    <col min="10790" max="11008" width="11.42578125" style="87"/>
    <col min="11009" max="11009" width="5.28515625" style="87" customWidth="1"/>
    <col min="11010" max="11010" width="11.28515625" style="87" customWidth="1"/>
    <col min="11011" max="11011" width="13.42578125" style="87" customWidth="1"/>
    <col min="11012" max="11012" width="21.7109375" style="87" customWidth="1"/>
    <col min="11013" max="11013" width="23.42578125" style="87" customWidth="1"/>
    <col min="11014" max="11014" width="30.42578125" style="87" customWidth="1"/>
    <col min="11015" max="11015" width="26.28515625" style="87" customWidth="1"/>
    <col min="11016" max="11016" width="18.42578125" style="87" customWidth="1"/>
    <col min="11017" max="11017" width="21.140625" style="87" customWidth="1"/>
    <col min="11018" max="11018" width="11" style="87" bestFit="1" customWidth="1"/>
    <col min="11019" max="11020" width="14.42578125" style="87" customWidth="1"/>
    <col min="11021" max="11021" width="12" style="87" bestFit="1" customWidth="1"/>
    <col min="11022" max="11022" width="12.42578125" style="87" customWidth="1"/>
    <col min="11023" max="11024" width="15.7109375" style="87" customWidth="1"/>
    <col min="11025" max="11025" width="32.42578125" style="87" customWidth="1"/>
    <col min="11026" max="11026" width="48.42578125" style="87" customWidth="1"/>
    <col min="11027" max="11027" width="42" style="87" customWidth="1"/>
    <col min="11028" max="11041" width="11.42578125" style="87"/>
    <col min="11042" max="11045" width="0" style="87" hidden="1" customWidth="1"/>
    <col min="11046" max="11264" width="11.42578125" style="87"/>
    <col min="11265" max="11265" width="5.28515625" style="87" customWidth="1"/>
    <col min="11266" max="11266" width="11.28515625" style="87" customWidth="1"/>
    <col min="11267" max="11267" width="13.42578125" style="87" customWidth="1"/>
    <col min="11268" max="11268" width="21.7109375" style="87" customWidth="1"/>
    <col min="11269" max="11269" width="23.42578125" style="87" customWidth="1"/>
    <col min="11270" max="11270" width="30.42578125" style="87" customWidth="1"/>
    <col min="11271" max="11271" width="26.28515625" style="87" customWidth="1"/>
    <col min="11272" max="11272" width="18.42578125" style="87" customWidth="1"/>
    <col min="11273" max="11273" width="21.140625" style="87" customWidth="1"/>
    <col min="11274" max="11274" width="11" style="87" bestFit="1" customWidth="1"/>
    <col min="11275" max="11276" width="14.42578125" style="87" customWidth="1"/>
    <col min="11277" max="11277" width="12" style="87" bestFit="1" customWidth="1"/>
    <col min="11278" max="11278" width="12.42578125" style="87" customWidth="1"/>
    <col min="11279" max="11280" width="15.7109375" style="87" customWidth="1"/>
    <col min="11281" max="11281" width="32.42578125" style="87" customWidth="1"/>
    <col min="11282" max="11282" width="48.42578125" style="87" customWidth="1"/>
    <col min="11283" max="11283" width="42" style="87" customWidth="1"/>
    <col min="11284" max="11297" width="11.42578125" style="87"/>
    <col min="11298" max="11301" width="0" style="87" hidden="1" customWidth="1"/>
    <col min="11302" max="11520" width="11.42578125" style="87"/>
    <col min="11521" max="11521" width="5.28515625" style="87" customWidth="1"/>
    <col min="11522" max="11522" width="11.28515625" style="87" customWidth="1"/>
    <col min="11523" max="11523" width="13.42578125" style="87" customWidth="1"/>
    <col min="11524" max="11524" width="21.7109375" style="87" customWidth="1"/>
    <col min="11525" max="11525" width="23.42578125" style="87" customWidth="1"/>
    <col min="11526" max="11526" width="30.42578125" style="87" customWidth="1"/>
    <col min="11527" max="11527" width="26.28515625" style="87" customWidth="1"/>
    <col min="11528" max="11528" width="18.42578125" style="87" customWidth="1"/>
    <col min="11529" max="11529" width="21.140625" style="87" customWidth="1"/>
    <col min="11530" max="11530" width="11" style="87" bestFit="1" customWidth="1"/>
    <col min="11531" max="11532" width="14.42578125" style="87" customWidth="1"/>
    <col min="11533" max="11533" width="12" style="87" bestFit="1" customWidth="1"/>
    <col min="11534" max="11534" width="12.42578125" style="87" customWidth="1"/>
    <col min="11535" max="11536" width="15.7109375" style="87" customWidth="1"/>
    <col min="11537" max="11537" width="32.42578125" style="87" customWidth="1"/>
    <col min="11538" max="11538" width="48.42578125" style="87" customWidth="1"/>
    <col min="11539" max="11539" width="42" style="87" customWidth="1"/>
    <col min="11540" max="11553" width="11.42578125" style="87"/>
    <col min="11554" max="11557" width="0" style="87" hidden="1" customWidth="1"/>
    <col min="11558" max="11776" width="11.42578125" style="87"/>
    <col min="11777" max="11777" width="5.28515625" style="87" customWidth="1"/>
    <col min="11778" max="11778" width="11.28515625" style="87" customWidth="1"/>
    <col min="11779" max="11779" width="13.42578125" style="87" customWidth="1"/>
    <col min="11780" max="11780" width="21.7109375" style="87" customWidth="1"/>
    <col min="11781" max="11781" width="23.42578125" style="87" customWidth="1"/>
    <col min="11782" max="11782" width="30.42578125" style="87" customWidth="1"/>
    <col min="11783" max="11783" width="26.28515625" style="87" customWidth="1"/>
    <col min="11784" max="11784" width="18.42578125" style="87" customWidth="1"/>
    <col min="11785" max="11785" width="21.140625" style="87" customWidth="1"/>
    <col min="11786" max="11786" width="11" style="87" bestFit="1" customWidth="1"/>
    <col min="11787" max="11788" width="14.42578125" style="87" customWidth="1"/>
    <col min="11789" max="11789" width="12" style="87" bestFit="1" customWidth="1"/>
    <col min="11790" max="11790" width="12.42578125" style="87" customWidth="1"/>
    <col min="11791" max="11792" width="15.7109375" style="87" customWidth="1"/>
    <col min="11793" max="11793" width="32.42578125" style="87" customWidth="1"/>
    <col min="11794" max="11794" width="48.42578125" style="87" customWidth="1"/>
    <col min="11795" max="11795" width="42" style="87" customWidth="1"/>
    <col min="11796" max="11809" width="11.42578125" style="87"/>
    <col min="11810" max="11813" width="0" style="87" hidden="1" customWidth="1"/>
    <col min="11814" max="12032" width="11.42578125" style="87"/>
    <col min="12033" max="12033" width="5.28515625" style="87" customWidth="1"/>
    <col min="12034" max="12034" width="11.28515625" style="87" customWidth="1"/>
    <col min="12035" max="12035" width="13.42578125" style="87" customWidth="1"/>
    <col min="12036" max="12036" width="21.7109375" style="87" customWidth="1"/>
    <col min="12037" max="12037" width="23.42578125" style="87" customWidth="1"/>
    <col min="12038" max="12038" width="30.42578125" style="87" customWidth="1"/>
    <col min="12039" max="12039" width="26.28515625" style="87" customWidth="1"/>
    <col min="12040" max="12040" width="18.42578125" style="87" customWidth="1"/>
    <col min="12041" max="12041" width="21.140625" style="87" customWidth="1"/>
    <col min="12042" max="12042" width="11" style="87" bestFit="1" customWidth="1"/>
    <col min="12043" max="12044" width="14.42578125" style="87" customWidth="1"/>
    <col min="12045" max="12045" width="12" style="87" bestFit="1" customWidth="1"/>
    <col min="12046" max="12046" width="12.42578125" style="87" customWidth="1"/>
    <col min="12047" max="12048" width="15.7109375" style="87" customWidth="1"/>
    <col min="12049" max="12049" width="32.42578125" style="87" customWidth="1"/>
    <col min="12050" max="12050" width="48.42578125" style="87" customWidth="1"/>
    <col min="12051" max="12051" width="42" style="87" customWidth="1"/>
    <col min="12052" max="12065" width="11.42578125" style="87"/>
    <col min="12066" max="12069" width="0" style="87" hidden="1" customWidth="1"/>
    <col min="12070" max="12288" width="11.42578125" style="87"/>
    <col min="12289" max="12289" width="5.28515625" style="87" customWidth="1"/>
    <col min="12290" max="12290" width="11.28515625" style="87" customWidth="1"/>
    <col min="12291" max="12291" width="13.42578125" style="87" customWidth="1"/>
    <col min="12292" max="12292" width="21.7109375" style="87" customWidth="1"/>
    <col min="12293" max="12293" width="23.42578125" style="87" customWidth="1"/>
    <col min="12294" max="12294" width="30.42578125" style="87" customWidth="1"/>
    <col min="12295" max="12295" width="26.28515625" style="87" customWidth="1"/>
    <col min="12296" max="12296" width="18.42578125" style="87" customWidth="1"/>
    <col min="12297" max="12297" width="21.140625" style="87" customWidth="1"/>
    <col min="12298" max="12298" width="11" style="87" bestFit="1" customWidth="1"/>
    <col min="12299" max="12300" width="14.42578125" style="87" customWidth="1"/>
    <col min="12301" max="12301" width="12" style="87" bestFit="1" customWidth="1"/>
    <col min="12302" max="12302" width="12.42578125" style="87" customWidth="1"/>
    <col min="12303" max="12304" width="15.7109375" style="87" customWidth="1"/>
    <col min="12305" max="12305" width="32.42578125" style="87" customWidth="1"/>
    <col min="12306" max="12306" width="48.42578125" style="87" customWidth="1"/>
    <col min="12307" max="12307" width="42" style="87" customWidth="1"/>
    <col min="12308" max="12321" width="11.42578125" style="87"/>
    <col min="12322" max="12325" width="0" style="87" hidden="1" customWidth="1"/>
    <col min="12326" max="12544" width="11.42578125" style="87"/>
    <col min="12545" max="12545" width="5.28515625" style="87" customWidth="1"/>
    <col min="12546" max="12546" width="11.28515625" style="87" customWidth="1"/>
    <col min="12547" max="12547" width="13.42578125" style="87" customWidth="1"/>
    <col min="12548" max="12548" width="21.7109375" style="87" customWidth="1"/>
    <col min="12549" max="12549" width="23.42578125" style="87" customWidth="1"/>
    <col min="12550" max="12550" width="30.42578125" style="87" customWidth="1"/>
    <col min="12551" max="12551" width="26.28515625" style="87" customWidth="1"/>
    <col min="12552" max="12552" width="18.42578125" style="87" customWidth="1"/>
    <col min="12553" max="12553" width="21.140625" style="87" customWidth="1"/>
    <col min="12554" max="12554" width="11" style="87" bestFit="1" customWidth="1"/>
    <col min="12555" max="12556" width="14.42578125" style="87" customWidth="1"/>
    <col min="12557" max="12557" width="12" style="87" bestFit="1" customWidth="1"/>
    <col min="12558" max="12558" width="12.42578125" style="87" customWidth="1"/>
    <col min="12559" max="12560" width="15.7109375" style="87" customWidth="1"/>
    <col min="12561" max="12561" width="32.42578125" style="87" customWidth="1"/>
    <col min="12562" max="12562" width="48.42578125" style="87" customWidth="1"/>
    <col min="12563" max="12563" width="42" style="87" customWidth="1"/>
    <col min="12564" max="12577" width="11.42578125" style="87"/>
    <col min="12578" max="12581" width="0" style="87" hidden="1" customWidth="1"/>
    <col min="12582" max="12800" width="11.42578125" style="87"/>
    <col min="12801" max="12801" width="5.28515625" style="87" customWidth="1"/>
    <col min="12802" max="12802" width="11.28515625" style="87" customWidth="1"/>
    <col min="12803" max="12803" width="13.42578125" style="87" customWidth="1"/>
    <col min="12804" max="12804" width="21.7109375" style="87" customWidth="1"/>
    <col min="12805" max="12805" width="23.42578125" style="87" customWidth="1"/>
    <col min="12806" max="12806" width="30.42578125" style="87" customWidth="1"/>
    <col min="12807" max="12807" width="26.28515625" style="87" customWidth="1"/>
    <col min="12808" max="12808" width="18.42578125" style="87" customWidth="1"/>
    <col min="12809" max="12809" width="21.140625" style="87" customWidth="1"/>
    <col min="12810" max="12810" width="11" style="87" bestFit="1" customWidth="1"/>
    <col min="12811" max="12812" width="14.42578125" style="87" customWidth="1"/>
    <col min="12813" max="12813" width="12" style="87" bestFit="1" customWidth="1"/>
    <col min="12814" max="12814" width="12.42578125" style="87" customWidth="1"/>
    <col min="12815" max="12816" width="15.7109375" style="87" customWidth="1"/>
    <col min="12817" max="12817" width="32.42578125" style="87" customWidth="1"/>
    <col min="12818" max="12818" width="48.42578125" style="87" customWidth="1"/>
    <col min="12819" max="12819" width="42" style="87" customWidth="1"/>
    <col min="12820" max="12833" width="11.42578125" style="87"/>
    <col min="12834" max="12837" width="0" style="87" hidden="1" customWidth="1"/>
    <col min="12838" max="13056" width="11.42578125" style="87"/>
    <col min="13057" max="13057" width="5.28515625" style="87" customWidth="1"/>
    <col min="13058" max="13058" width="11.28515625" style="87" customWidth="1"/>
    <col min="13059" max="13059" width="13.42578125" style="87" customWidth="1"/>
    <col min="13060" max="13060" width="21.7109375" style="87" customWidth="1"/>
    <col min="13061" max="13061" width="23.42578125" style="87" customWidth="1"/>
    <col min="13062" max="13062" width="30.42578125" style="87" customWidth="1"/>
    <col min="13063" max="13063" width="26.28515625" style="87" customWidth="1"/>
    <col min="13064" max="13064" width="18.42578125" style="87" customWidth="1"/>
    <col min="13065" max="13065" width="21.140625" style="87" customWidth="1"/>
    <col min="13066" max="13066" width="11" style="87" bestFit="1" customWidth="1"/>
    <col min="13067" max="13068" width="14.42578125" style="87" customWidth="1"/>
    <col min="13069" max="13069" width="12" style="87" bestFit="1" customWidth="1"/>
    <col min="13070" max="13070" width="12.42578125" style="87" customWidth="1"/>
    <col min="13071" max="13072" width="15.7109375" style="87" customWidth="1"/>
    <col min="13073" max="13073" width="32.42578125" style="87" customWidth="1"/>
    <col min="13074" max="13074" width="48.42578125" style="87" customWidth="1"/>
    <col min="13075" max="13075" width="42" style="87" customWidth="1"/>
    <col min="13076" max="13089" width="11.42578125" style="87"/>
    <col min="13090" max="13093" width="0" style="87" hidden="1" customWidth="1"/>
    <col min="13094" max="13312" width="11.42578125" style="87"/>
    <col min="13313" max="13313" width="5.28515625" style="87" customWidth="1"/>
    <col min="13314" max="13314" width="11.28515625" style="87" customWidth="1"/>
    <col min="13315" max="13315" width="13.42578125" style="87" customWidth="1"/>
    <col min="13316" max="13316" width="21.7109375" style="87" customWidth="1"/>
    <col min="13317" max="13317" width="23.42578125" style="87" customWidth="1"/>
    <col min="13318" max="13318" width="30.42578125" style="87" customWidth="1"/>
    <col min="13319" max="13319" width="26.28515625" style="87" customWidth="1"/>
    <col min="13320" max="13320" width="18.42578125" style="87" customWidth="1"/>
    <col min="13321" max="13321" width="21.140625" style="87" customWidth="1"/>
    <col min="13322" max="13322" width="11" style="87" bestFit="1" customWidth="1"/>
    <col min="13323" max="13324" width="14.42578125" style="87" customWidth="1"/>
    <col min="13325" max="13325" width="12" style="87" bestFit="1" customWidth="1"/>
    <col min="13326" max="13326" width="12.42578125" style="87" customWidth="1"/>
    <col min="13327" max="13328" width="15.7109375" style="87" customWidth="1"/>
    <col min="13329" max="13329" width="32.42578125" style="87" customWidth="1"/>
    <col min="13330" max="13330" width="48.42578125" style="87" customWidth="1"/>
    <col min="13331" max="13331" width="42" style="87" customWidth="1"/>
    <col min="13332" max="13345" width="11.42578125" style="87"/>
    <col min="13346" max="13349" width="0" style="87" hidden="1" customWidth="1"/>
    <col min="13350" max="13568" width="11.42578125" style="87"/>
    <col min="13569" max="13569" width="5.28515625" style="87" customWidth="1"/>
    <col min="13570" max="13570" width="11.28515625" style="87" customWidth="1"/>
    <col min="13571" max="13571" width="13.42578125" style="87" customWidth="1"/>
    <col min="13572" max="13572" width="21.7109375" style="87" customWidth="1"/>
    <col min="13573" max="13573" width="23.42578125" style="87" customWidth="1"/>
    <col min="13574" max="13574" width="30.42578125" style="87" customWidth="1"/>
    <col min="13575" max="13575" width="26.28515625" style="87" customWidth="1"/>
    <col min="13576" max="13576" width="18.42578125" style="87" customWidth="1"/>
    <col min="13577" max="13577" width="21.140625" style="87" customWidth="1"/>
    <col min="13578" max="13578" width="11" style="87" bestFit="1" customWidth="1"/>
    <col min="13579" max="13580" width="14.42578125" style="87" customWidth="1"/>
    <col min="13581" max="13581" width="12" style="87" bestFit="1" customWidth="1"/>
    <col min="13582" max="13582" width="12.42578125" style="87" customWidth="1"/>
    <col min="13583" max="13584" width="15.7109375" style="87" customWidth="1"/>
    <col min="13585" max="13585" width="32.42578125" style="87" customWidth="1"/>
    <col min="13586" max="13586" width="48.42578125" style="87" customWidth="1"/>
    <col min="13587" max="13587" width="42" style="87" customWidth="1"/>
    <col min="13588" max="13601" width="11.42578125" style="87"/>
    <col min="13602" max="13605" width="0" style="87" hidden="1" customWidth="1"/>
    <col min="13606" max="13824" width="11.42578125" style="87"/>
    <col min="13825" max="13825" width="5.28515625" style="87" customWidth="1"/>
    <col min="13826" max="13826" width="11.28515625" style="87" customWidth="1"/>
    <col min="13827" max="13827" width="13.42578125" style="87" customWidth="1"/>
    <col min="13828" max="13828" width="21.7109375" style="87" customWidth="1"/>
    <col min="13829" max="13829" width="23.42578125" style="87" customWidth="1"/>
    <col min="13830" max="13830" width="30.42578125" style="87" customWidth="1"/>
    <col min="13831" max="13831" width="26.28515625" style="87" customWidth="1"/>
    <col min="13832" max="13832" width="18.42578125" style="87" customWidth="1"/>
    <col min="13833" max="13833" width="21.140625" style="87" customWidth="1"/>
    <col min="13834" max="13834" width="11" style="87" bestFit="1" customWidth="1"/>
    <col min="13835" max="13836" width="14.42578125" style="87" customWidth="1"/>
    <col min="13837" max="13837" width="12" style="87" bestFit="1" customWidth="1"/>
    <col min="13838" max="13838" width="12.42578125" style="87" customWidth="1"/>
    <col min="13839" max="13840" width="15.7109375" style="87" customWidth="1"/>
    <col min="13841" max="13841" width="32.42578125" style="87" customWidth="1"/>
    <col min="13842" max="13842" width="48.42578125" style="87" customWidth="1"/>
    <col min="13843" max="13843" width="42" style="87" customWidth="1"/>
    <col min="13844" max="13857" width="11.42578125" style="87"/>
    <col min="13858" max="13861" width="0" style="87" hidden="1" customWidth="1"/>
    <col min="13862" max="14080" width="11.42578125" style="87"/>
    <col min="14081" max="14081" width="5.28515625" style="87" customWidth="1"/>
    <col min="14082" max="14082" width="11.28515625" style="87" customWidth="1"/>
    <col min="14083" max="14083" width="13.42578125" style="87" customWidth="1"/>
    <col min="14084" max="14084" width="21.7109375" style="87" customWidth="1"/>
    <col min="14085" max="14085" width="23.42578125" style="87" customWidth="1"/>
    <col min="14086" max="14086" width="30.42578125" style="87" customWidth="1"/>
    <col min="14087" max="14087" width="26.28515625" style="87" customWidth="1"/>
    <col min="14088" max="14088" width="18.42578125" style="87" customWidth="1"/>
    <col min="14089" max="14089" width="21.140625" style="87" customWidth="1"/>
    <col min="14090" max="14090" width="11" style="87" bestFit="1" customWidth="1"/>
    <col min="14091" max="14092" width="14.42578125" style="87" customWidth="1"/>
    <col min="14093" max="14093" width="12" style="87" bestFit="1" customWidth="1"/>
    <col min="14094" max="14094" width="12.42578125" style="87" customWidth="1"/>
    <col min="14095" max="14096" width="15.7109375" style="87" customWidth="1"/>
    <col min="14097" max="14097" width="32.42578125" style="87" customWidth="1"/>
    <col min="14098" max="14098" width="48.42578125" style="87" customWidth="1"/>
    <col min="14099" max="14099" width="42" style="87" customWidth="1"/>
    <col min="14100" max="14113" width="11.42578125" style="87"/>
    <col min="14114" max="14117" width="0" style="87" hidden="1" customWidth="1"/>
    <col min="14118" max="14336" width="11.42578125" style="87"/>
    <col min="14337" max="14337" width="5.28515625" style="87" customWidth="1"/>
    <col min="14338" max="14338" width="11.28515625" style="87" customWidth="1"/>
    <col min="14339" max="14339" width="13.42578125" style="87" customWidth="1"/>
    <col min="14340" max="14340" width="21.7109375" style="87" customWidth="1"/>
    <col min="14341" max="14341" width="23.42578125" style="87" customWidth="1"/>
    <col min="14342" max="14342" width="30.42578125" style="87" customWidth="1"/>
    <col min="14343" max="14343" width="26.28515625" style="87" customWidth="1"/>
    <col min="14344" max="14344" width="18.42578125" style="87" customWidth="1"/>
    <col min="14345" max="14345" width="21.140625" style="87" customWidth="1"/>
    <col min="14346" max="14346" width="11" style="87" bestFit="1" customWidth="1"/>
    <col min="14347" max="14348" width="14.42578125" style="87" customWidth="1"/>
    <col min="14349" max="14349" width="12" style="87" bestFit="1" customWidth="1"/>
    <col min="14350" max="14350" width="12.42578125" style="87" customWidth="1"/>
    <col min="14351" max="14352" width="15.7109375" style="87" customWidth="1"/>
    <col min="14353" max="14353" width="32.42578125" style="87" customWidth="1"/>
    <col min="14354" max="14354" width="48.42578125" style="87" customWidth="1"/>
    <col min="14355" max="14355" width="42" style="87" customWidth="1"/>
    <col min="14356" max="14369" width="11.42578125" style="87"/>
    <col min="14370" max="14373" width="0" style="87" hidden="1" customWidth="1"/>
    <col min="14374" max="14592" width="11.42578125" style="87"/>
    <col min="14593" max="14593" width="5.28515625" style="87" customWidth="1"/>
    <col min="14594" max="14594" width="11.28515625" style="87" customWidth="1"/>
    <col min="14595" max="14595" width="13.42578125" style="87" customWidth="1"/>
    <col min="14596" max="14596" width="21.7109375" style="87" customWidth="1"/>
    <col min="14597" max="14597" width="23.42578125" style="87" customWidth="1"/>
    <col min="14598" max="14598" width="30.42578125" style="87" customWidth="1"/>
    <col min="14599" max="14599" width="26.28515625" style="87" customWidth="1"/>
    <col min="14600" max="14600" width="18.42578125" style="87" customWidth="1"/>
    <col min="14601" max="14601" width="21.140625" style="87" customWidth="1"/>
    <col min="14602" max="14602" width="11" style="87" bestFit="1" customWidth="1"/>
    <col min="14603" max="14604" width="14.42578125" style="87" customWidth="1"/>
    <col min="14605" max="14605" width="12" style="87" bestFit="1" customWidth="1"/>
    <col min="14606" max="14606" width="12.42578125" style="87" customWidth="1"/>
    <col min="14607" max="14608" width="15.7109375" style="87" customWidth="1"/>
    <col min="14609" max="14609" width="32.42578125" style="87" customWidth="1"/>
    <col min="14610" max="14610" width="48.42578125" style="87" customWidth="1"/>
    <col min="14611" max="14611" width="42" style="87" customWidth="1"/>
    <col min="14612" max="14625" width="11.42578125" style="87"/>
    <col min="14626" max="14629" width="0" style="87" hidden="1" customWidth="1"/>
    <col min="14630" max="14848" width="11.42578125" style="87"/>
    <col min="14849" max="14849" width="5.28515625" style="87" customWidth="1"/>
    <col min="14850" max="14850" width="11.28515625" style="87" customWidth="1"/>
    <col min="14851" max="14851" width="13.42578125" style="87" customWidth="1"/>
    <col min="14852" max="14852" width="21.7109375" style="87" customWidth="1"/>
    <col min="14853" max="14853" width="23.42578125" style="87" customWidth="1"/>
    <col min="14854" max="14854" width="30.42578125" style="87" customWidth="1"/>
    <col min="14855" max="14855" width="26.28515625" style="87" customWidth="1"/>
    <col min="14856" max="14856" width="18.42578125" style="87" customWidth="1"/>
    <col min="14857" max="14857" width="21.140625" style="87" customWidth="1"/>
    <col min="14858" max="14858" width="11" style="87" bestFit="1" customWidth="1"/>
    <col min="14859" max="14860" width="14.42578125" style="87" customWidth="1"/>
    <col min="14861" max="14861" width="12" style="87" bestFit="1" customWidth="1"/>
    <col min="14862" max="14862" width="12.42578125" style="87" customWidth="1"/>
    <col min="14863" max="14864" width="15.7109375" style="87" customWidth="1"/>
    <col min="14865" max="14865" width="32.42578125" style="87" customWidth="1"/>
    <col min="14866" max="14866" width="48.42578125" style="87" customWidth="1"/>
    <col min="14867" max="14867" width="42" style="87" customWidth="1"/>
    <col min="14868" max="14881" width="11.42578125" style="87"/>
    <col min="14882" max="14885" width="0" style="87" hidden="1" customWidth="1"/>
    <col min="14886" max="15104" width="11.42578125" style="87"/>
    <col min="15105" max="15105" width="5.28515625" style="87" customWidth="1"/>
    <col min="15106" max="15106" width="11.28515625" style="87" customWidth="1"/>
    <col min="15107" max="15107" width="13.42578125" style="87" customWidth="1"/>
    <col min="15108" max="15108" width="21.7109375" style="87" customWidth="1"/>
    <col min="15109" max="15109" width="23.42578125" style="87" customWidth="1"/>
    <col min="15110" max="15110" width="30.42578125" style="87" customWidth="1"/>
    <col min="15111" max="15111" width="26.28515625" style="87" customWidth="1"/>
    <col min="15112" max="15112" width="18.42578125" style="87" customWidth="1"/>
    <col min="15113" max="15113" width="21.140625" style="87" customWidth="1"/>
    <col min="15114" max="15114" width="11" style="87" bestFit="1" customWidth="1"/>
    <col min="15115" max="15116" width="14.42578125" style="87" customWidth="1"/>
    <col min="15117" max="15117" width="12" style="87" bestFit="1" customWidth="1"/>
    <col min="15118" max="15118" width="12.42578125" style="87" customWidth="1"/>
    <col min="15119" max="15120" width="15.7109375" style="87" customWidth="1"/>
    <col min="15121" max="15121" width="32.42578125" style="87" customWidth="1"/>
    <col min="15122" max="15122" width="48.42578125" style="87" customWidth="1"/>
    <col min="15123" max="15123" width="42" style="87" customWidth="1"/>
    <col min="15124" max="15137" width="11.42578125" style="87"/>
    <col min="15138" max="15141" width="0" style="87" hidden="1" customWidth="1"/>
    <col min="15142" max="15360" width="11.42578125" style="87"/>
    <col min="15361" max="15361" width="5.28515625" style="87" customWidth="1"/>
    <col min="15362" max="15362" width="11.28515625" style="87" customWidth="1"/>
    <col min="15363" max="15363" width="13.42578125" style="87" customWidth="1"/>
    <col min="15364" max="15364" width="21.7109375" style="87" customWidth="1"/>
    <col min="15365" max="15365" width="23.42578125" style="87" customWidth="1"/>
    <col min="15366" max="15366" width="30.42578125" style="87" customWidth="1"/>
    <col min="15367" max="15367" width="26.28515625" style="87" customWidth="1"/>
    <col min="15368" max="15368" width="18.42578125" style="87" customWidth="1"/>
    <col min="15369" max="15369" width="21.140625" style="87" customWidth="1"/>
    <col min="15370" max="15370" width="11" style="87" bestFit="1" customWidth="1"/>
    <col min="15371" max="15372" width="14.42578125" style="87" customWidth="1"/>
    <col min="15373" max="15373" width="12" style="87" bestFit="1" customWidth="1"/>
    <col min="15374" max="15374" width="12.42578125" style="87" customWidth="1"/>
    <col min="15375" max="15376" width="15.7109375" style="87" customWidth="1"/>
    <col min="15377" max="15377" width="32.42578125" style="87" customWidth="1"/>
    <col min="15378" max="15378" width="48.42578125" style="87" customWidth="1"/>
    <col min="15379" max="15379" width="42" style="87" customWidth="1"/>
    <col min="15380" max="15393" width="11.42578125" style="87"/>
    <col min="15394" max="15397" width="0" style="87" hidden="1" customWidth="1"/>
    <col min="15398" max="15616" width="11.42578125" style="87"/>
    <col min="15617" max="15617" width="5.28515625" style="87" customWidth="1"/>
    <col min="15618" max="15618" width="11.28515625" style="87" customWidth="1"/>
    <col min="15619" max="15619" width="13.42578125" style="87" customWidth="1"/>
    <col min="15620" max="15620" width="21.7109375" style="87" customWidth="1"/>
    <col min="15621" max="15621" width="23.42578125" style="87" customWidth="1"/>
    <col min="15622" max="15622" width="30.42578125" style="87" customWidth="1"/>
    <col min="15623" max="15623" width="26.28515625" style="87" customWidth="1"/>
    <col min="15624" max="15624" width="18.42578125" style="87" customWidth="1"/>
    <col min="15625" max="15625" width="21.140625" style="87" customWidth="1"/>
    <col min="15626" max="15626" width="11" style="87" bestFit="1" customWidth="1"/>
    <col min="15627" max="15628" width="14.42578125" style="87" customWidth="1"/>
    <col min="15629" max="15629" width="12" style="87" bestFit="1" customWidth="1"/>
    <col min="15630" max="15630" width="12.42578125" style="87" customWidth="1"/>
    <col min="15631" max="15632" width="15.7109375" style="87" customWidth="1"/>
    <col min="15633" max="15633" width="32.42578125" style="87" customWidth="1"/>
    <col min="15634" max="15634" width="48.42578125" style="87" customWidth="1"/>
    <col min="15635" max="15635" width="42" style="87" customWidth="1"/>
    <col min="15636" max="15649" width="11.42578125" style="87"/>
    <col min="15650" max="15653" width="0" style="87" hidden="1" customWidth="1"/>
    <col min="15654" max="15872" width="11.42578125" style="87"/>
    <col min="15873" max="15873" width="5.28515625" style="87" customWidth="1"/>
    <col min="15874" max="15874" width="11.28515625" style="87" customWidth="1"/>
    <col min="15875" max="15875" width="13.42578125" style="87" customWidth="1"/>
    <col min="15876" max="15876" width="21.7109375" style="87" customWidth="1"/>
    <col min="15877" max="15877" width="23.42578125" style="87" customWidth="1"/>
    <col min="15878" max="15878" width="30.42578125" style="87" customWidth="1"/>
    <col min="15879" max="15879" width="26.28515625" style="87" customWidth="1"/>
    <col min="15880" max="15880" width="18.42578125" style="87" customWidth="1"/>
    <col min="15881" max="15881" width="21.140625" style="87" customWidth="1"/>
    <col min="15882" max="15882" width="11" style="87" bestFit="1" customWidth="1"/>
    <col min="15883" max="15884" width="14.42578125" style="87" customWidth="1"/>
    <col min="15885" max="15885" width="12" style="87" bestFit="1" customWidth="1"/>
    <col min="15886" max="15886" width="12.42578125" style="87" customWidth="1"/>
    <col min="15887" max="15888" width="15.7109375" style="87" customWidth="1"/>
    <col min="15889" max="15889" width="32.42578125" style="87" customWidth="1"/>
    <col min="15890" max="15890" width="48.42578125" style="87" customWidth="1"/>
    <col min="15891" max="15891" width="42" style="87" customWidth="1"/>
    <col min="15892" max="15905" width="11.42578125" style="87"/>
    <col min="15906" max="15909" width="0" style="87" hidden="1" customWidth="1"/>
    <col min="15910" max="16128" width="11.42578125" style="87"/>
    <col min="16129" max="16129" width="5.28515625" style="87" customWidth="1"/>
    <col min="16130" max="16130" width="11.28515625" style="87" customWidth="1"/>
    <col min="16131" max="16131" width="13.42578125" style="87" customWidth="1"/>
    <col min="16132" max="16132" width="21.7109375" style="87" customWidth="1"/>
    <col min="16133" max="16133" width="23.42578125" style="87" customWidth="1"/>
    <col min="16134" max="16134" width="30.42578125" style="87" customWidth="1"/>
    <col min="16135" max="16135" width="26.28515625" style="87" customWidth="1"/>
    <col min="16136" max="16136" width="18.42578125" style="87" customWidth="1"/>
    <col min="16137" max="16137" width="21.140625" style="87" customWidth="1"/>
    <col min="16138" max="16138" width="11" style="87" bestFit="1" customWidth="1"/>
    <col min="16139" max="16140" width="14.42578125" style="87" customWidth="1"/>
    <col min="16141" max="16141" width="12" style="87" bestFit="1" customWidth="1"/>
    <col min="16142" max="16142" width="12.42578125" style="87" customWidth="1"/>
    <col min="16143" max="16144" width="15.7109375" style="87" customWidth="1"/>
    <col min="16145" max="16145" width="32.42578125" style="87" customWidth="1"/>
    <col min="16146" max="16146" width="48.42578125" style="87" customWidth="1"/>
    <col min="16147" max="16147" width="42" style="87" customWidth="1"/>
    <col min="16148" max="16161" width="11.42578125" style="87"/>
    <col min="16162" max="16165" width="0" style="87" hidden="1" customWidth="1"/>
    <col min="16166" max="16384" width="11.42578125" style="87"/>
  </cols>
  <sheetData>
    <row r="1" spans="1:37" ht="99" customHeight="1" thickBot="1" x14ac:dyDescent="0.45">
      <c r="A1" s="172"/>
      <c r="B1" s="172"/>
      <c r="C1" s="173" t="s">
        <v>39</v>
      </c>
      <c r="D1" s="173"/>
      <c r="E1" s="173"/>
      <c r="F1" s="173"/>
      <c r="G1" s="173"/>
      <c r="H1" s="173"/>
      <c r="I1" s="173"/>
      <c r="J1" s="173"/>
      <c r="K1" s="173"/>
      <c r="L1" s="173"/>
      <c r="M1" s="173"/>
      <c r="N1" s="173"/>
      <c r="O1" s="173"/>
      <c r="P1" s="173"/>
      <c r="Q1" s="173"/>
      <c r="R1" s="173"/>
      <c r="S1" s="91"/>
    </row>
    <row r="2" spans="1:37" ht="31.5" customHeight="1"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77.25" customHeight="1" x14ac:dyDescent="0.2">
      <c r="A3" s="16">
        <v>1</v>
      </c>
      <c r="B3" s="23">
        <v>43073</v>
      </c>
      <c r="C3" s="42" t="s">
        <v>107</v>
      </c>
      <c r="D3" s="13" t="s">
        <v>30</v>
      </c>
      <c r="E3" s="13" t="s">
        <v>244</v>
      </c>
      <c r="F3" s="13" t="s">
        <v>31</v>
      </c>
      <c r="G3" s="13" t="s">
        <v>91</v>
      </c>
      <c r="H3" s="13" t="s">
        <v>243</v>
      </c>
      <c r="I3" s="13" t="s">
        <v>28</v>
      </c>
      <c r="J3" s="23">
        <v>43073</v>
      </c>
      <c r="K3" s="23">
        <v>43103</v>
      </c>
      <c r="L3" s="43">
        <f>+K3-J3</f>
        <v>30</v>
      </c>
      <c r="M3" s="13" t="s">
        <v>72</v>
      </c>
      <c r="N3" s="44" t="s">
        <v>32</v>
      </c>
      <c r="O3" s="23">
        <v>43105</v>
      </c>
      <c r="P3" s="43">
        <f>+O3-J3</f>
        <v>32</v>
      </c>
      <c r="Q3" s="35" t="s">
        <v>440</v>
      </c>
      <c r="R3" s="52" t="s">
        <v>80</v>
      </c>
      <c r="S3" s="35"/>
      <c r="AH3" s="87" t="s">
        <v>21</v>
      </c>
      <c r="AI3" s="87" t="s">
        <v>21</v>
      </c>
      <c r="AJ3" s="87" t="s">
        <v>21</v>
      </c>
      <c r="AK3" s="87" t="s">
        <v>21</v>
      </c>
    </row>
    <row r="4" spans="1:37" ht="45" x14ac:dyDescent="0.2">
      <c r="A4" s="16">
        <v>2</v>
      </c>
      <c r="B4" s="23">
        <v>43096</v>
      </c>
      <c r="C4" s="42" t="s">
        <v>107</v>
      </c>
      <c r="D4" s="13" t="s">
        <v>30</v>
      </c>
      <c r="E4" s="13" t="s">
        <v>246</v>
      </c>
      <c r="F4" s="13" t="s">
        <v>27</v>
      </c>
      <c r="G4" s="13" t="s">
        <v>145</v>
      </c>
      <c r="H4" s="13" t="s">
        <v>245</v>
      </c>
      <c r="I4" s="13" t="s">
        <v>28</v>
      </c>
      <c r="J4" s="23">
        <v>43096</v>
      </c>
      <c r="K4" s="23">
        <v>43126</v>
      </c>
      <c r="L4" s="43">
        <f t="shared" ref="L4:L67" si="0">+K4-J4</f>
        <v>30</v>
      </c>
      <c r="M4" s="13" t="s">
        <v>72</v>
      </c>
      <c r="N4" s="44" t="s">
        <v>32</v>
      </c>
      <c r="O4" s="23">
        <v>43104</v>
      </c>
      <c r="P4" s="43">
        <f t="shared" ref="P4:P67" si="1">+O4-J4</f>
        <v>8</v>
      </c>
      <c r="Q4" s="35" t="s">
        <v>1418</v>
      </c>
      <c r="R4" s="32" t="s">
        <v>1419</v>
      </c>
      <c r="S4" s="31"/>
      <c r="AH4" s="87" t="s">
        <v>38</v>
      </c>
      <c r="AI4" s="87" t="s">
        <v>40</v>
      </c>
      <c r="AJ4" s="87" t="s">
        <v>20</v>
      </c>
      <c r="AK4" s="87" t="s">
        <v>31</v>
      </c>
    </row>
    <row r="5" spans="1:37" ht="33.75" x14ac:dyDescent="0.2">
      <c r="A5" s="16">
        <v>3</v>
      </c>
      <c r="B5" s="23">
        <v>43103</v>
      </c>
      <c r="C5" s="42" t="s">
        <v>128</v>
      </c>
      <c r="D5" s="13" t="s">
        <v>30</v>
      </c>
      <c r="E5" s="13" t="s">
        <v>441</v>
      </c>
      <c r="F5" s="13" t="s">
        <v>31</v>
      </c>
      <c r="G5" s="13" t="s">
        <v>442</v>
      </c>
      <c r="H5" s="13" t="s">
        <v>243</v>
      </c>
      <c r="I5" s="13" t="s">
        <v>28</v>
      </c>
      <c r="J5" s="23">
        <v>43103</v>
      </c>
      <c r="K5" s="23">
        <v>43133</v>
      </c>
      <c r="L5" s="43">
        <f t="shared" si="0"/>
        <v>30</v>
      </c>
      <c r="M5" s="13" t="s">
        <v>72</v>
      </c>
      <c r="N5" s="44" t="s">
        <v>32</v>
      </c>
      <c r="O5" s="23">
        <v>43109</v>
      </c>
      <c r="P5" s="43">
        <f t="shared" si="1"/>
        <v>6</v>
      </c>
      <c r="Q5" s="32" t="s">
        <v>443</v>
      </c>
      <c r="R5" s="32" t="s">
        <v>78</v>
      </c>
      <c r="S5" s="35"/>
      <c r="AH5" s="87" t="s">
        <v>29</v>
      </c>
      <c r="AI5" s="87" t="s">
        <v>41</v>
      </c>
      <c r="AJ5" s="87" t="s">
        <v>42</v>
      </c>
      <c r="AK5" s="87" t="s">
        <v>43</v>
      </c>
    </row>
    <row r="6" spans="1:37" ht="49.7" customHeight="1" x14ac:dyDescent="0.2">
      <c r="A6" s="16">
        <v>4</v>
      </c>
      <c r="B6" s="23">
        <v>43103</v>
      </c>
      <c r="C6" s="42" t="s">
        <v>128</v>
      </c>
      <c r="D6" s="13" t="s">
        <v>30</v>
      </c>
      <c r="E6" s="13" t="s">
        <v>444</v>
      </c>
      <c r="F6" s="13" t="s">
        <v>43</v>
      </c>
      <c r="G6" s="13" t="s">
        <v>445</v>
      </c>
      <c r="H6" s="13" t="s">
        <v>446</v>
      </c>
      <c r="I6" s="13" t="s">
        <v>28</v>
      </c>
      <c r="J6" s="23">
        <v>43103</v>
      </c>
      <c r="K6" s="23">
        <v>43133</v>
      </c>
      <c r="L6" s="43">
        <f t="shared" si="0"/>
        <v>30</v>
      </c>
      <c r="M6" s="13" t="s">
        <v>72</v>
      </c>
      <c r="N6" s="44" t="s">
        <v>32</v>
      </c>
      <c r="O6" s="23">
        <v>43125</v>
      </c>
      <c r="P6" s="43">
        <f t="shared" si="1"/>
        <v>22</v>
      </c>
      <c r="Q6" s="32" t="s">
        <v>1420</v>
      </c>
      <c r="R6" s="32" t="s">
        <v>1421</v>
      </c>
      <c r="S6" s="35"/>
      <c r="AH6" s="87" t="s">
        <v>32</v>
      </c>
      <c r="AI6" s="87" t="s">
        <v>44</v>
      </c>
      <c r="AJ6" s="87" t="s">
        <v>35</v>
      </c>
      <c r="AK6" s="87" t="s">
        <v>27</v>
      </c>
    </row>
    <row r="7" spans="1:37" ht="48" customHeight="1" x14ac:dyDescent="0.2">
      <c r="A7" s="16">
        <v>5</v>
      </c>
      <c r="B7" s="23">
        <v>43103</v>
      </c>
      <c r="C7" s="42" t="s">
        <v>128</v>
      </c>
      <c r="D7" s="13" t="s">
        <v>26</v>
      </c>
      <c r="E7" s="13" t="s">
        <v>447</v>
      </c>
      <c r="F7" s="13" t="s">
        <v>31</v>
      </c>
      <c r="G7" s="13" t="s">
        <v>448</v>
      </c>
      <c r="H7" s="13" t="s">
        <v>243</v>
      </c>
      <c r="I7" s="13" t="s">
        <v>28</v>
      </c>
      <c r="J7" s="23">
        <v>43103</v>
      </c>
      <c r="K7" s="23">
        <v>43133</v>
      </c>
      <c r="L7" s="43">
        <f t="shared" si="0"/>
        <v>30</v>
      </c>
      <c r="M7" s="13" t="s">
        <v>72</v>
      </c>
      <c r="N7" s="44" t="s">
        <v>32</v>
      </c>
      <c r="O7" s="23">
        <v>43111</v>
      </c>
      <c r="P7" s="43">
        <f t="shared" si="1"/>
        <v>8</v>
      </c>
      <c r="Q7" s="53" t="s">
        <v>449</v>
      </c>
      <c r="R7" s="32" t="s">
        <v>80</v>
      </c>
      <c r="S7" s="54"/>
      <c r="AI7" s="87" t="s">
        <v>28</v>
      </c>
      <c r="AJ7" s="87" t="s">
        <v>26</v>
      </c>
      <c r="AK7" s="87" t="s">
        <v>45</v>
      </c>
    </row>
    <row r="8" spans="1:37" ht="45" x14ac:dyDescent="0.2">
      <c r="A8" s="16">
        <v>6</v>
      </c>
      <c r="B8" s="23">
        <v>43103</v>
      </c>
      <c r="C8" s="42" t="s">
        <v>128</v>
      </c>
      <c r="D8" s="13" t="s">
        <v>26</v>
      </c>
      <c r="E8" s="13" t="s">
        <v>450</v>
      </c>
      <c r="F8" s="13" t="s">
        <v>31</v>
      </c>
      <c r="G8" s="13" t="s">
        <v>448</v>
      </c>
      <c r="H8" s="13" t="s">
        <v>243</v>
      </c>
      <c r="I8" s="13" t="s">
        <v>28</v>
      </c>
      <c r="J8" s="23">
        <v>43103</v>
      </c>
      <c r="K8" s="23">
        <v>43133</v>
      </c>
      <c r="L8" s="43">
        <f t="shared" si="0"/>
        <v>30</v>
      </c>
      <c r="M8" s="13" t="s">
        <v>72</v>
      </c>
      <c r="N8" s="44" t="s">
        <v>32</v>
      </c>
      <c r="O8" s="23">
        <v>43111</v>
      </c>
      <c r="P8" s="43">
        <f t="shared" si="1"/>
        <v>8</v>
      </c>
      <c r="Q8" s="35" t="s">
        <v>451</v>
      </c>
      <c r="R8" s="52" t="s">
        <v>80</v>
      </c>
      <c r="S8" s="35"/>
      <c r="AI8" s="87" t="s">
        <v>37</v>
      </c>
      <c r="AJ8" s="87" t="s">
        <v>22</v>
      </c>
      <c r="AK8" s="87" t="s">
        <v>46</v>
      </c>
    </row>
    <row r="9" spans="1:37" ht="48.95" customHeight="1" x14ac:dyDescent="0.2">
      <c r="A9" s="16">
        <v>7</v>
      </c>
      <c r="B9" s="23">
        <v>43103</v>
      </c>
      <c r="C9" s="42" t="s">
        <v>128</v>
      </c>
      <c r="D9" s="13" t="s">
        <v>26</v>
      </c>
      <c r="E9" s="13" t="s">
        <v>452</v>
      </c>
      <c r="F9" s="13" t="s">
        <v>51</v>
      </c>
      <c r="G9" s="13" t="s">
        <v>453</v>
      </c>
      <c r="H9" s="13" t="s">
        <v>454</v>
      </c>
      <c r="I9" s="13" t="s">
        <v>28</v>
      </c>
      <c r="J9" s="23">
        <v>43103</v>
      </c>
      <c r="K9" s="23">
        <v>43133</v>
      </c>
      <c r="L9" s="43">
        <f t="shared" si="0"/>
        <v>30</v>
      </c>
      <c r="M9" s="13" t="s">
        <v>72</v>
      </c>
      <c r="N9" s="44" t="s">
        <v>32</v>
      </c>
      <c r="O9" s="23">
        <v>43129</v>
      </c>
      <c r="P9" s="43">
        <f t="shared" si="1"/>
        <v>26</v>
      </c>
      <c r="Q9" s="35" t="s">
        <v>455</v>
      </c>
      <c r="R9" s="52" t="s">
        <v>78</v>
      </c>
      <c r="S9" s="35"/>
      <c r="AI9" s="87" t="s">
        <v>66</v>
      </c>
      <c r="AJ9" s="87" t="s">
        <v>68</v>
      </c>
      <c r="AK9" s="87" t="s">
        <v>67</v>
      </c>
    </row>
    <row r="10" spans="1:37" ht="45" customHeight="1" x14ac:dyDescent="0.2">
      <c r="A10" s="16">
        <v>8</v>
      </c>
      <c r="B10" s="23">
        <v>43103</v>
      </c>
      <c r="C10" s="42" t="s">
        <v>128</v>
      </c>
      <c r="D10" s="13" t="s">
        <v>26</v>
      </c>
      <c r="E10" s="13" t="s">
        <v>456</v>
      </c>
      <c r="F10" s="13" t="s">
        <v>31</v>
      </c>
      <c r="G10" s="13" t="s">
        <v>457</v>
      </c>
      <c r="H10" s="13" t="s">
        <v>243</v>
      </c>
      <c r="I10" s="13" t="s">
        <v>28</v>
      </c>
      <c r="J10" s="23">
        <v>43103</v>
      </c>
      <c r="K10" s="23">
        <v>43133</v>
      </c>
      <c r="L10" s="43">
        <f t="shared" si="0"/>
        <v>30</v>
      </c>
      <c r="M10" s="13" t="s">
        <v>72</v>
      </c>
      <c r="N10" s="44" t="s">
        <v>32</v>
      </c>
      <c r="O10" s="23">
        <v>43125</v>
      </c>
      <c r="P10" s="43">
        <f t="shared" si="1"/>
        <v>22</v>
      </c>
      <c r="Q10" s="35" t="s">
        <v>458</v>
      </c>
      <c r="R10" s="52" t="s">
        <v>80</v>
      </c>
      <c r="S10" s="35"/>
    </row>
    <row r="11" spans="1:37" ht="53.25" customHeight="1" x14ac:dyDescent="0.2">
      <c r="A11" s="16">
        <v>9</v>
      </c>
      <c r="B11" s="23">
        <v>43103</v>
      </c>
      <c r="C11" s="42" t="s">
        <v>128</v>
      </c>
      <c r="D11" s="13" t="s">
        <v>30</v>
      </c>
      <c r="E11" s="13" t="s">
        <v>459</v>
      </c>
      <c r="F11" s="13" t="s">
        <v>31</v>
      </c>
      <c r="G11" s="13" t="s">
        <v>442</v>
      </c>
      <c r="H11" s="13" t="s">
        <v>243</v>
      </c>
      <c r="I11" s="13" t="s">
        <v>28</v>
      </c>
      <c r="J11" s="23">
        <v>43103</v>
      </c>
      <c r="K11" s="23">
        <v>43133</v>
      </c>
      <c r="L11" s="43">
        <f t="shared" si="0"/>
        <v>30</v>
      </c>
      <c r="M11" s="13" t="s">
        <v>72</v>
      </c>
      <c r="N11" s="44" t="s">
        <v>32</v>
      </c>
      <c r="O11" s="23">
        <v>43109</v>
      </c>
      <c r="P11" s="43">
        <f t="shared" si="1"/>
        <v>6</v>
      </c>
      <c r="Q11" s="35" t="s">
        <v>460</v>
      </c>
      <c r="R11" s="52" t="s">
        <v>78</v>
      </c>
      <c r="S11" s="35"/>
      <c r="AI11" s="87" t="s">
        <v>47</v>
      </c>
      <c r="AJ11" s="87" t="s">
        <v>25</v>
      </c>
      <c r="AK11" s="87" t="s">
        <v>48</v>
      </c>
    </row>
    <row r="12" spans="1:37" ht="54.2" customHeight="1" x14ac:dyDescent="0.2">
      <c r="A12" s="16">
        <v>10</v>
      </c>
      <c r="B12" s="23">
        <v>43103</v>
      </c>
      <c r="C12" s="42" t="s">
        <v>128</v>
      </c>
      <c r="D12" s="13" t="s">
        <v>30</v>
      </c>
      <c r="E12" s="13" t="s">
        <v>461</v>
      </c>
      <c r="F12" s="13" t="s">
        <v>31</v>
      </c>
      <c r="G12" s="13" t="s">
        <v>442</v>
      </c>
      <c r="H12" s="13" t="s">
        <v>243</v>
      </c>
      <c r="I12" s="13" t="s">
        <v>28</v>
      </c>
      <c r="J12" s="23">
        <v>43103</v>
      </c>
      <c r="K12" s="23">
        <v>43133</v>
      </c>
      <c r="L12" s="43">
        <f t="shared" si="0"/>
        <v>30</v>
      </c>
      <c r="M12" s="13" t="s">
        <v>72</v>
      </c>
      <c r="N12" s="44" t="s">
        <v>32</v>
      </c>
      <c r="O12" s="23">
        <v>43109</v>
      </c>
      <c r="P12" s="43">
        <f t="shared" si="1"/>
        <v>6</v>
      </c>
      <c r="Q12" s="32" t="s">
        <v>462</v>
      </c>
      <c r="R12" s="32" t="s">
        <v>78</v>
      </c>
      <c r="S12" s="35"/>
      <c r="AJ12" s="87" t="s">
        <v>55</v>
      </c>
      <c r="AK12" s="87" t="s">
        <v>36</v>
      </c>
    </row>
    <row r="13" spans="1:37" ht="72" customHeight="1" x14ac:dyDescent="0.2">
      <c r="A13" s="16">
        <v>11</v>
      </c>
      <c r="B13" s="23">
        <v>43103</v>
      </c>
      <c r="C13" s="42" t="s">
        <v>128</v>
      </c>
      <c r="D13" s="13" t="s">
        <v>26</v>
      </c>
      <c r="E13" s="13" t="s">
        <v>463</v>
      </c>
      <c r="F13" s="13" t="s">
        <v>31</v>
      </c>
      <c r="G13" s="13" t="s">
        <v>464</v>
      </c>
      <c r="H13" s="13" t="s">
        <v>243</v>
      </c>
      <c r="I13" s="13" t="s">
        <v>28</v>
      </c>
      <c r="J13" s="23">
        <v>43104</v>
      </c>
      <c r="K13" s="23">
        <v>43134</v>
      </c>
      <c r="L13" s="43">
        <f t="shared" si="0"/>
        <v>30</v>
      </c>
      <c r="M13" s="13" t="s">
        <v>72</v>
      </c>
      <c r="N13" s="44" t="s">
        <v>32</v>
      </c>
      <c r="O13" s="23">
        <v>43105</v>
      </c>
      <c r="P13" s="43">
        <f t="shared" si="1"/>
        <v>1</v>
      </c>
      <c r="Q13" s="32" t="s">
        <v>465</v>
      </c>
      <c r="R13" s="32" t="s">
        <v>466</v>
      </c>
      <c r="S13" s="35"/>
      <c r="AJ13" s="87" t="s">
        <v>56</v>
      </c>
      <c r="AK13" s="87" t="s">
        <v>57</v>
      </c>
    </row>
    <row r="14" spans="1:37" ht="66.95" customHeight="1" x14ac:dyDescent="0.2">
      <c r="A14" s="16">
        <v>12</v>
      </c>
      <c r="B14" s="23">
        <v>43103</v>
      </c>
      <c r="C14" s="42" t="s">
        <v>128</v>
      </c>
      <c r="D14" s="13" t="s">
        <v>26</v>
      </c>
      <c r="E14" s="13" t="s">
        <v>467</v>
      </c>
      <c r="F14" s="13" t="s">
        <v>27</v>
      </c>
      <c r="G14" s="13" t="s">
        <v>468</v>
      </c>
      <c r="H14" s="13" t="s">
        <v>469</v>
      </c>
      <c r="I14" s="13" t="s">
        <v>28</v>
      </c>
      <c r="J14" s="23">
        <v>43103</v>
      </c>
      <c r="K14" s="23">
        <v>43133</v>
      </c>
      <c r="L14" s="43">
        <f t="shared" si="0"/>
        <v>30</v>
      </c>
      <c r="M14" s="13" t="s">
        <v>72</v>
      </c>
      <c r="N14" s="44" t="s">
        <v>32</v>
      </c>
      <c r="O14" s="23">
        <v>43144</v>
      </c>
      <c r="P14" s="43">
        <f t="shared" si="1"/>
        <v>41</v>
      </c>
      <c r="Q14" s="52" t="s">
        <v>1422</v>
      </c>
      <c r="R14" s="32" t="s">
        <v>80</v>
      </c>
      <c r="S14" s="35"/>
      <c r="AJ14" s="87" t="s">
        <v>58</v>
      </c>
      <c r="AK14" s="87" t="s">
        <v>59</v>
      </c>
    </row>
    <row r="15" spans="1:37" ht="56.25" x14ac:dyDescent="0.2">
      <c r="A15" s="16">
        <v>13</v>
      </c>
      <c r="B15" s="23">
        <v>43104</v>
      </c>
      <c r="C15" s="42" t="s">
        <v>128</v>
      </c>
      <c r="D15" s="13" t="s">
        <v>30</v>
      </c>
      <c r="E15" s="13" t="s">
        <v>470</v>
      </c>
      <c r="F15" s="13" t="s">
        <v>31</v>
      </c>
      <c r="G15" s="13" t="s">
        <v>442</v>
      </c>
      <c r="H15" s="13" t="s">
        <v>243</v>
      </c>
      <c r="I15" s="13" t="s">
        <v>28</v>
      </c>
      <c r="J15" s="23">
        <v>43104</v>
      </c>
      <c r="K15" s="23">
        <v>43134</v>
      </c>
      <c r="L15" s="43">
        <f t="shared" si="0"/>
        <v>30</v>
      </c>
      <c r="M15" s="13" t="s">
        <v>72</v>
      </c>
      <c r="N15" s="44" t="s">
        <v>32</v>
      </c>
      <c r="O15" s="23">
        <v>43109</v>
      </c>
      <c r="P15" s="43">
        <f t="shared" si="1"/>
        <v>5</v>
      </c>
      <c r="Q15" s="35" t="s">
        <v>471</v>
      </c>
      <c r="R15" s="52" t="s">
        <v>78</v>
      </c>
      <c r="S15" s="35"/>
    </row>
    <row r="16" spans="1:37" ht="51" customHeight="1" x14ac:dyDescent="0.2">
      <c r="A16" s="16">
        <v>14</v>
      </c>
      <c r="B16" s="23">
        <v>43104</v>
      </c>
      <c r="C16" s="42" t="s">
        <v>128</v>
      </c>
      <c r="D16" s="13" t="s">
        <v>26</v>
      </c>
      <c r="E16" s="13" t="s">
        <v>472</v>
      </c>
      <c r="F16" s="13" t="s">
        <v>31</v>
      </c>
      <c r="G16" s="13" t="s">
        <v>448</v>
      </c>
      <c r="H16" s="13" t="s">
        <v>243</v>
      </c>
      <c r="I16" s="13" t="s">
        <v>28</v>
      </c>
      <c r="J16" s="23">
        <v>43104</v>
      </c>
      <c r="K16" s="23">
        <v>43134</v>
      </c>
      <c r="L16" s="43">
        <f t="shared" si="0"/>
        <v>30</v>
      </c>
      <c r="M16" s="13" t="s">
        <v>72</v>
      </c>
      <c r="N16" s="44" t="s">
        <v>32</v>
      </c>
      <c r="O16" s="23">
        <v>43111</v>
      </c>
      <c r="P16" s="43">
        <f t="shared" si="1"/>
        <v>7</v>
      </c>
      <c r="Q16" s="32" t="s">
        <v>473</v>
      </c>
      <c r="R16" s="32" t="s">
        <v>80</v>
      </c>
      <c r="S16" s="35"/>
      <c r="AJ16" s="87" t="s">
        <v>30</v>
      </c>
      <c r="AK16" s="87" t="s">
        <v>60</v>
      </c>
    </row>
    <row r="17" spans="1:37" ht="42.2" customHeight="1" x14ac:dyDescent="0.2">
      <c r="A17" s="16">
        <v>15</v>
      </c>
      <c r="B17" s="23">
        <v>43104</v>
      </c>
      <c r="C17" s="42" t="s">
        <v>128</v>
      </c>
      <c r="D17" s="13" t="s">
        <v>30</v>
      </c>
      <c r="E17" s="13" t="s">
        <v>474</v>
      </c>
      <c r="F17" s="13" t="s">
        <v>31</v>
      </c>
      <c r="G17" s="13" t="s">
        <v>442</v>
      </c>
      <c r="H17" s="13" t="s">
        <v>243</v>
      </c>
      <c r="I17" s="13" t="s">
        <v>28</v>
      </c>
      <c r="J17" s="23">
        <v>43104</v>
      </c>
      <c r="K17" s="23">
        <v>43134</v>
      </c>
      <c r="L17" s="43">
        <f t="shared" si="0"/>
        <v>30</v>
      </c>
      <c r="M17" s="13" t="s">
        <v>72</v>
      </c>
      <c r="N17" s="44" t="s">
        <v>32</v>
      </c>
      <c r="O17" s="23">
        <v>43109</v>
      </c>
      <c r="P17" s="43">
        <f t="shared" si="1"/>
        <v>5</v>
      </c>
      <c r="Q17" s="35" t="s">
        <v>475</v>
      </c>
      <c r="R17" s="52" t="s">
        <v>78</v>
      </c>
      <c r="S17" s="35"/>
    </row>
    <row r="18" spans="1:37" ht="58.7" customHeight="1" x14ac:dyDescent="0.2">
      <c r="A18" s="16">
        <v>16</v>
      </c>
      <c r="B18" s="23">
        <v>43104</v>
      </c>
      <c r="C18" s="42" t="s">
        <v>128</v>
      </c>
      <c r="D18" s="13" t="s">
        <v>30</v>
      </c>
      <c r="E18" s="13" t="s">
        <v>476</v>
      </c>
      <c r="F18" s="13" t="s">
        <v>31</v>
      </c>
      <c r="G18" s="13" t="s">
        <v>442</v>
      </c>
      <c r="H18" s="13" t="s">
        <v>243</v>
      </c>
      <c r="I18" s="13" t="s">
        <v>28</v>
      </c>
      <c r="J18" s="23">
        <v>43104</v>
      </c>
      <c r="K18" s="23">
        <v>43134</v>
      </c>
      <c r="L18" s="43">
        <f t="shared" si="0"/>
        <v>30</v>
      </c>
      <c r="M18" s="13" t="s">
        <v>72</v>
      </c>
      <c r="N18" s="44" t="s">
        <v>32</v>
      </c>
      <c r="O18" s="23">
        <v>43109</v>
      </c>
      <c r="P18" s="43">
        <f t="shared" si="1"/>
        <v>5</v>
      </c>
      <c r="Q18" s="32" t="s">
        <v>477</v>
      </c>
      <c r="R18" s="32" t="s">
        <v>78</v>
      </c>
      <c r="S18" s="35"/>
      <c r="AJ18" s="87" t="s">
        <v>33</v>
      </c>
      <c r="AK18" s="87" t="s">
        <v>61</v>
      </c>
    </row>
    <row r="19" spans="1:37" ht="66.95" customHeight="1" x14ac:dyDescent="0.2">
      <c r="A19" s="16">
        <v>17</v>
      </c>
      <c r="B19" s="23">
        <v>43104</v>
      </c>
      <c r="C19" s="42" t="s">
        <v>128</v>
      </c>
      <c r="D19" s="13" t="s">
        <v>30</v>
      </c>
      <c r="E19" s="13" t="s">
        <v>478</v>
      </c>
      <c r="F19" s="13" t="s">
        <v>31</v>
      </c>
      <c r="G19" s="13" t="s">
        <v>442</v>
      </c>
      <c r="H19" s="13" t="s">
        <v>243</v>
      </c>
      <c r="I19" s="13" t="s">
        <v>28</v>
      </c>
      <c r="J19" s="23">
        <v>43104</v>
      </c>
      <c r="K19" s="23">
        <v>43134</v>
      </c>
      <c r="L19" s="43">
        <f t="shared" si="0"/>
        <v>30</v>
      </c>
      <c r="M19" s="13" t="s">
        <v>72</v>
      </c>
      <c r="N19" s="44" t="s">
        <v>32</v>
      </c>
      <c r="O19" s="23">
        <v>43109</v>
      </c>
      <c r="P19" s="43">
        <f t="shared" si="1"/>
        <v>5</v>
      </c>
      <c r="Q19" s="35" t="s">
        <v>479</v>
      </c>
      <c r="R19" s="52" t="s">
        <v>78</v>
      </c>
      <c r="S19" s="35"/>
      <c r="AJ19" s="87" t="s">
        <v>23</v>
      </c>
      <c r="AK19" s="87" t="s">
        <v>62</v>
      </c>
    </row>
    <row r="20" spans="1:37" ht="76.7" customHeight="1" x14ac:dyDescent="0.2">
      <c r="A20" s="16">
        <v>18</v>
      </c>
      <c r="B20" s="23">
        <v>43105</v>
      </c>
      <c r="C20" s="42" t="s">
        <v>128</v>
      </c>
      <c r="D20" s="13" t="s">
        <v>30</v>
      </c>
      <c r="E20" s="13" t="s">
        <v>480</v>
      </c>
      <c r="F20" s="13" t="s">
        <v>31</v>
      </c>
      <c r="G20" s="13" t="s">
        <v>481</v>
      </c>
      <c r="H20" s="13" t="s">
        <v>243</v>
      </c>
      <c r="I20" s="13" t="s">
        <v>28</v>
      </c>
      <c r="J20" s="23">
        <v>43105</v>
      </c>
      <c r="K20" s="23">
        <v>43135</v>
      </c>
      <c r="L20" s="43">
        <f t="shared" si="0"/>
        <v>30</v>
      </c>
      <c r="M20" s="13" t="s">
        <v>72</v>
      </c>
      <c r="N20" s="44" t="s">
        <v>32</v>
      </c>
      <c r="O20" s="23">
        <v>43105</v>
      </c>
      <c r="P20" s="43">
        <f t="shared" si="1"/>
        <v>0</v>
      </c>
      <c r="Q20" s="32" t="s">
        <v>482</v>
      </c>
      <c r="R20" s="32" t="s">
        <v>80</v>
      </c>
      <c r="S20" s="35"/>
      <c r="AJ20" s="87" t="s">
        <v>52</v>
      </c>
      <c r="AK20" s="87" t="s">
        <v>63</v>
      </c>
    </row>
    <row r="21" spans="1:37" ht="53.1" customHeight="1" x14ac:dyDescent="0.2">
      <c r="A21" s="16">
        <v>19</v>
      </c>
      <c r="B21" s="23">
        <v>43105</v>
      </c>
      <c r="C21" s="42" t="s">
        <v>128</v>
      </c>
      <c r="D21" s="13" t="s">
        <v>26</v>
      </c>
      <c r="E21" s="13" t="s">
        <v>483</v>
      </c>
      <c r="F21" s="13" t="s">
        <v>31</v>
      </c>
      <c r="G21" s="13" t="s">
        <v>448</v>
      </c>
      <c r="H21" s="13" t="s">
        <v>243</v>
      </c>
      <c r="I21" s="13" t="s">
        <v>28</v>
      </c>
      <c r="J21" s="23">
        <v>43105</v>
      </c>
      <c r="K21" s="23">
        <v>43135</v>
      </c>
      <c r="L21" s="43">
        <f t="shared" si="0"/>
        <v>30</v>
      </c>
      <c r="M21" s="13" t="s">
        <v>72</v>
      </c>
      <c r="N21" s="44" t="s">
        <v>32</v>
      </c>
      <c r="O21" s="23">
        <v>43157</v>
      </c>
      <c r="P21" s="43">
        <f t="shared" si="1"/>
        <v>52</v>
      </c>
      <c r="Q21" s="35" t="s">
        <v>1423</v>
      </c>
      <c r="R21" s="52" t="s">
        <v>80</v>
      </c>
      <c r="S21" s="35"/>
      <c r="AK21" s="87" t="s">
        <v>64</v>
      </c>
    </row>
    <row r="22" spans="1:37" ht="48" customHeight="1" x14ac:dyDescent="0.2">
      <c r="A22" s="16">
        <v>20</v>
      </c>
      <c r="B22" s="23">
        <v>43105</v>
      </c>
      <c r="C22" s="42" t="s">
        <v>128</v>
      </c>
      <c r="D22" s="13" t="s">
        <v>30</v>
      </c>
      <c r="E22" s="13" t="s">
        <v>484</v>
      </c>
      <c r="F22" s="13" t="s">
        <v>31</v>
      </c>
      <c r="G22" s="13" t="s">
        <v>442</v>
      </c>
      <c r="H22" s="13" t="s">
        <v>243</v>
      </c>
      <c r="I22" s="13" t="s">
        <v>28</v>
      </c>
      <c r="J22" s="23">
        <v>43105</v>
      </c>
      <c r="K22" s="23">
        <v>43135</v>
      </c>
      <c r="L22" s="43">
        <f t="shared" si="0"/>
        <v>30</v>
      </c>
      <c r="M22" s="13" t="s">
        <v>72</v>
      </c>
      <c r="N22" s="44" t="s">
        <v>32</v>
      </c>
      <c r="O22" s="23">
        <v>43109</v>
      </c>
      <c r="P22" s="43">
        <f t="shared" si="1"/>
        <v>4</v>
      </c>
      <c r="Q22" s="35" t="s">
        <v>485</v>
      </c>
      <c r="R22" s="52" t="s">
        <v>78</v>
      </c>
      <c r="S22" s="35"/>
      <c r="AK22" s="87" t="s">
        <v>5</v>
      </c>
    </row>
    <row r="23" spans="1:37" ht="48.2" customHeight="1" x14ac:dyDescent="0.2">
      <c r="A23" s="16">
        <v>21</v>
      </c>
      <c r="B23" s="23">
        <v>43105</v>
      </c>
      <c r="C23" s="42" t="s">
        <v>128</v>
      </c>
      <c r="D23" s="13" t="s">
        <v>26</v>
      </c>
      <c r="E23" s="13" t="s">
        <v>486</v>
      </c>
      <c r="F23" s="13" t="s">
        <v>31</v>
      </c>
      <c r="G23" s="13" t="s">
        <v>448</v>
      </c>
      <c r="H23" s="13" t="s">
        <v>243</v>
      </c>
      <c r="I23" s="13" t="s">
        <v>28</v>
      </c>
      <c r="J23" s="23">
        <v>43105</v>
      </c>
      <c r="K23" s="23">
        <v>43135</v>
      </c>
      <c r="L23" s="43">
        <f t="shared" si="0"/>
        <v>30</v>
      </c>
      <c r="M23" s="13" t="s">
        <v>72</v>
      </c>
      <c r="N23" s="44" t="s">
        <v>32</v>
      </c>
      <c r="O23" s="23">
        <v>43157</v>
      </c>
      <c r="P23" s="43">
        <f t="shared" si="1"/>
        <v>52</v>
      </c>
      <c r="Q23" s="52" t="s">
        <v>1424</v>
      </c>
      <c r="R23" s="32" t="s">
        <v>80</v>
      </c>
      <c r="S23" s="35"/>
      <c r="U23" s="21"/>
      <c r="AK23" s="87" t="s">
        <v>65</v>
      </c>
    </row>
    <row r="24" spans="1:37" ht="48.75" customHeight="1" x14ac:dyDescent="0.2">
      <c r="A24" s="16">
        <v>22</v>
      </c>
      <c r="B24" s="23">
        <v>43105</v>
      </c>
      <c r="C24" s="42" t="s">
        <v>128</v>
      </c>
      <c r="D24" s="13" t="s">
        <v>30</v>
      </c>
      <c r="E24" s="13" t="s">
        <v>487</v>
      </c>
      <c r="F24" s="13" t="s">
        <v>31</v>
      </c>
      <c r="G24" s="13" t="s">
        <v>442</v>
      </c>
      <c r="H24" s="13" t="s">
        <v>243</v>
      </c>
      <c r="I24" s="13" t="s">
        <v>28</v>
      </c>
      <c r="J24" s="23">
        <v>43105</v>
      </c>
      <c r="K24" s="23">
        <v>43135</v>
      </c>
      <c r="L24" s="43">
        <f t="shared" si="0"/>
        <v>30</v>
      </c>
      <c r="M24" s="13" t="s">
        <v>72</v>
      </c>
      <c r="N24" s="44" t="s">
        <v>32</v>
      </c>
      <c r="O24" s="23">
        <v>43109</v>
      </c>
      <c r="P24" s="43">
        <f t="shared" si="1"/>
        <v>4</v>
      </c>
      <c r="Q24" s="35" t="s">
        <v>488</v>
      </c>
      <c r="R24" s="32" t="s">
        <v>78</v>
      </c>
      <c r="S24" s="35"/>
    </row>
    <row r="25" spans="1:37" ht="60.95" customHeight="1" x14ac:dyDescent="0.2">
      <c r="A25" s="16">
        <v>23</v>
      </c>
      <c r="B25" s="23">
        <v>43105</v>
      </c>
      <c r="C25" s="42" t="s">
        <v>128</v>
      </c>
      <c r="D25" s="13" t="s">
        <v>20</v>
      </c>
      <c r="E25" s="13" t="s">
        <v>489</v>
      </c>
      <c r="F25" s="13" t="s">
        <v>31</v>
      </c>
      <c r="G25" s="13" t="s">
        <v>442</v>
      </c>
      <c r="H25" s="13" t="s">
        <v>243</v>
      </c>
      <c r="I25" s="13" t="s">
        <v>28</v>
      </c>
      <c r="J25" s="23">
        <v>43105</v>
      </c>
      <c r="K25" s="23">
        <v>43135</v>
      </c>
      <c r="L25" s="43">
        <f t="shared" si="0"/>
        <v>30</v>
      </c>
      <c r="M25" s="13" t="s">
        <v>72</v>
      </c>
      <c r="N25" s="44" t="s">
        <v>32</v>
      </c>
      <c r="O25" s="23">
        <v>43109</v>
      </c>
      <c r="P25" s="43">
        <f t="shared" si="1"/>
        <v>4</v>
      </c>
      <c r="Q25" s="35" t="s">
        <v>490</v>
      </c>
      <c r="R25" s="32" t="s">
        <v>78</v>
      </c>
      <c r="S25" s="35"/>
      <c r="AK25" s="87" t="s">
        <v>34</v>
      </c>
    </row>
    <row r="26" spans="1:37" ht="45" x14ac:dyDescent="0.2">
      <c r="A26" s="16">
        <v>24</v>
      </c>
      <c r="B26" s="23">
        <v>43105</v>
      </c>
      <c r="C26" s="42" t="s">
        <v>128</v>
      </c>
      <c r="D26" s="13" t="s">
        <v>50</v>
      </c>
      <c r="E26" s="13" t="s">
        <v>491</v>
      </c>
      <c r="F26" s="13" t="s">
        <v>31</v>
      </c>
      <c r="G26" s="13" t="s">
        <v>442</v>
      </c>
      <c r="H26" s="13" t="s">
        <v>243</v>
      </c>
      <c r="I26" s="13" t="s">
        <v>28</v>
      </c>
      <c r="J26" s="23">
        <v>43105</v>
      </c>
      <c r="K26" s="23">
        <v>43135</v>
      </c>
      <c r="L26" s="43">
        <f t="shared" si="0"/>
        <v>30</v>
      </c>
      <c r="M26" s="13" t="s">
        <v>72</v>
      </c>
      <c r="N26" s="44" t="s">
        <v>32</v>
      </c>
      <c r="O26" s="23">
        <v>43109</v>
      </c>
      <c r="P26" s="43">
        <f t="shared" si="1"/>
        <v>4</v>
      </c>
      <c r="Q26" s="35" t="s">
        <v>492</v>
      </c>
      <c r="R26" s="32" t="s">
        <v>78</v>
      </c>
      <c r="S26" s="35"/>
    </row>
    <row r="27" spans="1:37" ht="31.7" customHeight="1" x14ac:dyDescent="0.2">
      <c r="A27" s="16">
        <v>25</v>
      </c>
      <c r="B27" s="23">
        <v>43111</v>
      </c>
      <c r="C27" s="42" t="s">
        <v>128</v>
      </c>
      <c r="D27" s="13" t="s">
        <v>26</v>
      </c>
      <c r="E27" s="13" t="s">
        <v>493</v>
      </c>
      <c r="F27" s="13" t="s">
        <v>31</v>
      </c>
      <c r="G27" s="13" t="s">
        <v>448</v>
      </c>
      <c r="H27" s="13" t="s">
        <v>243</v>
      </c>
      <c r="I27" s="13" t="s">
        <v>28</v>
      </c>
      <c r="J27" s="23">
        <v>43111</v>
      </c>
      <c r="K27" s="23">
        <v>43141</v>
      </c>
      <c r="L27" s="43">
        <f t="shared" si="0"/>
        <v>30</v>
      </c>
      <c r="M27" s="13" t="s">
        <v>72</v>
      </c>
      <c r="N27" s="44" t="s">
        <v>32</v>
      </c>
      <c r="O27" s="23">
        <v>43116</v>
      </c>
      <c r="P27" s="43">
        <f t="shared" si="1"/>
        <v>5</v>
      </c>
      <c r="Q27" s="35" t="s">
        <v>494</v>
      </c>
      <c r="R27" s="32" t="s">
        <v>80</v>
      </c>
      <c r="S27" s="35"/>
      <c r="U27" s="21"/>
    </row>
    <row r="28" spans="1:37" ht="54" customHeight="1" x14ac:dyDescent="0.2">
      <c r="A28" s="16">
        <v>26</v>
      </c>
      <c r="B28" s="23">
        <v>43111</v>
      </c>
      <c r="C28" s="42" t="s">
        <v>128</v>
      </c>
      <c r="D28" s="13" t="s">
        <v>30</v>
      </c>
      <c r="E28" s="13" t="s">
        <v>495</v>
      </c>
      <c r="F28" s="13" t="s">
        <v>31</v>
      </c>
      <c r="G28" s="13" t="s">
        <v>442</v>
      </c>
      <c r="H28" s="13" t="s">
        <v>243</v>
      </c>
      <c r="I28" s="13" t="s">
        <v>28</v>
      </c>
      <c r="J28" s="23">
        <v>43111</v>
      </c>
      <c r="K28" s="23">
        <v>43141</v>
      </c>
      <c r="L28" s="43">
        <f t="shared" si="0"/>
        <v>30</v>
      </c>
      <c r="M28" s="13" t="s">
        <v>72</v>
      </c>
      <c r="N28" s="44" t="s">
        <v>32</v>
      </c>
      <c r="O28" s="23">
        <v>43115</v>
      </c>
      <c r="P28" s="43">
        <f t="shared" si="1"/>
        <v>4</v>
      </c>
      <c r="Q28" s="32" t="s">
        <v>496</v>
      </c>
      <c r="R28" s="32" t="s">
        <v>78</v>
      </c>
      <c r="S28" s="35"/>
    </row>
    <row r="29" spans="1:37" ht="35.1" customHeight="1" x14ac:dyDescent="0.2">
      <c r="A29" s="16">
        <v>27</v>
      </c>
      <c r="B29" s="23">
        <v>43111</v>
      </c>
      <c r="C29" s="42" t="s">
        <v>128</v>
      </c>
      <c r="D29" s="13" t="s">
        <v>30</v>
      </c>
      <c r="E29" s="13" t="s">
        <v>497</v>
      </c>
      <c r="F29" s="13" t="s">
        <v>31</v>
      </c>
      <c r="G29" s="13" t="s">
        <v>442</v>
      </c>
      <c r="H29" s="13" t="s">
        <v>243</v>
      </c>
      <c r="I29" s="13" t="s">
        <v>28</v>
      </c>
      <c r="J29" s="23">
        <v>43111</v>
      </c>
      <c r="K29" s="23">
        <v>43141</v>
      </c>
      <c r="L29" s="43">
        <f t="shared" si="0"/>
        <v>30</v>
      </c>
      <c r="M29" s="13" t="s">
        <v>72</v>
      </c>
      <c r="N29" s="44" t="s">
        <v>32</v>
      </c>
      <c r="O29" s="23">
        <v>43115</v>
      </c>
      <c r="P29" s="43">
        <f t="shared" si="1"/>
        <v>4</v>
      </c>
      <c r="Q29" s="35" t="s">
        <v>498</v>
      </c>
      <c r="R29" s="32" t="s">
        <v>78</v>
      </c>
      <c r="S29" s="35"/>
      <c r="U29" s="21"/>
    </row>
    <row r="30" spans="1:37" ht="56.1" customHeight="1" x14ac:dyDescent="0.2">
      <c r="A30" s="16">
        <v>28</v>
      </c>
      <c r="B30" s="23">
        <v>43112</v>
      </c>
      <c r="C30" s="42" t="s">
        <v>128</v>
      </c>
      <c r="D30" s="13" t="s">
        <v>26</v>
      </c>
      <c r="E30" s="13" t="s">
        <v>499</v>
      </c>
      <c r="F30" s="13" t="s">
        <v>31</v>
      </c>
      <c r="G30" s="13" t="s">
        <v>442</v>
      </c>
      <c r="H30" s="13" t="s">
        <v>243</v>
      </c>
      <c r="I30" s="13" t="s">
        <v>28</v>
      </c>
      <c r="J30" s="23">
        <v>43112</v>
      </c>
      <c r="K30" s="23">
        <v>43142</v>
      </c>
      <c r="L30" s="43">
        <f t="shared" si="0"/>
        <v>30</v>
      </c>
      <c r="M30" s="13" t="s">
        <v>72</v>
      </c>
      <c r="N30" s="44" t="s">
        <v>32</v>
      </c>
      <c r="O30" s="23">
        <v>43115</v>
      </c>
      <c r="P30" s="43">
        <f t="shared" si="1"/>
        <v>3</v>
      </c>
      <c r="Q30" s="52" t="s">
        <v>500</v>
      </c>
      <c r="R30" s="32" t="s">
        <v>78</v>
      </c>
      <c r="S30" s="35"/>
    </row>
    <row r="31" spans="1:37" ht="45" x14ac:dyDescent="0.2">
      <c r="A31" s="16">
        <v>29</v>
      </c>
      <c r="B31" s="23">
        <v>43116</v>
      </c>
      <c r="C31" s="42" t="s">
        <v>128</v>
      </c>
      <c r="D31" s="13" t="s">
        <v>26</v>
      </c>
      <c r="E31" s="13" t="s">
        <v>501</v>
      </c>
      <c r="F31" s="13" t="s">
        <v>61</v>
      </c>
      <c r="G31" s="13" t="s">
        <v>135</v>
      </c>
      <c r="H31" s="13" t="s">
        <v>144</v>
      </c>
      <c r="I31" s="13" t="s">
        <v>28</v>
      </c>
      <c r="J31" s="23">
        <v>43116</v>
      </c>
      <c r="K31" s="23">
        <v>43146</v>
      </c>
      <c r="L31" s="43">
        <f t="shared" si="0"/>
        <v>30</v>
      </c>
      <c r="M31" s="13" t="s">
        <v>72</v>
      </c>
      <c r="N31" s="44" t="s">
        <v>32</v>
      </c>
      <c r="O31" s="23">
        <v>43116</v>
      </c>
      <c r="P31" s="43">
        <f t="shared" si="1"/>
        <v>0</v>
      </c>
      <c r="Q31" s="52" t="s">
        <v>502</v>
      </c>
      <c r="R31" s="32" t="s">
        <v>80</v>
      </c>
      <c r="S31" s="35"/>
    </row>
    <row r="32" spans="1:37" ht="51" customHeight="1" x14ac:dyDescent="0.2">
      <c r="A32" s="16">
        <v>30</v>
      </c>
      <c r="B32" s="23">
        <v>43116</v>
      </c>
      <c r="C32" s="42" t="s">
        <v>128</v>
      </c>
      <c r="D32" s="13" t="s">
        <v>30</v>
      </c>
      <c r="E32" s="25" t="s">
        <v>503</v>
      </c>
      <c r="F32" s="13" t="s">
        <v>61</v>
      </c>
      <c r="G32" s="13" t="s">
        <v>504</v>
      </c>
      <c r="H32" s="13" t="s">
        <v>136</v>
      </c>
      <c r="I32" s="13" t="s">
        <v>28</v>
      </c>
      <c r="J32" s="23">
        <v>43116</v>
      </c>
      <c r="K32" s="23">
        <v>43146</v>
      </c>
      <c r="L32" s="43">
        <f t="shared" si="0"/>
        <v>30</v>
      </c>
      <c r="M32" s="13" t="s">
        <v>72</v>
      </c>
      <c r="N32" s="44" t="s">
        <v>32</v>
      </c>
      <c r="O32" s="23">
        <v>43136</v>
      </c>
      <c r="P32" s="43">
        <f t="shared" si="1"/>
        <v>20</v>
      </c>
      <c r="Q32" s="52" t="s">
        <v>1425</v>
      </c>
      <c r="R32" s="32" t="s">
        <v>82</v>
      </c>
      <c r="S32" s="35"/>
    </row>
    <row r="33" spans="1:21" ht="27" customHeight="1" x14ac:dyDescent="0.2">
      <c r="A33" s="16">
        <v>31</v>
      </c>
      <c r="B33" s="23">
        <v>43116</v>
      </c>
      <c r="C33" s="42" t="s">
        <v>128</v>
      </c>
      <c r="D33" s="13" t="s">
        <v>30</v>
      </c>
      <c r="E33" s="13" t="s">
        <v>505</v>
      </c>
      <c r="F33" s="13" t="s">
        <v>31</v>
      </c>
      <c r="G33" s="13" t="s">
        <v>506</v>
      </c>
      <c r="H33" s="13" t="s">
        <v>243</v>
      </c>
      <c r="I33" s="13" t="s">
        <v>28</v>
      </c>
      <c r="J33" s="23">
        <v>43116</v>
      </c>
      <c r="K33" s="23">
        <v>43146</v>
      </c>
      <c r="L33" s="43">
        <f t="shared" si="0"/>
        <v>30</v>
      </c>
      <c r="M33" s="13" t="s">
        <v>72</v>
      </c>
      <c r="N33" s="44" t="s">
        <v>32</v>
      </c>
      <c r="O33" s="23">
        <v>43129</v>
      </c>
      <c r="P33" s="43">
        <f t="shared" si="1"/>
        <v>13</v>
      </c>
      <c r="Q33" s="35" t="s">
        <v>507</v>
      </c>
      <c r="R33" s="52" t="s">
        <v>78</v>
      </c>
      <c r="S33" s="35"/>
    </row>
    <row r="34" spans="1:21" ht="47.1" customHeight="1" x14ac:dyDescent="0.2">
      <c r="A34" s="16">
        <v>32</v>
      </c>
      <c r="B34" s="23">
        <v>43117</v>
      </c>
      <c r="C34" s="42" t="s">
        <v>128</v>
      </c>
      <c r="D34" s="13" t="s">
        <v>30</v>
      </c>
      <c r="E34" s="13" t="s">
        <v>508</v>
      </c>
      <c r="F34" s="13" t="s">
        <v>43</v>
      </c>
      <c r="G34" s="13" t="s">
        <v>509</v>
      </c>
      <c r="H34" s="13" t="s">
        <v>84</v>
      </c>
      <c r="I34" s="13" t="s">
        <v>28</v>
      </c>
      <c r="J34" s="23">
        <v>43117</v>
      </c>
      <c r="K34" s="23">
        <v>43147</v>
      </c>
      <c r="L34" s="43">
        <f t="shared" si="0"/>
        <v>30</v>
      </c>
      <c r="M34" s="13" t="s">
        <v>72</v>
      </c>
      <c r="N34" s="44" t="s">
        <v>32</v>
      </c>
      <c r="O34" s="23">
        <v>43125</v>
      </c>
      <c r="P34" s="43">
        <f t="shared" si="1"/>
        <v>8</v>
      </c>
      <c r="Q34" s="35" t="s">
        <v>1426</v>
      </c>
      <c r="R34" s="52" t="s">
        <v>1421</v>
      </c>
      <c r="S34" s="35"/>
    </row>
    <row r="35" spans="1:21" ht="51.95" customHeight="1" x14ac:dyDescent="0.2">
      <c r="A35" s="16">
        <v>33</v>
      </c>
      <c r="B35" s="23">
        <v>43117</v>
      </c>
      <c r="C35" s="42" t="s">
        <v>128</v>
      </c>
      <c r="D35" s="13" t="s">
        <v>30</v>
      </c>
      <c r="E35" s="5" t="s">
        <v>510</v>
      </c>
      <c r="F35" s="13" t="s">
        <v>31</v>
      </c>
      <c r="G35" s="13" t="s">
        <v>511</v>
      </c>
      <c r="H35" s="13" t="s">
        <v>243</v>
      </c>
      <c r="I35" s="13" t="s">
        <v>28</v>
      </c>
      <c r="J35" s="23">
        <v>43117</v>
      </c>
      <c r="K35" s="23">
        <v>43147</v>
      </c>
      <c r="L35" s="43">
        <f t="shared" si="0"/>
        <v>30</v>
      </c>
      <c r="M35" s="13" t="s">
        <v>72</v>
      </c>
      <c r="N35" s="44" t="s">
        <v>32</v>
      </c>
      <c r="O35" s="23">
        <v>43129</v>
      </c>
      <c r="P35" s="43">
        <f t="shared" si="1"/>
        <v>12</v>
      </c>
      <c r="Q35" s="52" t="s">
        <v>512</v>
      </c>
      <c r="R35" s="32" t="s">
        <v>78</v>
      </c>
      <c r="S35" s="35"/>
    </row>
    <row r="36" spans="1:21" ht="30.95" customHeight="1" x14ac:dyDescent="0.2">
      <c r="A36" s="16">
        <v>34</v>
      </c>
      <c r="B36" s="23">
        <v>43118</v>
      </c>
      <c r="C36" s="42" t="s">
        <v>128</v>
      </c>
      <c r="D36" s="13" t="s">
        <v>35</v>
      </c>
      <c r="E36" s="49" t="s">
        <v>513</v>
      </c>
      <c r="F36" s="13" t="s">
        <v>27</v>
      </c>
      <c r="G36" s="13" t="s">
        <v>514</v>
      </c>
      <c r="H36" s="13" t="s">
        <v>515</v>
      </c>
      <c r="I36" s="13" t="s">
        <v>28</v>
      </c>
      <c r="J36" s="23">
        <v>43118</v>
      </c>
      <c r="K36" s="23">
        <v>43148</v>
      </c>
      <c r="L36" s="43">
        <f t="shared" si="0"/>
        <v>30</v>
      </c>
      <c r="M36" s="13" t="s">
        <v>72</v>
      </c>
      <c r="N36" s="44" t="s">
        <v>32</v>
      </c>
      <c r="O36" s="23">
        <v>43144</v>
      </c>
      <c r="P36" s="43">
        <f t="shared" si="1"/>
        <v>26</v>
      </c>
      <c r="Q36" s="52" t="s">
        <v>1427</v>
      </c>
      <c r="R36" s="32" t="s">
        <v>80</v>
      </c>
      <c r="S36" s="35"/>
      <c r="U36" s="21"/>
    </row>
    <row r="37" spans="1:21" ht="26.1" customHeight="1" x14ac:dyDescent="0.2">
      <c r="A37" s="16">
        <v>35</v>
      </c>
      <c r="B37" s="23">
        <v>43118</v>
      </c>
      <c r="C37" s="42" t="s">
        <v>128</v>
      </c>
      <c r="D37" s="13" t="s">
        <v>20</v>
      </c>
      <c r="E37" s="49" t="s">
        <v>516</v>
      </c>
      <c r="F37" s="13" t="s">
        <v>31</v>
      </c>
      <c r="G37" s="13" t="s">
        <v>511</v>
      </c>
      <c r="H37" s="13" t="s">
        <v>243</v>
      </c>
      <c r="I37" s="13" t="s">
        <v>28</v>
      </c>
      <c r="J37" s="23">
        <v>43118</v>
      </c>
      <c r="K37" s="23">
        <v>43148</v>
      </c>
      <c r="L37" s="43">
        <f t="shared" si="0"/>
        <v>30</v>
      </c>
      <c r="M37" s="13" t="s">
        <v>72</v>
      </c>
      <c r="N37" s="44" t="s">
        <v>32</v>
      </c>
      <c r="O37" s="23">
        <v>43129</v>
      </c>
      <c r="P37" s="43">
        <f t="shared" si="1"/>
        <v>11</v>
      </c>
      <c r="Q37" s="32" t="s">
        <v>517</v>
      </c>
      <c r="R37" s="32" t="s">
        <v>78</v>
      </c>
      <c r="S37" s="35"/>
    </row>
    <row r="38" spans="1:21" ht="33.950000000000003" customHeight="1" x14ac:dyDescent="0.2">
      <c r="A38" s="16">
        <v>36</v>
      </c>
      <c r="B38" s="23">
        <v>43118</v>
      </c>
      <c r="C38" s="42" t="s">
        <v>128</v>
      </c>
      <c r="D38" s="13" t="s">
        <v>20</v>
      </c>
      <c r="E38" s="49" t="s">
        <v>518</v>
      </c>
      <c r="F38" s="13" t="s">
        <v>70</v>
      </c>
      <c r="G38" s="13" t="s">
        <v>519</v>
      </c>
      <c r="H38" s="13" t="s">
        <v>520</v>
      </c>
      <c r="I38" s="13" t="s">
        <v>28</v>
      </c>
      <c r="J38" s="23">
        <v>43118</v>
      </c>
      <c r="K38" s="23">
        <v>43148</v>
      </c>
      <c r="L38" s="43">
        <f t="shared" si="0"/>
        <v>30</v>
      </c>
      <c r="M38" s="13" t="s">
        <v>72</v>
      </c>
      <c r="N38" s="44" t="s">
        <v>32</v>
      </c>
      <c r="O38" s="23">
        <v>43139</v>
      </c>
      <c r="P38" s="43">
        <f t="shared" si="1"/>
        <v>21</v>
      </c>
      <c r="Q38" s="32" t="s">
        <v>1428</v>
      </c>
      <c r="R38" s="32" t="s">
        <v>80</v>
      </c>
      <c r="S38" s="35"/>
    </row>
    <row r="39" spans="1:21" ht="33.950000000000003" customHeight="1" x14ac:dyDescent="0.2">
      <c r="A39" s="16">
        <v>37</v>
      </c>
      <c r="B39" s="23">
        <v>43119</v>
      </c>
      <c r="C39" s="42" t="s">
        <v>128</v>
      </c>
      <c r="D39" s="13" t="s">
        <v>20</v>
      </c>
      <c r="E39" s="5" t="s">
        <v>521</v>
      </c>
      <c r="F39" s="13" t="s">
        <v>31</v>
      </c>
      <c r="G39" s="13" t="s">
        <v>511</v>
      </c>
      <c r="H39" s="13" t="s">
        <v>243</v>
      </c>
      <c r="I39" s="13" t="s">
        <v>28</v>
      </c>
      <c r="J39" s="22">
        <v>43119</v>
      </c>
      <c r="K39" s="22">
        <v>43149</v>
      </c>
      <c r="L39" s="43">
        <f t="shared" si="0"/>
        <v>30</v>
      </c>
      <c r="M39" s="20" t="s">
        <v>72</v>
      </c>
      <c r="N39" s="44" t="s">
        <v>32</v>
      </c>
      <c r="O39" s="22">
        <v>43129</v>
      </c>
      <c r="P39" s="43">
        <f t="shared" si="1"/>
        <v>10</v>
      </c>
      <c r="Q39" s="32" t="s">
        <v>522</v>
      </c>
      <c r="R39" s="32" t="s">
        <v>78</v>
      </c>
      <c r="S39" s="31"/>
    </row>
    <row r="40" spans="1:21" ht="33.950000000000003" customHeight="1" x14ac:dyDescent="0.2">
      <c r="A40" s="16">
        <v>38</v>
      </c>
      <c r="B40" s="23">
        <v>43120</v>
      </c>
      <c r="C40" s="42" t="s">
        <v>128</v>
      </c>
      <c r="D40" s="13" t="s">
        <v>20</v>
      </c>
      <c r="E40" s="5" t="s">
        <v>523</v>
      </c>
      <c r="F40" s="13" t="s">
        <v>27</v>
      </c>
      <c r="G40" s="13" t="s">
        <v>524</v>
      </c>
      <c r="H40" s="13" t="s">
        <v>525</v>
      </c>
      <c r="I40" s="13" t="s">
        <v>28</v>
      </c>
      <c r="J40" s="22">
        <v>43120</v>
      </c>
      <c r="K40" s="22">
        <v>43150</v>
      </c>
      <c r="L40" s="43">
        <f t="shared" si="0"/>
        <v>30</v>
      </c>
      <c r="M40" s="20" t="s">
        <v>72</v>
      </c>
      <c r="N40" s="44" t="s">
        <v>32</v>
      </c>
      <c r="O40" s="22">
        <v>43144</v>
      </c>
      <c r="P40" s="43">
        <f t="shared" si="1"/>
        <v>24</v>
      </c>
      <c r="Q40" s="32" t="s">
        <v>1429</v>
      </c>
      <c r="R40" s="32" t="s">
        <v>80</v>
      </c>
      <c r="S40" s="31"/>
    </row>
    <row r="41" spans="1:21" ht="33.950000000000003" customHeight="1" x14ac:dyDescent="0.2">
      <c r="A41" s="16">
        <v>39</v>
      </c>
      <c r="B41" s="23">
        <v>43120</v>
      </c>
      <c r="C41" s="42" t="s">
        <v>128</v>
      </c>
      <c r="D41" s="13" t="s">
        <v>30</v>
      </c>
      <c r="E41" s="5" t="s">
        <v>526</v>
      </c>
      <c r="F41" s="13" t="s">
        <v>43</v>
      </c>
      <c r="G41" s="13" t="s">
        <v>511</v>
      </c>
      <c r="H41" s="13" t="s">
        <v>84</v>
      </c>
      <c r="I41" s="13" t="s">
        <v>28</v>
      </c>
      <c r="J41" s="22">
        <v>43120</v>
      </c>
      <c r="K41" s="22">
        <v>43150</v>
      </c>
      <c r="L41" s="43">
        <f t="shared" si="0"/>
        <v>30</v>
      </c>
      <c r="M41" s="20" t="s">
        <v>72</v>
      </c>
      <c r="N41" s="44" t="s">
        <v>32</v>
      </c>
      <c r="O41" s="22">
        <v>43125</v>
      </c>
      <c r="P41" s="43">
        <f t="shared" si="1"/>
        <v>5</v>
      </c>
      <c r="Q41" s="32" t="s">
        <v>1430</v>
      </c>
      <c r="R41" s="32" t="s">
        <v>78</v>
      </c>
      <c r="S41" s="31"/>
    </row>
    <row r="42" spans="1:21" ht="67.5" x14ac:dyDescent="0.2">
      <c r="A42" s="16">
        <v>40</v>
      </c>
      <c r="B42" s="23">
        <v>43120</v>
      </c>
      <c r="C42" s="42" t="s">
        <v>128</v>
      </c>
      <c r="D42" s="13" t="s">
        <v>26</v>
      </c>
      <c r="E42" s="5" t="s">
        <v>1431</v>
      </c>
      <c r="F42" s="13" t="s">
        <v>27</v>
      </c>
      <c r="G42" s="13" t="s">
        <v>514</v>
      </c>
      <c r="H42" s="13" t="s">
        <v>515</v>
      </c>
      <c r="I42" s="13" t="s">
        <v>28</v>
      </c>
      <c r="J42" s="22">
        <v>43120</v>
      </c>
      <c r="K42" s="22">
        <v>43150</v>
      </c>
      <c r="L42" s="43">
        <f t="shared" si="0"/>
        <v>30</v>
      </c>
      <c r="M42" s="20" t="s">
        <v>72</v>
      </c>
      <c r="N42" s="44" t="s">
        <v>32</v>
      </c>
      <c r="O42" s="22">
        <v>43154</v>
      </c>
      <c r="P42" s="43">
        <f t="shared" si="1"/>
        <v>34</v>
      </c>
      <c r="Q42" s="32" t="s">
        <v>1432</v>
      </c>
      <c r="R42" s="32" t="s">
        <v>80</v>
      </c>
      <c r="S42" s="31"/>
    </row>
    <row r="43" spans="1:21" ht="101.25" x14ac:dyDescent="0.2">
      <c r="A43" s="16">
        <v>41</v>
      </c>
      <c r="B43" s="23">
        <v>43122</v>
      </c>
      <c r="C43" s="42" t="s">
        <v>128</v>
      </c>
      <c r="D43" s="13" t="s">
        <v>26</v>
      </c>
      <c r="E43" s="5" t="s">
        <v>527</v>
      </c>
      <c r="F43" s="13" t="s">
        <v>27</v>
      </c>
      <c r="G43" s="13" t="s">
        <v>528</v>
      </c>
      <c r="H43" s="13" t="s">
        <v>529</v>
      </c>
      <c r="I43" s="13" t="s">
        <v>28</v>
      </c>
      <c r="J43" s="22">
        <v>43122</v>
      </c>
      <c r="K43" s="22">
        <v>43152</v>
      </c>
      <c r="L43" s="43">
        <f t="shared" si="0"/>
        <v>30</v>
      </c>
      <c r="M43" s="20" t="s">
        <v>72</v>
      </c>
      <c r="N43" s="44" t="s">
        <v>32</v>
      </c>
      <c r="O43" s="22">
        <v>43153</v>
      </c>
      <c r="P43" s="43">
        <f t="shared" si="1"/>
        <v>31</v>
      </c>
      <c r="Q43" s="32" t="s">
        <v>1433</v>
      </c>
      <c r="R43" s="32" t="s">
        <v>1434</v>
      </c>
      <c r="S43" s="31"/>
    </row>
    <row r="44" spans="1:21" ht="101.25" x14ac:dyDescent="0.2">
      <c r="A44" s="16">
        <v>42</v>
      </c>
      <c r="B44" s="23">
        <v>43122</v>
      </c>
      <c r="C44" s="42" t="s">
        <v>128</v>
      </c>
      <c r="D44" s="13" t="s">
        <v>26</v>
      </c>
      <c r="E44" s="5" t="s">
        <v>530</v>
      </c>
      <c r="F44" s="13" t="s">
        <v>31</v>
      </c>
      <c r="G44" s="13" t="s">
        <v>531</v>
      </c>
      <c r="H44" s="13" t="s">
        <v>243</v>
      </c>
      <c r="I44" s="13" t="s">
        <v>28</v>
      </c>
      <c r="J44" s="22">
        <v>43122</v>
      </c>
      <c r="K44" s="22">
        <v>43152</v>
      </c>
      <c r="L44" s="43">
        <f t="shared" si="0"/>
        <v>30</v>
      </c>
      <c r="M44" s="20" t="s">
        <v>72</v>
      </c>
      <c r="N44" s="44" t="s">
        <v>32</v>
      </c>
      <c r="O44" s="22">
        <v>43123</v>
      </c>
      <c r="P44" s="43">
        <f t="shared" si="1"/>
        <v>1</v>
      </c>
      <c r="Q44" s="32" t="s">
        <v>1435</v>
      </c>
      <c r="R44" s="32" t="s">
        <v>1436</v>
      </c>
      <c r="S44" s="31"/>
    </row>
    <row r="45" spans="1:21" ht="45" x14ac:dyDescent="0.2">
      <c r="A45" s="16">
        <v>43</v>
      </c>
      <c r="B45" s="23">
        <v>43123</v>
      </c>
      <c r="C45" s="42" t="s">
        <v>128</v>
      </c>
      <c r="D45" s="13" t="s">
        <v>50</v>
      </c>
      <c r="E45" s="5" t="s">
        <v>532</v>
      </c>
      <c r="F45" s="13" t="s">
        <v>31</v>
      </c>
      <c r="G45" s="13" t="s">
        <v>511</v>
      </c>
      <c r="H45" s="13" t="s">
        <v>243</v>
      </c>
      <c r="I45" s="13" t="s">
        <v>28</v>
      </c>
      <c r="J45" s="22">
        <v>43123</v>
      </c>
      <c r="K45" s="22">
        <v>43153</v>
      </c>
      <c r="L45" s="43">
        <f t="shared" si="0"/>
        <v>30</v>
      </c>
      <c r="M45" s="20" t="s">
        <v>72</v>
      </c>
      <c r="N45" s="44" t="s">
        <v>32</v>
      </c>
      <c r="O45" s="22">
        <v>43129</v>
      </c>
      <c r="P45" s="43">
        <f t="shared" si="1"/>
        <v>6</v>
      </c>
      <c r="Q45" s="32" t="s">
        <v>533</v>
      </c>
      <c r="R45" s="32" t="s">
        <v>78</v>
      </c>
      <c r="S45" s="31"/>
    </row>
    <row r="46" spans="1:21" ht="22.5" x14ac:dyDescent="0.2">
      <c r="A46" s="16">
        <v>44</v>
      </c>
      <c r="B46" s="23">
        <v>43123</v>
      </c>
      <c r="C46" s="42" t="s">
        <v>128</v>
      </c>
      <c r="D46" s="13" t="s">
        <v>30</v>
      </c>
      <c r="E46" s="50" t="s">
        <v>534</v>
      </c>
      <c r="F46" s="13" t="s">
        <v>31</v>
      </c>
      <c r="G46" s="13" t="s">
        <v>511</v>
      </c>
      <c r="H46" s="13" t="s">
        <v>243</v>
      </c>
      <c r="I46" s="13" t="s">
        <v>28</v>
      </c>
      <c r="J46" s="22">
        <v>43123</v>
      </c>
      <c r="K46" s="22">
        <v>43153</v>
      </c>
      <c r="L46" s="43">
        <f t="shared" si="0"/>
        <v>30</v>
      </c>
      <c r="M46" s="20" t="s">
        <v>72</v>
      </c>
      <c r="N46" s="44" t="s">
        <v>32</v>
      </c>
      <c r="O46" s="22">
        <v>43125</v>
      </c>
      <c r="P46" s="43">
        <f t="shared" si="1"/>
        <v>2</v>
      </c>
      <c r="Q46" s="32" t="s">
        <v>535</v>
      </c>
      <c r="R46" s="32" t="s">
        <v>78</v>
      </c>
      <c r="S46" s="31"/>
    </row>
    <row r="47" spans="1:21" ht="36.75" x14ac:dyDescent="0.2">
      <c r="A47" s="16">
        <v>45</v>
      </c>
      <c r="B47" s="23">
        <v>43123</v>
      </c>
      <c r="C47" s="42" t="s">
        <v>128</v>
      </c>
      <c r="D47" s="13" t="s">
        <v>20</v>
      </c>
      <c r="E47" s="50" t="s">
        <v>536</v>
      </c>
      <c r="F47" s="13" t="s">
        <v>31</v>
      </c>
      <c r="G47" s="13" t="s">
        <v>511</v>
      </c>
      <c r="H47" s="13" t="s">
        <v>243</v>
      </c>
      <c r="I47" s="13" t="s">
        <v>28</v>
      </c>
      <c r="J47" s="22">
        <v>43123</v>
      </c>
      <c r="K47" s="22">
        <v>43153</v>
      </c>
      <c r="L47" s="43">
        <f t="shared" si="0"/>
        <v>30</v>
      </c>
      <c r="M47" s="20" t="s">
        <v>72</v>
      </c>
      <c r="N47" s="44" t="s">
        <v>32</v>
      </c>
      <c r="O47" s="22">
        <v>43129</v>
      </c>
      <c r="P47" s="43">
        <f t="shared" si="1"/>
        <v>6</v>
      </c>
      <c r="Q47" s="32" t="s">
        <v>537</v>
      </c>
      <c r="R47" s="32" t="s">
        <v>78</v>
      </c>
      <c r="S47" s="31"/>
    </row>
    <row r="48" spans="1:21" ht="56.25" x14ac:dyDescent="0.2">
      <c r="A48" s="16">
        <v>46</v>
      </c>
      <c r="B48" s="23">
        <v>43125</v>
      </c>
      <c r="C48" s="42" t="s">
        <v>128</v>
      </c>
      <c r="D48" s="13" t="s">
        <v>26</v>
      </c>
      <c r="E48" s="29" t="s">
        <v>538</v>
      </c>
      <c r="F48" s="13" t="s">
        <v>31</v>
      </c>
      <c r="G48" s="13" t="s">
        <v>539</v>
      </c>
      <c r="H48" s="13" t="s">
        <v>243</v>
      </c>
      <c r="I48" s="13" t="s">
        <v>28</v>
      </c>
      <c r="J48" s="22">
        <v>43125</v>
      </c>
      <c r="K48" s="22">
        <v>43155</v>
      </c>
      <c r="L48" s="43">
        <f t="shared" si="0"/>
        <v>30</v>
      </c>
      <c r="M48" s="20" t="s">
        <v>72</v>
      </c>
      <c r="N48" s="44" t="s">
        <v>32</v>
      </c>
      <c r="O48" s="22">
        <v>43146</v>
      </c>
      <c r="P48" s="43">
        <f t="shared" si="1"/>
        <v>21</v>
      </c>
      <c r="Q48" s="32" t="s">
        <v>1437</v>
      </c>
      <c r="R48" s="32" t="s">
        <v>80</v>
      </c>
      <c r="S48" s="31"/>
    </row>
    <row r="49" spans="1:19" ht="33.75" x14ac:dyDescent="0.2">
      <c r="A49" s="16">
        <v>47</v>
      </c>
      <c r="B49" s="23">
        <v>43125</v>
      </c>
      <c r="C49" s="42" t="s">
        <v>128</v>
      </c>
      <c r="D49" s="13" t="s">
        <v>26</v>
      </c>
      <c r="E49" s="5" t="s">
        <v>540</v>
      </c>
      <c r="F49" s="13" t="s">
        <v>31</v>
      </c>
      <c r="G49" s="13" t="s">
        <v>539</v>
      </c>
      <c r="H49" s="13" t="s">
        <v>243</v>
      </c>
      <c r="I49" s="13" t="s">
        <v>28</v>
      </c>
      <c r="J49" s="22">
        <v>43125</v>
      </c>
      <c r="K49" s="22">
        <v>43155</v>
      </c>
      <c r="L49" s="43">
        <f t="shared" si="0"/>
        <v>30</v>
      </c>
      <c r="M49" s="20" t="s">
        <v>72</v>
      </c>
      <c r="N49" s="44" t="s">
        <v>32</v>
      </c>
      <c r="O49" s="22">
        <v>43146</v>
      </c>
      <c r="P49" s="43">
        <f t="shared" si="1"/>
        <v>21</v>
      </c>
      <c r="Q49" s="32" t="s">
        <v>1438</v>
      </c>
      <c r="R49" s="32" t="s">
        <v>80</v>
      </c>
      <c r="S49" s="31"/>
    </row>
    <row r="50" spans="1:19" ht="34.5" x14ac:dyDescent="0.25">
      <c r="A50" s="16">
        <v>48</v>
      </c>
      <c r="B50" s="23">
        <v>43126</v>
      </c>
      <c r="C50" s="42" t="s">
        <v>128</v>
      </c>
      <c r="D50" s="13" t="s">
        <v>50</v>
      </c>
      <c r="E50" s="5" t="s">
        <v>541</v>
      </c>
      <c r="F50" s="13" t="s">
        <v>31</v>
      </c>
      <c r="G50" s="13" t="s">
        <v>506</v>
      </c>
      <c r="H50" s="13" t="s">
        <v>243</v>
      </c>
      <c r="I50" s="13" t="s">
        <v>28</v>
      </c>
      <c r="J50" s="22">
        <v>43126</v>
      </c>
      <c r="K50" s="22">
        <v>43156</v>
      </c>
      <c r="L50" s="43">
        <f t="shared" si="0"/>
        <v>30</v>
      </c>
      <c r="M50" s="20" t="s">
        <v>72</v>
      </c>
      <c r="N50" s="44" t="s">
        <v>32</v>
      </c>
      <c r="O50" s="22">
        <v>43159</v>
      </c>
      <c r="P50" s="43">
        <f t="shared" si="1"/>
        <v>33</v>
      </c>
      <c r="Q50" s="32" t="s">
        <v>1439</v>
      </c>
      <c r="R50" s="32" t="s">
        <v>78</v>
      </c>
      <c r="S50" s="55"/>
    </row>
    <row r="51" spans="1:19" ht="56.25" x14ac:dyDescent="0.2">
      <c r="A51" s="16">
        <v>49</v>
      </c>
      <c r="B51" s="23">
        <v>43136</v>
      </c>
      <c r="C51" s="20" t="s">
        <v>1352</v>
      </c>
      <c r="D51" s="13" t="s">
        <v>26</v>
      </c>
      <c r="E51" s="5" t="s">
        <v>1440</v>
      </c>
      <c r="F51" s="13" t="s">
        <v>70</v>
      </c>
      <c r="G51" s="13" t="s">
        <v>135</v>
      </c>
      <c r="H51" s="13" t="s">
        <v>1441</v>
      </c>
      <c r="I51" s="13" t="s">
        <v>28</v>
      </c>
      <c r="J51" s="22">
        <v>43137</v>
      </c>
      <c r="K51" s="22">
        <v>43167</v>
      </c>
      <c r="L51" s="43">
        <f t="shared" si="0"/>
        <v>30</v>
      </c>
      <c r="M51" s="20" t="s">
        <v>72</v>
      </c>
      <c r="N51" s="44" t="s">
        <v>32</v>
      </c>
      <c r="O51" s="22">
        <v>43138</v>
      </c>
      <c r="P51" s="43">
        <f t="shared" si="1"/>
        <v>1</v>
      </c>
      <c r="Q51" s="32" t="s">
        <v>1442</v>
      </c>
      <c r="R51" s="32" t="s">
        <v>80</v>
      </c>
      <c r="S51" s="31"/>
    </row>
    <row r="52" spans="1:19" ht="56.25" x14ac:dyDescent="0.2">
      <c r="A52" s="16">
        <v>50</v>
      </c>
      <c r="B52" s="23">
        <v>43137</v>
      </c>
      <c r="C52" s="20" t="s">
        <v>1352</v>
      </c>
      <c r="D52" s="13" t="s">
        <v>20</v>
      </c>
      <c r="E52" s="5" t="s">
        <v>1443</v>
      </c>
      <c r="F52" s="13" t="s">
        <v>43</v>
      </c>
      <c r="G52" s="13" t="s">
        <v>135</v>
      </c>
      <c r="H52" s="13" t="s">
        <v>1444</v>
      </c>
      <c r="I52" s="13" t="s">
        <v>28</v>
      </c>
      <c r="J52" s="22">
        <v>43137</v>
      </c>
      <c r="K52" s="22">
        <v>43167</v>
      </c>
      <c r="L52" s="43">
        <f t="shared" si="0"/>
        <v>30</v>
      </c>
      <c r="M52" s="20" t="s">
        <v>72</v>
      </c>
      <c r="N52" s="44" t="s">
        <v>32</v>
      </c>
      <c r="O52" s="22">
        <v>43138</v>
      </c>
      <c r="P52" s="43">
        <f t="shared" si="1"/>
        <v>1</v>
      </c>
      <c r="Q52" s="32" t="s">
        <v>1442</v>
      </c>
      <c r="R52" s="31" t="s">
        <v>80</v>
      </c>
      <c r="S52" s="31"/>
    </row>
    <row r="53" spans="1:19" ht="45" x14ac:dyDescent="0.2">
      <c r="A53" s="16">
        <v>51</v>
      </c>
      <c r="B53" s="23">
        <v>43138</v>
      </c>
      <c r="C53" s="20" t="s">
        <v>1352</v>
      </c>
      <c r="D53" s="13" t="s">
        <v>30</v>
      </c>
      <c r="E53" s="5" t="s">
        <v>1445</v>
      </c>
      <c r="F53" s="13" t="s">
        <v>61</v>
      </c>
      <c r="G53" s="13" t="s">
        <v>1446</v>
      </c>
      <c r="H53" s="13" t="s">
        <v>136</v>
      </c>
      <c r="I53" s="13" t="s">
        <v>28</v>
      </c>
      <c r="J53" s="22">
        <v>43138</v>
      </c>
      <c r="K53" s="22">
        <v>43168</v>
      </c>
      <c r="L53" s="43">
        <f t="shared" si="0"/>
        <v>30</v>
      </c>
      <c r="M53" s="20" t="s">
        <v>72</v>
      </c>
      <c r="N53" s="44" t="s">
        <v>32</v>
      </c>
      <c r="O53" s="22">
        <v>43153</v>
      </c>
      <c r="P53" s="43">
        <f t="shared" si="1"/>
        <v>15</v>
      </c>
      <c r="Q53" s="32" t="s">
        <v>1447</v>
      </c>
      <c r="R53" s="32" t="s">
        <v>82</v>
      </c>
      <c r="S53" s="31"/>
    </row>
    <row r="54" spans="1:19" ht="67.5" x14ac:dyDescent="0.2">
      <c r="A54" s="16">
        <v>52</v>
      </c>
      <c r="B54" s="23">
        <v>43140</v>
      </c>
      <c r="C54" s="20" t="s">
        <v>1352</v>
      </c>
      <c r="D54" s="13" t="s">
        <v>20</v>
      </c>
      <c r="E54" s="5" t="s">
        <v>1448</v>
      </c>
      <c r="F54" s="13" t="s">
        <v>61</v>
      </c>
      <c r="G54" s="13" t="s">
        <v>1449</v>
      </c>
      <c r="H54" s="13" t="s">
        <v>136</v>
      </c>
      <c r="I54" s="13" t="s">
        <v>40</v>
      </c>
      <c r="J54" s="22">
        <v>43140</v>
      </c>
      <c r="K54" s="22">
        <v>43170</v>
      </c>
      <c r="L54" s="43">
        <f t="shared" si="0"/>
        <v>30</v>
      </c>
      <c r="M54" s="20" t="s">
        <v>72</v>
      </c>
      <c r="N54" s="44" t="s">
        <v>32</v>
      </c>
      <c r="O54" s="51">
        <v>43145</v>
      </c>
      <c r="P54" s="43">
        <f t="shared" si="1"/>
        <v>5</v>
      </c>
      <c r="Q54" s="32" t="s">
        <v>2597</v>
      </c>
      <c r="R54" s="32" t="s">
        <v>80</v>
      </c>
      <c r="S54" s="32" t="s">
        <v>1450</v>
      </c>
    </row>
    <row r="55" spans="1:19" ht="90" x14ac:dyDescent="0.2">
      <c r="A55" s="16">
        <v>53</v>
      </c>
      <c r="B55" s="23">
        <v>43144</v>
      </c>
      <c r="C55" s="20" t="s">
        <v>1352</v>
      </c>
      <c r="D55" s="13" t="s">
        <v>20</v>
      </c>
      <c r="E55" s="5" t="s">
        <v>1451</v>
      </c>
      <c r="F55" s="13" t="s">
        <v>27</v>
      </c>
      <c r="G55" s="13" t="s">
        <v>1452</v>
      </c>
      <c r="H55" s="13" t="s">
        <v>136</v>
      </c>
      <c r="I55" s="13" t="s">
        <v>40</v>
      </c>
      <c r="J55" s="22">
        <v>43144</v>
      </c>
      <c r="K55" s="22">
        <v>43174</v>
      </c>
      <c r="L55" s="43">
        <f t="shared" si="0"/>
        <v>30</v>
      </c>
      <c r="M55" s="20" t="s">
        <v>72</v>
      </c>
      <c r="N55" s="44" t="s">
        <v>32</v>
      </c>
      <c r="O55" s="51">
        <v>43154</v>
      </c>
      <c r="P55" s="43">
        <f t="shared" si="1"/>
        <v>10</v>
      </c>
      <c r="Q55" s="32" t="s">
        <v>1453</v>
      </c>
      <c r="R55" s="32" t="s">
        <v>1454</v>
      </c>
      <c r="S55" s="32"/>
    </row>
    <row r="56" spans="1:19" ht="180" x14ac:dyDescent="0.2">
      <c r="A56" s="16">
        <v>54</v>
      </c>
      <c r="B56" s="23">
        <v>43144</v>
      </c>
      <c r="C56" s="20" t="s">
        <v>1352</v>
      </c>
      <c r="D56" s="13" t="s">
        <v>20</v>
      </c>
      <c r="E56" s="5" t="s">
        <v>1455</v>
      </c>
      <c r="F56" s="13" t="s">
        <v>43</v>
      </c>
      <c r="G56" s="13" t="s">
        <v>1456</v>
      </c>
      <c r="H56" s="13" t="s">
        <v>1444</v>
      </c>
      <c r="I56" s="13" t="s">
        <v>28</v>
      </c>
      <c r="J56" s="22">
        <v>43144</v>
      </c>
      <c r="K56" s="22">
        <v>43174</v>
      </c>
      <c r="L56" s="43">
        <f t="shared" si="0"/>
        <v>30</v>
      </c>
      <c r="M56" s="20" t="s">
        <v>72</v>
      </c>
      <c r="N56" s="44" t="s">
        <v>32</v>
      </c>
      <c r="O56" s="51">
        <v>43193</v>
      </c>
      <c r="P56" s="43">
        <f t="shared" si="1"/>
        <v>49</v>
      </c>
      <c r="Q56" s="32" t="s">
        <v>2598</v>
      </c>
      <c r="R56" s="32" t="s">
        <v>78</v>
      </c>
      <c r="S56" s="32"/>
    </row>
    <row r="57" spans="1:19" ht="112.5" x14ac:dyDescent="0.2">
      <c r="A57" s="16">
        <v>55</v>
      </c>
      <c r="B57" s="23">
        <v>43145</v>
      </c>
      <c r="C57" s="20" t="s">
        <v>1352</v>
      </c>
      <c r="D57" s="13" t="s">
        <v>20</v>
      </c>
      <c r="E57" s="5" t="s">
        <v>1457</v>
      </c>
      <c r="F57" s="13" t="s">
        <v>43</v>
      </c>
      <c r="G57" s="13" t="s">
        <v>1458</v>
      </c>
      <c r="H57" s="13" t="s">
        <v>1444</v>
      </c>
      <c r="I57" s="13" t="s">
        <v>28</v>
      </c>
      <c r="J57" s="22">
        <v>43145</v>
      </c>
      <c r="K57" s="22">
        <v>43175</v>
      </c>
      <c r="L57" s="43">
        <f t="shared" si="0"/>
        <v>30</v>
      </c>
      <c r="M57" s="20" t="s">
        <v>72</v>
      </c>
      <c r="N57" s="44" t="s">
        <v>32</v>
      </c>
      <c r="O57" s="51">
        <v>43193</v>
      </c>
      <c r="P57" s="43">
        <f t="shared" si="1"/>
        <v>48</v>
      </c>
      <c r="Q57" s="32" t="s">
        <v>2599</v>
      </c>
      <c r="R57" s="32" t="s">
        <v>78</v>
      </c>
      <c r="S57" s="32"/>
    </row>
    <row r="58" spans="1:19" ht="90" x14ac:dyDescent="0.2">
      <c r="A58" s="16">
        <v>56</v>
      </c>
      <c r="B58" s="23">
        <v>43147</v>
      </c>
      <c r="C58" s="20" t="s">
        <v>1352</v>
      </c>
      <c r="D58" s="13" t="s">
        <v>20</v>
      </c>
      <c r="E58" s="29" t="s">
        <v>1459</v>
      </c>
      <c r="F58" s="13" t="s">
        <v>31</v>
      </c>
      <c r="G58" s="13" t="s">
        <v>1460</v>
      </c>
      <c r="H58" s="13" t="s">
        <v>243</v>
      </c>
      <c r="I58" s="13" t="s">
        <v>28</v>
      </c>
      <c r="J58" s="22">
        <v>43147</v>
      </c>
      <c r="K58" s="22">
        <v>43177</v>
      </c>
      <c r="L58" s="43">
        <f t="shared" si="0"/>
        <v>30</v>
      </c>
      <c r="M58" s="20" t="s">
        <v>72</v>
      </c>
      <c r="N58" s="44" t="s">
        <v>38</v>
      </c>
      <c r="O58" s="51"/>
      <c r="P58" s="43">
        <f t="shared" si="1"/>
        <v>-43147</v>
      </c>
      <c r="Q58" s="32" t="s">
        <v>2600</v>
      </c>
      <c r="R58" s="32" t="s">
        <v>78</v>
      </c>
      <c r="S58" s="32"/>
    </row>
    <row r="59" spans="1:19" ht="56.25" x14ac:dyDescent="0.2">
      <c r="A59" s="16">
        <v>57</v>
      </c>
      <c r="B59" s="23">
        <v>43150</v>
      </c>
      <c r="C59" s="20" t="s">
        <v>1352</v>
      </c>
      <c r="D59" s="13" t="s">
        <v>26</v>
      </c>
      <c r="E59" s="5" t="s">
        <v>1461</v>
      </c>
      <c r="F59" s="13" t="s">
        <v>27</v>
      </c>
      <c r="G59" s="13" t="s">
        <v>1462</v>
      </c>
      <c r="H59" s="13" t="s">
        <v>245</v>
      </c>
      <c r="I59" s="13" t="s">
        <v>28</v>
      </c>
      <c r="J59" s="22">
        <v>43150</v>
      </c>
      <c r="K59" s="22">
        <v>43180</v>
      </c>
      <c r="L59" s="43">
        <f t="shared" si="0"/>
        <v>30</v>
      </c>
      <c r="M59" s="20" t="s">
        <v>72</v>
      </c>
      <c r="N59" s="44" t="s">
        <v>32</v>
      </c>
      <c r="O59" s="22">
        <v>43167</v>
      </c>
      <c r="P59" s="43">
        <f t="shared" si="1"/>
        <v>17</v>
      </c>
      <c r="Q59" s="32" t="s">
        <v>1463</v>
      </c>
      <c r="R59" s="32" t="s">
        <v>80</v>
      </c>
      <c r="S59" s="32"/>
    </row>
    <row r="60" spans="1:19" ht="67.5" x14ac:dyDescent="0.2">
      <c r="A60" s="16">
        <v>58</v>
      </c>
      <c r="B60" s="23">
        <v>43151</v>
      </c>
      <c r="C60" s="20" t="s">
        <v>1352</v>
      </c>
      <c r="D60" s="13" t="s">
        <v>20</v>
      </c>
      <c r="E60" s="5" t="s">
        <v>1464</v>
      </c>
      <c r="F60" s="13" t="s">
        <v>31</v>
      </c>
      <c r="G60" s="13" t="s">
        <v>1465</v>
      </c>
      <c r="H60" s="13" t="s">
        <v>1466</v>
      </c>
      <c r="I60" s="13" t="s">
        <v>28</v>
      </c>
      <c r="J60" s="22">
        <v>43151</v>
      </c>
      <c r="K60" s="22">
        <v>43181</v>
      </c>
      <c r="L60" s="43">
        <f t="shared" si="0"/>
        <v>30</v>
      </c>
      <c r="M60" s="20" t="s">
        <v>72</v>
      </c>
      <c r="N60" s="44" t="s">
        <v>38</v>
      </c>
      <c r="O60" s="51"/>
      <c r="P60" s="43">
        <f t="shared" si="1"/>
        <v>-43151</v>
      </c>
      <c r="Q60" s="32"/>
      <c r="R60" s="32"/>
      <c r="S60" s="32"/>
    </row>
    <row r="61" spans="1:19" ht="123.75" x14ac:dyDescent="0.2">
      <c r="A61" s="16">
        <v>59</v>
      </c>
      <c r="B61" s="23">
        <v>43152</v>
      </c>
      <c r="C61" s="20" t="s">
        <v>1352</v>
      </c>
      <c r="D61" s="13" t="s">
        <v>20</v>
      </c>
      <c r="E61" s="5" t="s">
        <v>1467</v>
      </c>
      <c r="F61" s="13" t="s">
        <v>61</v>
      </c>
      <c r="G61" s="13" t="s">
        <v>1460</v>
      </c>
      <c r="H61" s="13" t="s">
        <v>136</v>
      </c>
      <c r="I61" s="13" t="s">
        <v>28</v>
      </c>
      <c r="J61" s="22">
        <v>43152</v>
      </c>
      <c r="K61" s="22">
        <v>43182</v>
      </c>
      <c r="L61" s="43">
        <f t="shared" si="0"/>
        <v>30</v>
      </c>
      <c r="M61" s="20" t="s">
        <v>72</v>
      </c>
      <c r="N61" s="44" t="s">
        <v>38</v>
      </c>
      <c r="O61" s="51"/>
      <c r="P61" s="43">
        <f t="shared" si="1"/>
        <v>-43152</v>
      </c>
      <c r="Q61" s="32"/>
      <c r="R61" s="32"/>
      <c r="S61" s="32"/>
    </row>
    <row r="62" spans="1:19" ht="90" x14ac:dyDescent="0.2">
      <c r="A62" s="16">
        <v>60</v>
      </c>
      <c r="B62" s="23">
        <v>43154</v>
      </c>
      <c r="C62" s="20" t="s">
        <v>1352</v>
      </c>
      <c r="D62" s="13" t="s">
        <v>20</v>
      </c>
      <c r="E62" s="5" t="s">
        <v>1468</v>
      </c>
      <c r="F62" s="13" t="s">
        <v>43</v>
      </c>
      <c r="G62" s="13" t="s">
        <v>1460</v>
      </c>
      <c r="H62" s="13" t="s">
        <v>136</v>
      </c>
      <c r="I62" s="13" t="s">
        <v>28</v>
      </c>
      <c r="J62" s="22">
        <v>43154</v>
      </c>
      <c r="K62" s="22">
        <v>43184</v>
      </c>
      <c r="L62" s="43">
        <f t="shared" si="0"/>
        <v>30</v>
      </c>
      <c r="M62" s="20" t="s">
        <v>72</v>
      </c>
      <c r="N62" s="44" t="s">
        <v>32</v>
      </c>
      <c r="O62" s="51">
        <v>43193</v>
      </c>
      <c r="P62" s="43">
        <f t="shared" si="1"/>
        <v>39</v>
      </c>
      <c r="Q62" s="32" t="s">
        <v>2601</v>
      </c>
      <c r="R62" s="32" t="s">
        <v>78</v>
      </c>
      <c r="S62" s="32"/>
    </row>
    <row r="63" spans="1:19" ht="33.75" x14ac:dyDescent="0.2">
      <c r="A63" s="16">
        <v>61</v>
      </c>
      <c r="B63" s="23">
        <v>43154</v>
      </c>
      <c r="C63" s="20" t="s">
        <v>1352</v>
      </c>
      <c r="D63" s="13" t="s">
        <v>26</v>
      </c>
      <c r="E63" s="5" t="s">
        <v>1469</v>
      </c>
      <c r="F63" s="13" t="s">
        <v>27</v>
      </c>
      <c r="G63" s="13" t="s">
        <v>1470</v>
      </c>
      <c r="H63" s="13" t="s">
        <v>245</v>
      </c>
      <c r="I63" s="13" t="s">
        <v>28</v>
      </c>
      <c r="J63" s="22">
        <v>43154</v>
      </c>
      <c r="K63" s="22">
        <v>43184</v>
      </c>
      <c r="L63" s="43">
        <f t="shared" si="0"/>
        <v>30</v>
      </c>
      <c r="M63" s="20" t="s">
        <v>72</v>
      </c>
      <c r="N63" s="44" t="s">
        <v>32</v>
      </c>
      <c r="O63" s="51">
        <v>43167</v>
      </c>
      <c r="P63" s="43">
        <f t="shared" si="1"/>
        <v>13</v>
      </c>
      <c r="Q63" s="32" t="s">
        <v>1471</v>
      </c>
      <c r="R63" s="32" t="s">
        <v>80</v>
      </c>
      <c r="S63" s="32"/>
    </row>
    <row r="64" spans="1:19" ht="33.75" x14ac:dyDescent="0.2">
      <c r="A64" s="16">
        <v>62</v>
      </c>
      <c r="B64" s="23">
        <v>43154</v>
      </c>
      <c r="C64" s="20" t="s">
        <v>1352</v>
      </c>
      <c r="D64" s="13" t="s">
        <v>30</v>
      </c>
      <c r="E64" s="5" t="s">
        <v>1472</v>
      </c>
      <c r="F64" s="13" t="s">
        <v>27</v>
      </c>
      <c r="G64" s="13" t="s">
        <v>1473</v>
      </c>
      <c r="H64" s="13" t="s">
        <v>245</v>
      </c>
      <c r="I64" s="13" t="s">
        <v>28</v>
      </c>
      <c r="J64" s="22">
        <v>43154</v>
      </c>
      <c r="K64" s="22">
        <v>43184</v>
      </c>
      <c r="L64" s="43">
        <f t="shared" si="0"/>
        <v>30</v>
      </c>
      <c r="M64" s="20" t="s">
        <v>72</v>
      </c>
      <c r="N64" s="44" t="s">
        <v>38</v>
      </c>
      <c r="O64" s="51"/>
      <c r="P64" s="43">
        <f t="shared" si="1"/>
        <v>-43154</v>
      </c>
      <c r="Q64" s="32"/>
      <c r="R64" s="32"/>
      <c r="S64" s="32"/>
    </row>
    <row r="65" spans="1:19" ht="22.5" x14ac:dyDescent="0.2">
      <c r="A65" s="16">
        <v>63</v>
      </c>
      <c r="B65" s="23">
        <v>43154</v>
      </c>
      <c r="C65" s="20" t="s">
        <v>1352</v>
      </c>
      <c r="D65" s="13" t="s">
        <v>26</v>
      </c>
      <c r="E65" s="5" t="s">
        <v>1474</v>
      </c>
      <c r="F65" s="13" t="s">
        <v>27</v>
      </c>
      <c r="G65" s="13" t="s">
        <v>514</v>
      </c>
      <c r="H65" s="13" t="s">
        <v>245</v>
      </c>
      <c r="I65" s="13" t="s">
        <v>28</v>
      </c>
      <c r="J65" s="22">
        <v>43154</v>
      </c>
      <c r="K65" s="22">
        <v>43184</v>
      </c>
      <c r="L65" s="43">
        <f t="shared" si="0"/>
        <v>30</v>
      </c>
      <c r="M65" s="20" t="s">
        <v>72</v>
      </c>
      <c r="N65" s="44" t="s">
        <v>32</v>
      </c>
      <c r="O65" s="51">
        <v>43167</v>
      </c>
      <c r="P65" s="43">
        <f t="shared" si="1"/>
        <v>13</v>
      </c>
      <c r="Q65" s="32" t="s">
        <v>1475</v>
      </c>
      <c r="R65" s="32" t="s">
        <v>80</v>
      </c>
      <c r="S65" s="32"/>
    </row>
    <row r="66" spans="1:19" ht="56.25" x14ac:dyDescent="0.2">
      <c r="A66" s="16">
        <v>64</v>
      </c>
      <c r="B66" s="23">
        <v>43159</v>
      </c>
      <c r="C66" s="20" t="s">
        <v>1352</v>
      </c>
      <c r="D66" s="13" t="s">
        <v>20</v>
      </c>
      <c r="E66" s="5" t="s">
        <v>1476</v>
      </c>
      <c r="F66" s="13" t="s">
        <v>31</v>
      </c>
      <c r="G66" s="13" t="s">
        <v>1477</v>
      </c>
      <c r="H66" s="13" t="s">
        <v>1466</v>
      </c>
      <c r="I66" s="13" t="s">
        <v>28</v>
      </c>
      <c r="J66" s="22">
        <v>43159</v>
      </c>
      <c r="K66" s="22">
        <v>43189</v>
      </c>
      <c r="L66" s="43">
        <f t="shared" si="0"/>
        <v>30</v>
      </c>
      <c r="M66" s="20" t="s">
        <v>72</v>
      </c>
      <c r="N66" s="44" t="s">
        <v>32</v>
      </c>
      <c r="O66" s="51">
        <v>43193</v>
      </c>
      <c r="P66" s="43">
        <f t="shared" si="1"/>
        <v>34</v>
      </c>
      <c r="Q66" s="32" t="s">
        <v>2602</v>
      </c>
      <c r="R66" s="32" t="s">
        <v>2603</v>
      </c>
      <c r="S66" s="32"/>
    </row>
    <row r="67" spans="1:19" ht="33.75" x14ac:dyDescent="0.2">
      <c r="A67" s="16">
        <v>65</v>
      </c>
      <c r="B67" s="23">
        <v>43164</v>
      </c>
      <c r="C67" s="20" t="s">
        <v>1478</v>
      </c>
      <c r="D67" s="13" t="s">
        <v>26</v>
      </c>
      <c r="E67" s="5" t="s">
        <v>2604</v>
      </c>
      <c r="F67" s="13" t="s">
        <v>27</v>
      </c>
      <c r="G67" s="13" t="s">
        <v>1470</v>
      </c>
      <c r="H67" s="13" t="s">
        <v>245</v>
      </c>
      <c r="I67" s="13" t="s">
        <v>40</v>
      </c>
      <c r="J67" s="22">
        <v>43164</v>
      </c>
      <c r="K67" s="22">
        <v>43199</v>
      </c>
      <c r="L67" s="43">
        <f t="shared" si="0"/>
        <v>35</v>
      </c>
      <c r="M67" s="20" t="s">
        <v>72</v>
      </c>
      <c r="N67" s="44" t="s">
        <v>38</v>
      </c>
      <c r="O67" s="51"/>
      <c r="P67" s="43">
        <f t="shared" si="1"/>
        <v>-43164</v>
      </c>
      <c r="Q67" s="32"/>
      <c r="R67" s="32"/>
      <c r="S67" s="32"/>
    </row>
    <row r="68" spans="1:19" ht="78.75" x14ac:dyDescent="0.2">
      <c r="A68" s="16">
        <v>66</v>
      </c>
      <c r="B68" s="23">
        <v>43166</v>
      </c>
      <c r="C68" s="20" t="s">
        <v>1478</v>
      </c>
      <c r="D68" s="13" t="s">
        <v>20</v>
      </c>
      <c r="E68" s="5" t="s">
        <v>1479</v>
      </c>
      <c r="F68" s="13" t="s">
        <v>31</v>
      </c>
      <c r="G68" s="13" t="s">
        <v>1480</v>
      </c>
      <c r="H68" s="13" t="s">
        <v>1481</v>
      </c>
      <c r="I68" s="13" t="s">
        <v>28</v>
      </c>
      <c r="J68" s="22">
        <v>43166</v>
      </c>
      <c r="K68" s="22">
        <v>43196</v>
      </c>
      <c r="L68" s="43">
        <f t="shared" ref="L68:L78" si="2">+K68-J68</f>
        <v>30</v>
      </c>
      <c r="M68" s="20" t="s">
        <v>72</v>
      </c>
      <c r="N68" s="44" t="s">
        <v>32</v>
      </c>
      <c r="O68" s="51">
        <v>43175</v>
      </c>
      <c r="P68" s="43">
        <f t="shared" ref="P68:P78" si="3">+O68-J68</f>
        <v>9</v>
      </c>
      <c r="Q68" s="32" t="s">
        <v>2605</v>
      </c>
      <c r="R68" s="32" t="s">
        <v>80</v>
      </c>
      <c r="S68" s="32"/>
    </row>
    <row r="69" spans="1:19" ht="22.5" x14ac:dyDescent="0.2">
      <c r="A69" s="16">
        <v>67</v>
      </c>
      <c r="B69" s="23">
        <v>43167</v>
      </c>
      <c r="C69" s="20" t="s">
        <v>1478</v>
      </c>
      <c r="D69" s="13" t="s">
        <v>20</v>
      </c>
      <c r="E69" s="5" t="s">
        <v>1482</v>
      </c>
      <c r="F69" s="13" t="s">
        <v>27</v>
      </c>
      <c r="G69" s="13" t="s">
        <v>1483</v>
      </c>
      <c r="H69" s="13" t="s">
        <v>245</v>
      </c>
      <c r="I69" s="13" t="s">
        <v>28</v>
      </c>
      <c r="J69" s="22">
        <v>43167</v>
      </c>
      <c r="K69" s="22">
        <v>43197</v>
      </c>
      <c r="L69" s="43">
        <f t="shared" si="2"/>
        <v>30</v>
      </c>
      <c r="M69" s="20" t="s">
        <v>72</v>
      </c>
      <c r="N69" s="44" t="s">
        <v>32</v>
      </c>
      <c r="O69" s="51">
        <v>43167</v>
      </c>
      <c r="P69" s="43">
        <f t="shared" si="3"/>
        <v>0</v>
      </c>
      <c r="Q69" s="32" t="s">
        <v>1471</v>
      </c>
      <c r="R69" s="32" t="s">
        <v>80</v>
      </c>
      <c r="S69" s="32"/>
    </row>
    <row r="70" spans="1:19" ht="45" x14ac:dyDescent="0.2">
      <c r="A70" s="16">
        <v>68</v>
      </c>
      <c r="B70" s="23">
        <v>43167</v>
      </c>
      <c r="C70" s="20" t="s">
        <v>1478</v>
      </c>
      <c r="D70" s="13" t="s">
        <v>30</v>
      </c>
      <c r="E70" s="5" t="s">
        <v>1484</v>
      </c>
      <c r="F70" s="13" t="s">
        <v>31</v>
      </c>
      <c r="G70" s="13" t="s">
        <v>1485</v>
      </c>
      <c r="H70" s="13" t="s">
        <v>1466</v>
      </c>
      <c r="I70" s="13" t="s">
        <v>28</v>
      </c>
      <c r="J70" s="22">
        <v>43167</v>
      </c>
      <c r="K70" s="22">
        <v>43197</v>
      </c>
      <c r="L70" s="43">
        <f t="shared" si="2"/>
        <v>30</v>
      </c>
      <c r="M70" s="20" t="s">
        <v>72</v>
      </c>
      <c r="N70" s="44" t="s">
        <v>38</v>
      </c>
      <c r="O70" s="51"/>
      <c r="P70" s="43">
        <f t="shared" si="3"/>
        <v>-43167</v>
      </c>
      <c r="Q70" s="32"/>
      <c r="R70" s="32"/>
      <c r="S70" s="32"/>
    </row>
    <row r="71" spans="1:19" ht="22.5" x14ac:dyDescent="0.2">
      <c r="A71" s="16">
        <v>69</v>
      </c>
      <c r="B71" s="23">
        <v>43167</v>
      </c>
      <c r="C71" s="20" t="s">
        <v>1478</v>
      </c>
      <c r="D71" s="13" t="s">
        <v>30</v>
      </c>
      <c r="E71" s="5" t="s">
        <v>1486</v>
      </c>
      <c r="F71" s="13" t="s">
        <v>31</v>
      </c>
      <c r="G71" s="13" t="s">
        <v>1485</v>
      </c>
      <c r="H71" s="13" t="s">
        <v>1466</v>
      </c>
      <c r="I71" s="13" t="s">
        <v>28</v>
      </c>
      <c r="J71" s="22">
        <v>43167</v>
      </c>
      <c r="K71" s="22">
        <v>43197</v>
      </c>
      <c r="L71" s="43">
        <f t="shared" si="2"/>
        <v>30</v>
      </c>
      <c r="M71" s="20" t="s">
        <v>72</v>
      </c>
      <c r="N71" s="44" t="s">
        <v>38</v>
      </c>
      <c r="O71" s="51"/>
      <c r="P71" s="43">
        <f t="shared" si="3"/>
        <v>-43167</v>
      </c>
      <c r="Q71" s="32"/>
      <c r="R71" s="32"/>
      <c r="S71" s="32"/>
    </row>
    <row r="72" spans="1:19" ht="45" x14ac:dyDescent="0.2">
      <c r="A72" s="16">
        <v>70</v>
      </c>
      <c r="B72" s="23">
        <v>43167</v>
      </c>
      <c r="C72" s="20" t="s">
        <v>1478</v>
      </c>
      <c r="D72" s="13" t="s">
        <v>30</v>
      </c>
      <c r="E72" s="5" t="s">
        <v>2606</v>
      </c>
      <c r="F72" s="13" t="s">
        <v>27</v>
      </c>
      <c r="G72" s="13" t="s">
        <v>2607</v>
      </c>
      <c r="H72" s="13" t="s">
        <v>245</v>
      </c>
      <c r="I72" s="13" t="s">
        <v>28</v>
      </c>
      <c r="J72" s="22">
        <v>43167</v>
      </c>
      <c r="K72" s="22">
        <v>43202</v>
      </c>
      <c r="L72" s="43">
        <f t="shared" si="2"/>
        <v>35</v>
      </c>
      <c r="M72" s="20" t="s">
        <v>72</v>
      </c>
      <c r="N72" s="44" t="s">
        <v>38</v>
      </c>
      <c r="O72" s="51"/>
      <c r="P72" s="43">
        <f t="shared" si="3"/>
        <v>-43167</v>
      </c>
      <c r="Q72" s="32"/>
      <c r="R72" s="32"/>
      <c r="S72" s="32"/>
    </row>
    <row r="73" spans="1:19" ht="90" x14ac:dyDescent="0.2">
      <c r="A73" s="16">
        <v>71</v>
      </c>
      <c r="B73" s="23">
        <v>43168</v>
      </c>
      <c r="C73" s="20" t="s">
        <v>1478</v>
      </c>
      <c r="D73" s="13" t="s">
        <v>20</v>
      </c>
      <c r="E73" s="5" t="s">
        <v>1487</v>
      </c>
      <c r="F73" s="13" t="s">
        <v>31</v>
      </c>
      <c r="G73" s="13" t="s">
        <v>1488</v>
      </c>
      <c r="H73" s="13" t="s">
        <v>1466</v>
      </c>
      <c r="I73" s="13" t="s">
        <v>28</v>
      </c>
      <c r="J73" s="22">
        <v>43168</v>
      </c>
      <c r="K73" s="22">
        <v>43198</v>
      </c>
      <c r="L73" s="43">
        <f t="shared" si="2"/>
        <v>30</v>
      </c>
      <c r="M73" s="20" t="s">
        <v>72</v>
      </c>
      <c r="N73" s="44" t="s">
        <v>32</v>
      </c>
      <c r="O73" s="51">
        <v>43175</v>
      </c>
      <c r="P73" s="43">
        <f t="shared" si="3"/>
        <v>7</v>
      </c>
      <c r="Q73" s="32" t="s">
        <v>2608</v>
      </c>
      <c r="R73" s="32" t="s">
        <v>80</v>
      </c>
      <c r="S73" s="32"/>
    </row>
    <row r="74" spans="1:19" ht="45" x14ac:dyDescent="0.2">
      <c r="A74" s="16">
        <v>72</v>
      </c>
      <c r="B74" s="23">
        <v>43172</v>
      </c>
      <c r="C74" s="20" t="s">
        <v>1478</v>
      </c>
      <c r="D74" s="13" t="s">
        <v>26</v>
      </c>
      <c r="E74" s="5" t="s">
        <v>2609</v>
      </c>
      <c r="F74" s="13" t="s">
        <v>27</v>
      </c>
      <c r="G74" s="13" t="s">
        <v>2609</v>
      </c>
      <c r="H74" s="13" t="s">
        <v>245</v>
      </c>
      <c r="I74" s="13" t="s">
        <v>28</v>
      </c>
      <c r="J74" s="22">
        <v>43172</v>
      </c>
      <c r="K74" s="22"/>
      <c r="L74" s="43">
        <f t="shared" si="2"/>
        <v>-43172</v>
      </c>
      <c r="M74" s="20" t="s">
        <v>72</v>
      </c>
      <c r="N74" s="44" t="s">
        <v>32</v>
      </c>
      <c r="O74" s="51">
        <v>43175</v>
      </c>
      <c r="P74" s="43">
        <f t="shared" si="3"/>
        <v>3</v>
      </c>
      <c r="Q74" s="32"/>
      <c r="R74" s="32"/>
      <c r="S74" s="32"/>
    </row>
    <row r="75" spans="1:19" ht="33.75" x14ac:dyDescent="0.2">
      <c r="A75" s="16">
        <v>73</v>
      </c>
      <c r="B75" s="23">
        <v>43173</v>
      </c>
      <c r="C75" s="20" t="s">
        <v>1478</v>
      </c>
      <c r="D75" s="13" t="s">
        <v>20</v>
      </c>
      <c r="E75" s="5" t="s">
        <v>2610</v>
      </c>
      <c r="F75" s="13" t="s">
        <v>31</v>
      </c>
      <c r="G75" s="13" t="s">
        <v>1488</v>
      </c>
      <c r="H75" s="13" t="s">
        <v>1466</v>
      </c>
      <c r="I75" s="13" t="s">
        <v>28</v>
      </c>
      <c r="J75" s="22">
        <v>43173</v>
      </c>
      <c r="K75" s="22">
        <v>43203</v>
      </c>
      <c r="L75" s="43">
        <f t="shared" si="2"/>
        <v>30</v>
      </c>
      <c r="M75" s="20" t="s">
        <v>72</v>
      </c>
      <c r="N75" s="44" t="s">
        <v>32</v>
      </c>
      <c r="O75" s="51">
        <v>43175</v>
      </c>
      <c r="P75" s="43">
        <f t="shared" si="3"/>
        <v>2</v>
      </c>
      <c r="Q75" s="32" t="s">
        <v>2611</v>
      </c>
      <c r="R75" s="32" t="s">
        <v>80</v>
      </c>
      <c r="S75" s="32"/>
    </row>
    <row r="76" spans="1:19" ht="56.25" x14ac:dyDescent="0.2">
      <c r="A76" s="16">
        <v>74</v>
      </c>
      <c r="B76" s="23">
        <v>43174</v>
      </c>
      <c r="C76" s="20" t="s">
        <v>1478</v>
      </c>
      <c r="D76" s="13" t="s">
        <v>30</v>
      </c>
      <c r="E76" s="5" t="s">
        <v>2612</v>
      </c>
      <c r="F76" s="13" t="s">
        <v>70</v>
      </c>
      <c r="G76" s="13" t="s">
        <v>2613</v>
      </c>
      <c r="H76" s="13" t="s">
        <v>2614</v>
      </c>
      <c r="I76" s="13" t="s">
        <v>28</v>
      </c>
      <c r="J76" s="22">
        <v>43174</v>
      </c>
      <c r="K76" s="22">
        <v>43204</v>
      </c>
      <c r="L76" s="43">
        <f t="shared" si="2"/>
        <v>30</v>
      </c>
      <c r="M76" s="20" t="s">
        <v>72</v>
      </c>
      <c r="N76" s="44" t="s">
        <v>38</v>
      </c>
      <c r="O76" s="51"/>
      <c r="P76" s="43">
        <f t="shared" si="3"/>
        <v>-43174</v>
      </c>
      <c r="Q76" s="32"/>
      <c r="R76" s="32"/>
      <c r="S76" s="32"/>
    </row>
    <row r="77" spans="1:19" ht="45" x14ac:dyDescent="0.2">
      <c r="A77" s="16">
        <v>75</v>
      </c>
      <c r="B77" s="23">
        <v>43174</v>
      </c>
      <c r="C77" s="20" t="s">
        <v>1478</v>
      </c>
      <c r="D77" s="13" t="s">
        <v>20</v>
      </c>
      <c r="E77" s="5" t="s">
        <v>2615</v>
      </c>
      <c r="F77" s="13" t="s">
        <v>61</v>
      </c>
      <c r="G77" s="13" t="s">
        <v>2616</v>
      </c>
      <c r="H77" s="13" t="s">
        <v>136</v>
      </c>
      <c r="I77" s="13" t="s">
        <v>28</v>
      </c>
      <c r="J77" s="22">
        <v>43174</v>
      </c>
      <c r="K77" s="22">
        <v>43204</v>
      </c>
      <c r="L77" s="43">
        <f t="shared" si="2"/>
        <v>30</v>
      </c>
      <c r="M77" s="20" t="s">
        <v>72</v>
      </c>
      <c r="N77" s="44" t="s">
        <v>38</v>
      </c>
      <c r="O77" s="51"/>
      <c r="P77" s="43">
        <f t="shared" si="3"/>
        <v>-43174</v>
      </c>
      <c r="Q77" s="32"/>
      <c r="R77" s="32"/>
      <c r="S77" s="32"/>
    </row>
    <row r="78" spans="1:19" ht="33.75" x14ac:dyDescent="0.2">
      <c r="A78" s="16">
        <v>76</v>
      </c>
      <c r="B78" s="23">
        <v>43186</v>
      </c>
      <c r="C78" s="20" t="s">
        <v>1478</v>
      </c>
      <c r="D78" s="13" t="s">
        <v>20</v>
      </c>
      <c r="E78" s="5" t="s">
        <v>2617</v>
      </c>
      <c r="F78" s="13" t="s">
        <v>31</v>
      </c>
      <c r="G78" s="13" t="s">
        <v>2618</v>
      </c>
      <c r="H78" s="13" t="s">
        <v>1466</v>
      </c>
      <c r="I78" s="13" t="s">
        <v>28</v>
      </c>
      <c r="J78" s="22">
        <v>43186</v>
      </c>
      <c r="K78" s="22">
        <v>43216</v>
      </c>
      <c r="L78" s="43">
        <f t="shared" si="2"/>
        <v>30</v>
      </c>
      <c r="M78" s="20" t="s">
        <v>72</v>
      </c>
      <c r="N78" s="44" t="s">
        <v>38</v>
      </c>
      <c r="O78" s="51"/>
      <c r="P78" s="43">
        <f t="shared" si="3"/>
        <v>-43186</v>
      </c>
      <c r="Q78" s="32"/>
      <c r="R78" s="32"/>
      <c r="S78" s="32"/>
    </row>
  </sheetData>
  <mergeCells count="2">
    <mergeCell ref="A1:B1"/>
    <mergeCell ref="C1:R1"/>
  </mergeCells>
  <conditionalFormatting sqref="P3:P78">
    <cfRule type="cellIs" dxfId="85" priority="19" stopIfTrue="1" operator="greaterThan">
      <formula>L3</formula>
    </cfRule>
    <cfRule type="cellIs" dxfId="84" priority="20" stopIfTrue="1" operator="lessThanOrEqual">
      <formula>L3</formula>
    </cfRule>
  </conditionalFormatting>
  <conditionalFormatting sqref="N3:N78">
    <cfRule type="cellIs" dxfId="83" priority="1" stopIfTrue="1" operator="equal">
      <formula>$AH$6</formula>
    </cfRule>
    <cfRule type="cellIs" dxfId="82" priority="2" stopIfTrue="1" operator="equal">
      <formula>$AH$5</formula>
    </cfRule>
    <cfRule type="cellIs" dxfId="81" priority="3" stopIfTrue="1" operator="equal">
      <formula>$AH$4</formula>
    </cfRule>
  </conditionalFormatting>
  <dataValidations count="4">
    <dataValidation type="list" allowBlank="1" showInputMessage="1" showErrorMessage="1" sqref="WVV982035:WVV982092 JJ3:JJ60 TF3:TF60 ADB3:ADB60 AMX3:AMX60 AWT3:AWT60 BGP3:BGP60 BQL3:BQL60 CAH3:CAH60 CKD3:CKD60 CTZ3:CTZ60 DDV3:DDV60 DNR3:DNR60 DXN3:DXN60 EHJ3:EHJ60 ERF3:ERF60 FBB3:FBB60 FKX3:FKX60 FUT3:FUT60 GEP3:GEP60 GOL3:GOL60 GYH3:GYH60 HID3:HID60 HRZ3:HRZ60 IBV3:IBV60 ILR3:ILR60 IVN3:IVN60 JFJ3:JFJ60 JPF3:JPF60 JZB3:JZB60 KIX3:KIX60 KST3:KST60 LCP3:LCP60 LML3:LML60 LWH3:LWH60 MGD3:MGD60 MPZ3:MPZ60 MZV3:MZV60 NJR3:NJR60 NTN3:NTN60 ODJ3:ODJ60 ONF3:ONF60 OXB3:OXB60 PGX3:PGX60 PQT3:PQT60 QAP3:QAP60 QKL3:QKL60 QUH3:QUH60 RED3:RED60 RNZ3:RNZ60 RXV3:RXV60 SHR3:SHR60 SRN3:SRN60 TBJ3:TBJ60 TLF3:TLF60 TVB3:TVB60 UEX3:UEX60 UOT3:UOT60 UYP3:UYP60 VIL3:VIL60 VSH3:VSH60 WCD3:WCD60 WLZ3:WLZ60 WVV3:WVV60 N64531:N64588 JJ64531:JJ64588 TF64531:TF64588 ADB64531:ADB64588 AMX64531:AMX64588 AWT64531:AWT64588 BGP64531:BGP64588 BQL64531:BQL64588 CAH64531:CAH64588 CKD64531:CKD64588 CTZ64531:CTZ64588 DDV64531:DDV64588 DNR64531:DNR64588 DXN64531:DXN64588 EHJ64531:EHJ64588 ERF64531:ERF64588 FBB64531:FBB64588 FKX64531:FKX64588 FUT64531:FUT64588 GEP64531:GEP64588 GOL64531:GOL64588 GYH64531:GYH64588 HID64531:HID64588 HRZ64531:HRZ64588 IBV64531:IBV64588 ILR64531:ILR64588 IVN64531:IVN64588 JFJ64531:JFJ64588 JPF64531:JPF64588 JZB64531:JZB64588 KIX64531:KIX64588 KST64531:KST64588 LCP64531:LCP64588 LML64531:LML64588 LWH64531:LWH64588 MGD64531:MGD64588 MPZ64531:MPZ64588 MZV64531:MZV64588 NJR64531:NJR64588 NTN64531:NTN64588 ODJ64531:ODJ64588 ONF64531:ONF64588 OXB64531:OXB64588 PGX64531:PGX64588 PQT64531:PQT64588 QAP64531:QAP64588 QKL64531:QKL64588 QUH64531:QUH64588 RED64531:RED64588 RNZ64531:RNZ64588 RXV64531:RXV64588 SHR64531:SHR64588 SRN64531:SRN64588 TBJ64531:TBJ64588 TLF64531:TLF64588 TVB64531:TVB64588 UEX64531:UEX64588 UOT64531:UOT64588 UYP64531:UYP64588 VIL64531:VIL64588 VSH64531:VSH64588 WCD64531:WCD64588 WLZ64531:WLZ64588 WVV64531:WVV64588 N130067:N130124 JJ130067:JJ130124 TF130067:TF130124 ADB130067:ADB130124 AMX130067:AMX130124 AWT130067:AWT130124 BGP130067:BGP130124 BQL130067:BQL130124 CAH130067:CAH130124 CKD130067:CKD130124 CTZ130067:CTZ130124 DDV130067:DDV130124 DNR130067:DNR130124 DXN130067:DXN130124 EHJ130067:EHJ130124 ERF130067:ERF130124 FBB130067:FBB130124 FKX130067:FKX130124 FUT130067:FUT130124 GEP130067:GEP130124 GOL130067:GOL130124 GYH130067:GYH130124 HID130067:HID130124 HRZ130067:HRZ130124 IBV130067:IBV130124 ILR130067:ILR130124 IVN130067:IVN130124 JFJ130067:JFJ130124 JPF130067:JPF130124 JZB130067:JZB130124 KIX130067:KIX130124 KST130067:KST130124 LCP130067:LCP130124 LML130067:LML130124 LWH130067:LWH130124 MGD130067:MGD130124 MPZ130067:MPZ130124 MZV130067:MZV130124 NJR130067:NJR130124 NTN130067:NTN130124 ODJ130067:ODJ130124 ONF130067:ONF130124 OXB130067:OXB130124 PGX130067:PGX130124 PQT130067:PQT130124 QAP130067:QAP130124 QKL130067:QKL130124 QUH130067:QUH130124 RED130067:RED130124 RNZ130067:RNZ130124 RXV130067:RXV130124 SHR130067:SHR130124 SRN130067:SRN130124 TBJ130067:TBJ130124 TLF130067:TLF130124 TVB130067:TVB130124 UEX130067:UEX130124 UOT130067:UOT130124 UYP130067:UYP130124 VIL130067:VIL130124 VSH130067:VSH130124 WCD130067:WCD130124 WLZ130067:WLZ130124 WVV130067:WVV130124 N195603:N195660 JJ195603:JJ195660 TF195603:TF195660 ADB195603:ADB195660 AMX195603:AMX195660 AWT195603:AWT195660 BGP195603:BGP195660 BQL195603:BQL195660 CAH195603:CAH195660 CKD195603:CKD195660 CTZ195603:CTZ195660 DDV195603:DDV195660 DNR195603:DNR195660 DXN195603:DXN195660 EHJ195603:EHJ195660 ERF195603:ERF195660 FBB195603:FBB195660 FKX195603:FKX195660 FUT195603:FUT195660 GEP195603:GEP195660 GOL195603:GOL195660 GYH195603:GYH195660 HID195603:HID195660 HRZ195603:HRZ195660 IBV195603:IBV195660 ILR195603:ILR195660 IVN195603:IVN195660 JFJ195603:JFJ195660 JPF195603:JPF195660 JZB195603:JZB195660 KIX195603:KIX195660 KST195603:KST195660 LCP195603:LCP195660 LML195603:LML195660 LWH195603:LWH195660 MGD195603:MGD195660 MPZ195603:MPZ195660 MZV195603:MZV195660 NJR195603:NJR195660 NTN195603:NTN195660 ODJ195603:ODJ195660 ONF195603:ONF195660 OXB195603:OXB195660 PGX195603:PGX195660 PQT195603:PQT195660 QAP195603:QAP195660 QKL195603:QKL195660 QUH195603:QUH195660 RED195603:RED195660 RNZ195603:RNZ195660 RXV195603:RXV195660 SHR195603:SHR195660 SRN195603:SRN195660 TBJ195603:TBJ195660 TLF195603:TLF195660 TVB195603:TVB195660 UEX195603:UEX195660 UOT195603:UOT195660 UYP195603:UYP195660 VIL195603:VIL195660 VSH195603:VSH195660 WCD195603:WCD195660 WLZ195603:WLZ195660 WVV195603:WVV195660 N261139:N261196 JJ261139:JJ261196 TF261139:TF261196 ADB261139:ADB261196 AMX261139:AMX261196 AWT261139:AWT261196 BGP261139:BGP261196 BQL261139:BQL261196 CAH261139:CAH261196 CKD261139:CKD261196 CTZ261139:CTZ261196 DDV261139:DDV261196 DNR261139:DNR261196 DXN261139:DXN261196 EHJ261139:EHJ261196 ERF261139:ERF261196 FBB261139:FBB261196 FKX261139:FKX261196 FUT261139:FUT261196 GEP261139:GEP261196 GOL261139:GOL261196 GYH261139:GYH261196 HID261139:HID261196 HRZ261139:HRZ261196 IBV261139:IBV261196 ILR261139:ILR261196 IVN261139:IVN261196 JFJ261139:JFJ261196 JPF261139:JPF261196 JZB261139:JZB261196 KIX261139:KIX261196 KST261139:KST261196 LCP261139:LCP261196 LML261139:LML261196 LWH261139:LWH261196 MGD261139:MGD261196 MPZ261139:MPZ261196 MZV261139:MZV261196 NJR261139:NJR261196 NTN261139:NTN261196 ODJ261139:ODJ261196 ONF261139:ONF261196 OXB261139:OXB261196 PGX261139:PGX261196 PQT261139:PQT261196 QAP261139:QAP261196 QKL261139:QKL261196 QUH261139:QUH261196 RED261139:RED261196 RNZ261139:RNZ261196 RXV261139:RXV261196 SHR261139:SHR261196 SRN261139:SRN261196 TBJ261139:TBJ261196 TLF261139:TLF261196 TVB261139:TVB261196 UEX261139:UEX261196 UOT261139:UOT261196 UYP261139:UYP261196 VIL261139:VIL261196 VSH261139:VSH261196 WCD261139:WCD261196 WLZ261139:WLZ261196 WVV261139:WVV261196 N326675:N326732 JJ326675:JJ326732 TF326675:TF326732 ADB326675:ADB326732 AMX326675:AMX326732 AWT326675:AWT326732 BGP326675:BGP326732 BQL326675:BQL326732 CAH326675:CAH326732 CKD326675:CKD326732 CTZ326675:CTZ326732 DDV326675:DDV326732 DNR326675:DNR326732 DXN326675:DXN326732 EHJ326675:EHJ326732 ERF326675:ERF326732 FBB326675:FBB326732 FKX326675:FKX326732 FUT326675:FUT326732 GEP326675:GEP326732 GOL326675:GOL326732 GYH326675:GYH326732 HID326675:HID326732 HRZ326675:HRZ326732 IBV326675:IBV326732 ILR326675:ILR326732 IVN326675:IVN326732 JFJ326675:JFJ326732 JPF326675:JPF326732 JZB326675:JZB326732 KIX326675:KIX326732 KST326675:KST326732 LCP326675:LCP326732 LML326675:LML326732 LWH326675:LWH326732 MGD326675:MGD326732 MPZ326675:MPZ326732 MZV326675:MZV326732 NJR326675:NJR326732 NTN326675:NTN326732 ODJ326675:ODJ326732 ONF326675:ONF326732 OXB326675:OXB326732 PGX326675:PGX326732 PQT326675:PQT326732 QAP326675:QAP326732 QKL326675:QKL326732 QUH326675:QUH326732 RED326675:RED326732 RNZ326675:RNZ326732 RXV326675:RXV326732 SHR326675:SHR326732 SRN326675:SRN326732 TBJ326675:TBJ326732 TLF326675:TLF326732 TVB326675:TVB326732 UEX326675:UEX326732 UOT326675:UOT326732 UYP326675:UYP326732 VIL326675:VIL326732 VSH326675:VSH326732 WCD326675:WCD326732 WLZ326675:WLZ326732 WVV326675:WVV326732 N392211:N392268 JJ392211:JJ392268 TF392211:TF392268 ADB392211:ADB392268 AMX392211:AMX392268 AWT392211:AWT392268 BGP392211:BGP392268 BQL392211:BQL392268 CAH392211:CAH392268 CKD392211:CKD392268 CTZ392211:CTZ392268 DDV392211:DDV392268 DNR392211:DNR392268 DXN392211:DXN392268 EHJ392211:EHJ392268 ERF392211:ERF392268 FBB392211:FBB392268 FKX392211:FKX392268 FUT392211:FUT392268 GEP392211:GEP392268 GOL392211:GOL392268 GYH392211:GYH392268 HID392211:HID392268 HRZ392211:HRZ392268 IBV392211:IBV392268 ILR392211:ILR392268 IVN392211:IVN392268 JFJ392211:JFJ392268 JPF392211:JPF392268 JZB392211:JZB392268 KIX392211:KIX392268 KST392211:KST392268 LCP392211:LCP392268 LML392211:LML392268 LWH392211:LWH392268 MGD392211:MGD392268 MPZ392211:MPZ392268 MZV392211:MZV392268 NJR392211:NJR392268 NTN392211:NTN392268 ODJ392211:ODJ392268 ONF392211:ONF392268 OXB392211:OXB392268 PGX392211:PGX392268 PQT392211:PQT392268 QAP392211:QAP392268 QKL392211:QKL392268 QUH392211:QUH392268 RED392211:RED392268 RNZ392211:RNZ392268 RXV392211:RXV392268 SHR392211:SHR392268 SRN392211:SRN392268 TBJ392211:TBJ392268 TLF392211:TLF392268 TVB392211:TVB392268 UEX392211:UEX392268 UOT392211:UOT392268 UYP392211:UYP392268 VIL392211:VIL392268 VSH392211:VSH392268 WCD392211:WCD392268 WLZ392211:WLZ392268 WVV392211:WVV392268 N457747:N457804 JJ457747:JJ457804 TF457747:TF457804 ADB457747:ADB457804 AMX457747:AMX457804 AWT457747:AWT457804 BGP457747:BGP457804 BQL457747:BQL457804 CAH457747:CAH457804 CKD457747:CKD457804 CTZ457747:CTZ457804 DDV457747:DDV457804 DNR457747:DNR457804 DXN457747:DXN457804 EHJ457747:EHJ457804 ERF457747:ERF457804 FBB457747:FBB457804 FKX457747:FKX457804 FUT457747:FUT457804 GEP457747:GEP457804 GOL457747:GOL457804 GYH457747:GYH457804 HID457747:HID457804 HRZ457747:HRZ457804 IBV457747:IBV457804 ILR457747:ILR457804 IVN457747:IVN457804 JFJ457747:JFJ457804 JPF457747:JPF457804 JZB457747:JZB457804 KIX457747:KIX457804 KST457747:KST457804 LCP457747:LCP457804 LML457747:LML457804 LWH457747:LWH457804 MGD457747:MGD457804 MPZ457747:MPZ457804 MZV457747:MZV457804 NJR457747:NJR457804 NTN457747:NTN457804 ODJ457747:ODJ457804 ONF457747:ONF457804 OXB457747:OXB457804 PGX457747:PGX457804 PQT457747:PQT457804 QAP457747:QAP457804 QKL457747:QKL457804 QUH457747:QUH457804 RED457747:RED457804 RNZ457747:RNZ457804 RXV457747:RXV457804 SHR457747:SHR457804 SRN457747:SRN457804 TBJ457747:TBJ457804 TLF457747:TLF457804 TVB457747:TVB457804 UEX457747:UEX457804 UOT457747:UOT457804 UYP457747:UYP457804 VIL457747:VIL457804 VSH457747:VSH457804 WCD457747:WCD457804 WLZ457747:WLZ457804 WVV457747:WVV457804 N523283:N523340 JJ523283:JJ523340 TF523283:TF523340 ADB523283:ADB523340 AMX523283:AMX523340 AWT523283:AWT523340 BGP523283:BGP523340 BQL523283:BQL523340 CAH523283:CAH523340 CKD523283:CKD523340 CTZ523283:CTZ523340 DDV523283:DDV523340 DNR523283:DNR523340 DXN523283:DXN523340 EHJ523283:EHJ523340 ERF523283:ERF523340 FBB523283:FBB523340 FKX523283:FKX523340 FUT523283:FUT523340 GEP523283:GEP523340 GOL523283:GOL523340 GYH523283:GYH523340 HID523283:HID523340 HRZ523283:HRZ523340 IBV523283:IBV523340 ILR523283:ILR523340 IVN523283:IVN523340 JFJ523283:JFJ523340 JPF523283:JPF523340 JZB523283:JZB523340 KIX523283:KIX523340 KST523283:KST523340 LCP523283:LCP523340 LML523283:LML523340 LWH523283:LWH523340 MGD523283:MGD523340 MPZ523283:MPZ523340 MZV523283:MZV523340 NJR523283:NJR523340 NTN523283:NTN523340 ODJ523283:ODJ523340 ONF523283:ONF523340 OXB523283:OXB523340 PGX523283:PGX523340 PQT523283:PQT523340 QAP523283:QAP523340 QKL523283:QKL523340 QUH523283:QUH523340 RED523283:RED523340 RNZ523283:RNZ523340 RXV523283:RXV523340 SHR523283:SHR523340 SRN523283:SRN523340 TBJ523283:TBJ523340 TLF523283:TLF523340 TVB523283:TVB523340 UEX523283:UEX523340 UOT523283:UOT523340 UYP523283:UYP523340 VIL523283:VIL523340 VSH523283:VSH523340 WCD523283:WCD523340 WLZ523283:WLZ523340 WVV523283:WVV523340 N588819:N588876 JJ588819:JJ588876 TF588819:TF588876 ADB588819:ADB588876 AMX588819:AMX588876 AWT588819:AWT588876 BGP588819:BGP588876 BQL588819:BQL588876 CAH588819:CAH588876 CKD588819:CKD588876 CTZ588819:CTZ588876 DDV588819:DDV588876 DNR588819:DNR588876 DXN588819:DXN588876 EHJ588819:EHJ588876 ERF588819:ERF588876 FBB588819:FBB588876 FKX588819:FKX588876 FUT588819:FUT588876 GEP588819:GEP588876 GOL588819:GOL588876 GYH588819:GYH588876 HID588819:HID588876 HRZ588819:HRZ588876 IBV588819:IBV588876 ILR588819:ILR588876 IVN588819:IVN588876 JFJ588819:JFJ588876 JPF588819:JPF588876 JZB588819:JZB588876 KIX588819:KIX588876 KST588819:KST588876 LCP588819:LCP588876 LML588819:LML588876 LWH588819:LWH588876 MGD588819:MGD588876 MPZ588819:MPZ588876 MZV588819:MZV588876 NJR588819:NJR588876 NTN588819:NTN588876 ODJ588819:ODJ588876 ONF588819:ONF588876 OXB588819:OXB588876 PGX588819:PGX588876 PQT588819:PQT588876 QAP588819:QAP588876 QKL588819:QKL588876 QUH588819:QUH588876 RED588819:RED588876 RNZ588819:RNZ588876 RXV588819:RXV588876 SHR588819:SHR588876 SRN588819:SRN588876 TBJ588819:TBJ588876 TLF588819:TLF588876 TVB588819:TVB588876 UEX588819:UEX588876 UOT588819:UOT588876 UYP588819:UYP588876 VIL588819:VIL588876 VSH588819:VSH588876 WCD588819:WCD588876 WLZ588819:WLZ588876 WVV588819:WVV588876 N654355:N654412 JJ654355:JJ654412 TF654355:TF654412 ADB654355:ADB654412 AMX654355:AMX654412 AWT654355:AWT654412 BGP654355:BGP654412 BQL654355:BQL654412 CAH654355:CAH654412 CKD654355:CKD654412 CTZ654355:CTZ654412 DDV654355:DDV654412 DNR654355:DNR654412 DXN654355:DXN654412 EHJ654355:EHJ654412 ERF654355:ERF654412 FBB654355:FBB654412 FKX654355:FKX654412 FUT654355:FUT654412 GEP654355:GEP654412 GOL654355:GOL654412 GYH654355:GYH654412 HID654355:HID654412 HRZ654355:HRZ654412 IBV654355:IBV654412 ILR654355:ILR654412 IVN654355:IVN654412 JFJ654355:JFJ654412 JPF654355:JPF654412 JZB654355:JZB654412 KIX654355:KIX654412 KST654355:KST654412 LCP654355:LCP654412 LML654355:LML654412 LWH654355:LWH654412 MGD654355:MGD654412 MPZ654355:MPZ654412 MZV654355:MZV654412 NJR654355:NJR654412 NTN654355:NTN654412 ODJ654355:ODJ654412 ONF654355:ONF654412 OXB654355:OXB654412 PGX654355:PGX654412 PQT654355:PQT654412 QAP654355:QAP654412 QKL654355:QKL654412 QUH654355:QUH654412 RED654355:RED654412 RNZ654355:RNZ654412 RXV654355:RXV654412 SHR654355:SHR654412 SRN654355:SRN654412 TBJ654355:TBJ654412 TLF654355:TLF654412 TVB654355:TVB654412 UEX654355:UEX654412 UOT654355:UOT654412 UYP654355:UYP654412 VIL654355:VIL654412 VSH654355:VSH654412 WCD654355:WCD654412 WLZ654355:WLZ654412 WVV654355:WVV654412 N719891:N719948 JJ719891:JJ719948 TF719891:TF719948 ADB719891:ADB719948 AMX719891:AMX719948 AWT719891:AWT719948 BGP719891:BGP719948 BQL719891:BQL719948 CAH719891:CAH719948 CKD719891:CKD719948 CTZ719891:CTZ719948 DDV719891:DDV719948 DNR719891:DNR719948 DXN719891:DXN719948 EHJ719891:EHJ719948 ERF719891:ERF719948 FBB719891:FBB719948 FKX719891:FKX719948 FUT719891:FUT719948 GEP719891:GEP719948 GOL719891:GOL719948 GYH719891:GYH719948 HID719891:HID719948 HRZ719891:HRZ719948 IBV719891:IBV719948 ILR719891:ILR719948 IVN719891:IVN719948 JFJ719891:JFJ719948 JPF719891:JPF719948 JZB719891:JZB719948 KIX719891:KIX719948 KST719891:KST719948 LCP719891:LCP719948 LML719891:LML719948 LWH719891:LWH719948 MGD719891:MGD719948 MPZ719891:MPZ719948 MZV719891:MZV719948 NJR719891:NJR719948 NTN719891:NTN719948 ODJ719891:ODJ719948 ONF719891:ONF719948 OXB719891:OXB719948 PGX719891:PGX719948 PQT719891:PQT719948 QAP719891:QAP719948 QKL719891:QKL719948 QUH719891:QUH719948 RED719891:RED719948 RNZ719891:RNZ719948 RXV719891:RXV719948 SHR719891:SHR719948 SRN719891:SRN719948 TBJ719891:TBJ719948 TLF719891:TLF719948 TVB719891:TVB719948 UEX719891:UEX719948 UOT719891:UOT719948 UYP719891:UYP719948 VIL719891:VIL719948 VSH719891:VSH719948 WCD719891:WCD719948 WLZ719891:WLZ719948 WVV719891:WVV719948 N785427:N785484 JJ785427:JJ785484 TF785427:TF785484 ADB785427:ADB785484 AMX785427:AMX785484 AWT785427:AWT785484 BGP785427:BGP785484 BQL785427:BQL785484 CAH785427:CAH785484 CKD785427:CKD785484 CTZ785427:CTZ785484 DDV785427:DDV785484 DNR785427:DNR785484 DXN785427:DXN785484 EHJ785427:EHJ785484 ERF785427:ERF785484 FBB785427:FBB785484 FKX785427:FKX785484 FUT785427:FUT785484 GEP785427:GEP785484 GOL785427:GOL785484 GYH785427:GYH785484 HID785427:HID785484 HRZ785427:HRZ785484 IBV785427:IBV785484 ILR785427:ILR785484 IVN785427:IVN785484 JFJ785427:JFJ785484 JPF785427:JPF785484 JZB785427:JZB785484 KIX785427:KIX785484 KST785427:KST785484 LCP785427:LCP785484 LML785427:LML785484 LWH785427:LWH785484 MGD785427:MGD785484 MPZ785427:MPZ785484 MZV785427:MZV785484 NJR785427:NJR785484 NTN785427:NTN785484 ODJ785427:ODJ785484 ONF785427:ONF785484 OXB785427:OXB785484 PGX785427:PGX785484 PQT785427:PQT785484 QAP785427:QAP785484 QKL785427:QKL785484 QUH785427:QUH785484 RED785427:RED785484 RNZ785427:RNZ785484 RXV785427:RXV785484 SHR785427:SHR785484 SRN785427:SRN785484 TBJ785427:TBJ785484 TLF785427:TLF785484 TVB785427:TVB785484 UEX785427:UEX785484 UOT785427:UOT785484 UYP785427:UYP785484 VIL785427:VIL785484 VSH785427:VSH785484 WCD785427:WCD785484 WLZ785427:WLZ785484 WVV785427:WVV785484 N850963:N851020 JJ850963:JJ851020 TF850963:TF851020 ADB850963:ADB851020 AMX850963:AMX851020 AWT850963:AWT851020 BGP850963:BGP851020 BQL850963:BQL851020 CAH850963:CAH851020 CKD850963:CKD851020 CTZ850963:CTZ851020 DDV850963:DDV851020 DNR850963:DNR851020 DXN850963:DXN851020 EHJ850963:EHJ851020 ERF850963:ERF851020 FBB850963:FBB851020 FKX850963:FKX851020 FUT850963:FUT851020 GEP850963:GEP851020 GOL850963:GOL851020 GYH850963:GYH851020 HID850963:HID851020 HRZ850963:HRZ851020 IBV850963:IBV851020 ILR850963:ILR851020 IVN850963:IVN851020 JFJ850963:JFJ851020 JPF850963:JPF851020 JZB850963:JZB851020 KIX850963:KIX851020 KST850963:KST851020 LCP850963:LCP851020 LML850963:LML851020 LWH850963:LWH851020 MGD850963:MGD851020 MPZ850963:MPZ851020 MZV850963:MZV851020 NJR850963:NJR851020 NTN850963:NTN851020 ODJ850963:ODJ851020 ONF850963:ONF851020 OXB850963:OXB851020 PGX850963:PGX851020 PQT850963:PQT851020 QAP850963:QAP851020 QKL850963:QKL851020 QUH850963:QUH851020 RED850963:RED851020 RNZ850963:RNZ851020 RXV850963:RXV851020 SHR850963:SHR851020 SRN850963:SRN851020 TBJ850963:TBJ851020 TLF850963:TLF851020 TVB850963:TVB851020 UEX850963:UEX851020 UOT850963:UOT851020 UYP850963:UYP851020 VIL850963:VIL851020 VSH850963:VSH851020 WCD850963:WCD851020 WLZ850963:WLZ851020 WVV850963:WVV851020 N916499:N916556 JJ916499:JJ916556 TF916499:TF916556 ADB916499:ADB916556 AMX916499:AMX916556 AWT916499:AWT916556 BGP916499:BGP916556 BQL916499:BQL916556 CAH916499:CAH916556 CKD916499:CKD916556 CTZ916499:CTZ916556 DDV916499:DDV916556 DNR916499:DNR916556 DXN916499:DXN916556 EHJ916499:EHJ916556 ERF916499:ERF916556 FBB916499:FBB916556 FKX916499:FKX916556 FUT916499:FUT916556 GEP916499:GEP916556 GOL916499:GOL916556 GYH916499:GYH916556 HID916499:HID916556 HRZ916499:HRZ916556 IBV916499:IBV916556 ILR916499:ILR916556 IVN916499:IVN916556 JFJ916499:JFJ916556 JPF916499:JPF916556 JZB916499:JZB916556 KIX916499:KIX916556 KST916499:KST916556 LCP916499:LCP916556 LML916499:LML916556 LWH916499:LWH916556 MGD916499:MGD916556 MPZ916499:MPZ916556 MZV916499:MZV916556 NJR916499:NJR916556 NTN916499:NTN916556 ODJ916499:ODJ916556 ONF916499:ONF916556 OXB916499:OXB916556 PGX916499:PGX916556 PQT916499:PQT916556 QAP916499:QAP916556 QKL916499:QKL916556 QUH916499:QUH916556 RED916499:RED916556 RNZ916499:RNZ916556 RXV916499:RXV916556 SHR916499:SHR916556 SRN916499:SRN916556 TBJ916499:TBJ916556 TLF916499:TLF916556 TVB916499:TVB916556 UEX916499:UEX916556 UOT916499:UOT916556 UYP916499:UYP916556 VIL916499:VIL916556 VSH916499:VSH916556 WCD916499:WCD916556 WLZ916499:WLZ916556 WVV916499:WVV916556 N982035:N982092 JJ982035:JJ982092 TF982035:TF982092 ADB982035:ADB982092 AMX982035:AMX982092 AWT982035:AWT982092 BGP982035:BGP982092 BQL982035:BQL982092 CAH982035:CAH982092 CKD982035:CKD982092 CTZ982035:CTZ982092 DDV982035:DDV982092 DNR982035:DNR982092 DXN982035:DXN982092 EHJ982035:EHJ982092 ERF982035:ERF982092 FBB982035:FBB982092 FKX982035:FKX982092 FUT982035:FUT982092 GEP982035:GEP982092 GOL982035:GOL982092 GYH982035:GYH982092 HID982035:HID982092 HRZ982035:HRZ982092 IBV982035:IBV982092 ILR982035:ILR982092 IVN982035:IVN982092 JFJ982035:JFJ982092 JPF982035:JPF982092 JZB982035:JZB982092 KIX982035:KIX982092 KST982035:KST982092 LCP982035:LCP982092 LML982035:LML982092 LWH982035:LWH982092 MGD982035:MGD982092 MPZ982035:MPZ982092 MZV982035:MZV982092 NJR982035:NJR982092 NTN982035:NTN982092 ODJ982035:ODJ982092 ONF982035:ONF982092 OXB982035:OXB982092 PGX982035:PGX982092 PQT982035:PQT982092 QAP982035:QAP982092 QKL982035:QKL982092 QUH982035:QUH982092 RED982035:RED982092 RNZ982035:RNZ982092 RXV982035:RXV982092 SHR982035:SHR982092 SRN982035:SRN982092 TBJ982035:TBJ982092 TLF982035:TLF982092 TVB982035:TVB982092 UEX982035:UEX982092 UOT982035:UOT982092 UYP982035:UYP982092 VIL982035:VIL982092 VSH982035:VSH982092 WCD982035:WCD982092 WLZ982035:WLZ982092 N3:N55 N59:N78">
      <formula1>$AH$3:$AH$6</formula1>
    </dataValidation>
    <dataValidation type="list" allowBlank="1" showInputMessage="1" showErrorMessage="1" sqref="WVL982035:WVL982092 IZ3:IZ60 SV3:SV60 ACR3:ACR60 AMN3:AMN60 AWJ3:AWJ60 BGF3:BGF60 BQB3:BQB60 BZX3:BZX60 CJT3:CJT60 CTP3:CTP60 DDL3:DDL60 DNH3:DNH60 DXD3:DXD60 EGZ3:EGZ60 EQV3:EQV60 FAR3:FAR60 FKN3:FKN60 FUJ3:FUJ60 GEF3:GEF60 GOB3:GOB60 GXX3:GXX60 HHT3:HHT60 HRP3:HRP60 IBL3:IBL60 ILH3:ILH60 IVD3:IVD60 JEZ3:JEZ60 JOV3:JOV60 JYR3:JYR60 KIN3:KIN60 KSJ3:KSJ60 LCF3:LCF60 LMB3:LMB60 LVX3:LVX60 MFT3:MFT60 MPP3:MPP60 MZL3:MZL60 NJH3:NJH60 NTD3:NTD60 OCZ3:OCZ60 OMV3:OMV60 OWR3:OWR60 PGN3:PGN60 PQJ3:PQJ60 QAF3:QAF60 QKB3:QKB60 QTX3:QTX60 RDT3:RDT60 RNP3:RNP60 RXL3:RXL60 SHH3:SHH60 SRD3:SRD60 TAZ3:TAZ60 TKV3:TKV60 TUR3:TUR60 UEN3:UEN60 UOJ3:UOJ60 UYF3:UYF60 VIB3:VIB60 VRX3:VRX60 WBT3:WBT60 WLP3:WLP60 WVL3:WVL60 D64531:D64588 IZ64531:IZ64588 SV64531:SV64588 ACR64531:ACR64588 AMN64531:AMN64588 AWJ64531:AWJ64588 BGF64531:BGF64588 BQB64531:BQB64588 BZX64531:BZX64588 CJT64531:CJT64588 CTP64531:CTP64588 DDL64531:DDL64588 DNH64531:DNH64588 DXD64531:DXD64588 EGZ64531:EGZ64588 EQV64531:EQV64588 FAR64531:FAR64588 FKN64531:FKN64588 FUJ64531:FUJ64588 GEF64531:GEF64588 GOB64531:GOB64588 GXX64531:GXX64588 HHT64531:HHT64588 HRP64531:HRP64588 IBL64531:IBL64588 ILH64531:ILH64588 IVD64531:IVD64588 JEZ64531:JEZ64588 JOV64531:JOV64588 JYR64531:JYR64588 KIN64531:KIN64588 KSJ64531:KSJ64588 LCF64531:LCF64588 LMB64531:LMB64588 LVX64531:LVX64588 MFT64531:MFT64588 MPP64531:MPP64588 MZL64531:MZL64588 NJH64531:NJH64588 NTD64531:NTD64588 OCZ64531:OCZ64588 OMV64531:OMV64588 OWR64531:OWR64588 PGN64531:PGN64588 PQJ64531:PQJ64588 QAF64531:QAF64588 QKB64531:QKB64588 QTX64531:QTX64588 RDT64531:RDT64588 RNP64531:RNP64588 RXL64531:RXL64588 SHH64531:SHH64588 SRD64531:SRD64588 TAZ64531:TAZ64588 TKV64531:TKV64588 TUR64531:TUR64588 UEN64531:UEN64588 UOJ64531:UOJ64588 UYF64531:UYF64588 VIB64531:VIB64588 VRX64531:VRX64588 WBT64531:WBT64588 WLP64531:WLP64588 WVL64531:WVL64588 D130067:D130124 IZ130067:IZ130124 SV130067:SV130124 ACR130067:ACR130124 AMN130067:AMN130124 AWJ130067:AWJ130124 BGF130067:BGF130124 BQB130067:BQB130124 BZX130067:BZX130124 CJT130067:CJT130124 CTP130067:CTP130124 DDL130067:DDL130124 DNH130067:DNH130124 DXD130067:DXD130124 EGZ130067:EGZ130124 EQV130067:EQV130124 FAR130067:FAR130124 FKN130067:FKN130124 FUJ130067:FUJ130124 GEF130067:GEF130124 GOB130067:GOB130124 GXX130067:GXX130124 HHT130067:HHT130124 HRP130067:HRP130124 IBL130067:IBL130124 ILH130067:ILH130124 IVD130067:IVD130124 JEZ130067:JEZ130124 JOV130067:JOV130124 JYR130067:JYR130124 KIN130067:KIN130124 KSJ130067:KSJ130124 LCF130067:LCF130124 LMB130067:LMB130124 LVX130067:LVX130124 MFT130067:MFT130124 MPP130067:MPP130124 MZL130067:MZL130124 NJH130067:NJH130124 NTD130067:NTD130124 OCZ130067:OCZ130124 OMV130067:OMV130124 OWR130067:OWR130124 PGN130067:PGN130124 PQJ130067:PQJ130124 QAF130067:QAF130124 QKB130067:QKB130124 QTX130067:QTX130124 RDT130067:RDT130124 RNP130067:RNP130124 RXL130067:RXL130124 SHH130067:SHH130124 SRD130067:SRD130124 TAZ130067:TAZ130124 TKV130067:TKV130124 TUR130067:TUR130124 UEN130067:UEN130124 UOJ130067:UOJ130124 UYF130067:UYF130124 VIB130067:VIB130124 VRX130067:VRX130124 WBT130067:WBT130124 WLP130067:WLP130124 WVL130067:WVL130124 D195603:D195660 IZ195603:IZ195660 SV195603:SV195660 ACR195603:ACR195660 AMN195603:AMN195660 AWJ195603:AWJ195660 BGF195603:BGF195660 BQB195603:BQB195660 BZX195603:BZX195660 CJT195603:CJT195660 CTP195603:CTP195660 DDL195603:DDL195660 DNH195603:DNH195660 DXD195603:DXD195660 EGZ195603:EGZ195660 EQV195603:EQV195660 FAR195603:FAR195660 FKN195603:FKN195660 FUJ195603:FUJ195660 GEF195603:GEF195660 GOB195603:GOB195660 GXX195603:GXX195660 HHT195603:HHT195660 HRP195603:HRP195660 IBL195603:IBL195660 ILH195603:ILH195660 IVD195603:IVD195660 JEZ195603:JEZ195660 JOV195603:JOV195660 JYR195603:JYR195660 KIN195603:KIN195660 KSJ195603:KSJ195660 LCF195603:LCF195660 LMB195603:LMB195660 LVX195603:LVX195660 MFT195603:MFT195660 MPP195603:MPP195660 MZL195603:MZL195660 NJH195603:NJH195660 NTD195603:NTD195660 OCZ195603:OCZ195660 OMV195603:OMV195660 OWR195603:OWR195660 PGN195603:PGN195660 PQJ195603:PQJ195660 QAF195603:QAF195660 QKB195603:QKB195660 QTX195603:QTX195660 RDT195603:RDT195660 RNP195603:RNP195660 RXL195603:RXL195660 SHH195603:SHH195660 SRD195603:SRD195660 TAZ195603:TAZ195660 TKV195603:TKV195660 TUR195603:TUR195660 UEN195603:UEN195660 UOJ195603:UOJ195660 UYF195603:UYF195660 VIB195603:VIB195660 VRX195603:VRX195660 WBT195603:WBT195660 WLP195603:WLP195660 WVL195603:WVL195660 D261139:D261196 IZ261139:IZ261196 SV261139:SV261196 ACR261139:ACR261196 AMN261139:AMN261196 AWJ261139:AWJ261196 BGF261139:BGF261196 BQB261139:BQB261196 BZX261139:BZX261196 CJT261139:CJT261196 CTP261139:CTP261196 DDL261139:DDL261196 DNH261139:DNH261196 DXD261139:DXD261196 EGZ261139:EGZ261196 EQV261139:EQV261196 FAR261139:FAR261196 FKN261139:FKN261196 FUJ261139:FUJ261196 GEF261139:GEF261196 GOB261139:GOB261196 GXX261139:GXX261196 HHT261139:HHT261196 HRP261139:HRP261196 IBL261139:IBL261196 ILH261139:ILH261196 IVD261139:IVD261196 JEZ261139:JEZ261196 JOV261139:JOV261196 JYR261139:JYR261196 KIN261139:KIN261196 KSJ261139:KSJ261196 LCF261139:LCF261196 LMB261139:LMB261196 LVX261139:LVX261196 MFT261139:MFT261196 MPP261139:MPP261196 MZL261139:MZL261196 NJH261139:NJH261196 NTD261139:NTD261196 OCZ261139:OCZ261196 OMV261139:OMV261196 OWR261139:OWR261196 PGN261139:PGN261196 PQJ261139:PQJ261196 QAF261139:QAF261196 QKB261139:QKB261196 QTX261139:QTX261196 RDT261139:RDT261196 RNP261139:RNP261196 RXL261139:RXL261196 SHH261139:SHH261196 SRD261139:SRD261196 TAZ261139:TAZ261196 TKV261139:TKV261196 TUR261139:TUR261196 UEN261139:UEN261196 UOJ261139:UOJ261196 UYF261139:UYF261196 VIB261139:VIB261196 VRX261139:VRX261196 WBT261139:WBT261196 WLP261139:WLP261196 WVL261139:WVL261196 D326675:D326732 IZ326675:IZ326732 SV326675:SV326732 ACR326675:ACR326732 AMN326675:AMN326732 AWJ326675:AWJ326732 BGF326675:BGF326732 BQB326675:BQB326732 BZX326675:BZX326732 CJT326675:CJT326732 CTP326675:CTP326732 DDL326675:DDL326732 DNH326675:DNH326732 DXD326675:DXD326732 EGZ326675:EGZ326732 EQV326675:EQV326732 FAR326675:FAR326732 FKN326675:FKN326732 FUJ326675:FUJ326732 GEF326675:GEF326732 GOB326675:GOB326732 GXX326675:GXX326732 HHT326675:HHT326732 HRP326675:HRP326732 IBL326675:IBL326732 ILH326675:ILH326732 IVD326675:IVD326732 JEZ326675:JEZ326732 JOV326675:JOV326732 JYR326675:JYR326732 KIN326675:KIN326732 KSJ326675:KSJ326732 LCF326675:LCF326732 LMB326675:LMB326732 LVX326675:LVX326732 MFT326675:MFT326732 MPP326675:MPP326732 MZL326675:MZL326732 NJH326675:NJH326732 NTD326675:NTD326732 OCZ326675:OCZ326732 OMV326675:OMV326732 OWR326675:OWR326732 PGN326675:PGN326732 PQJ326675:PQJ326732 QAF326675:QAF326732 QKB326675:QKB326732 QTX326675:QTX326732 RDT326675:RDT326732 RNP326675:RNP326732 RXL326675:RXL326732 SHH326675:SHH326732 SRD326675:SRD326732 TAZ326675:TAZ326732 TKV326675:TKV326732 TUR326675:TUR326732 UEN326675:UEN326732 UOJ326675:UOJ326732 UYF326675:UYF326732 VIB326675:VIB326732 VRX326675:VRX326732 WBT326675:WBT326732 WLP326675:WLP326732 WVL326675:WVL326732 D392211:D392268 IZ392211:IZ392268 SV392211:SV392268 ACR392211:ACR392268 AMN392211:AMN392268 AWJ392211:AWJ392268 BGF392211:BGF392268 BQB392211:BQB392268 BZX392211:BZX392268 CJT392211:CJT392268 CTP392211:CTP392268 DDL392211:DDL392268 DNH392211:DNH392268 DXD392211:DXD392268 EGZ392211:EGZ392268 EQV392211:EQV392268 FAR392211:FAR392268 FKN392211:FKN392268 FUJ392211:FUJ392268 GEF392211:GEF392268 GOB392211:GOB392268 GXX392211:GXX392268 HHT392211:HHT392268 HRP392211:HRP392268 IBL392211:IBL392268 ILH392211:ILH392268 IVD392211:IVD392268 JEZ392211:JEZ392268 JOV392211:JOV392268 JYR392211:JYR392268 KIN392211:KIN392268 KSJ392211:KSJ392268 LCF392211:LCF392268 LMB392211:LMB392268 LVX392211:LVX392268 MFT392211:MFT392268 MPP392211:MPP392268 MZL392211:MZL392268 NJH392211:NJH392268 NTD392211:NTD392268 OCZ392211:OCZ392268 OMV392211:OMV392268 OWR392211:OWR392268 PGN392211:PGN392268 PQJ392211:PQJ392268 QAF392211:QAF392268 QKB392211:QKB392268 QTX392211:QTX392268 RDT392211:RDT392268 RNP392211:RNP392268 RXL392211:RXL392268 SHH392211:SHH392268 SRD392211:SRD392268 TAZ392211:TAZ392268 TKV392211:TKV392268 TUR392211:TUR392268 UEN392211:UEN392268 UOJ392211:UOJ392268 UYF392211:UYF392268 VIB392211:VIB392268 VRX392211:VRX392268 WBT392211:WBT392268 WLP392211:WLP392268 WVL392211:WVL392268 D457747:D457804 IZ457747:IZ457804 SV457747:SV457804 ACR457747:ACR457804 AMN457747:AMN457804 AWJ457747:AWJ457804 BGF457747:BGF457804 BQB457747:BQB457804 BZX457747:BZX457804 CJT457747:CJT457804 CTP457747:CTP457804 DDL457747:DDL457804 DNH457747:DNH457804 DXD457747:DXD457804 EGZ457747:EGZ457804 EQV457747:EQV457804 FAR457747:FAR457804 FKN457747:FKN457804 FUJ457747:FUJ457804 GEF457747:GEF457804 GOB457747:GOB457804 GXX457747:GXX457804 HHT457747:HHT457804 HRP457747:HRP457804 IBL457747:IBL457804 ILH457747:ILH457804 IVD457747:IVD457804 JEZ457747:JEZ457804 JOV457747:JOV457804 JYR457747:JYR457804 KIN457747:KIN457804 KSJ457747:KSJ457804 LCF457747:LCF457804 LMB457747:LMB457804 LVX457747:LVX457804 MFT457747:MFT457804 MPP457747:MPP457804 MZL457747:MZL457804 NJH457747:NJH457804 NTD457747:NTD457804 OCZ457747:OCZ457804 OMV457747:OMV457804 OWR457747:OWR457804 PGN457747:PGN457804 PQJ457747:PQJ457804 QAF457747:QAF457804 QKB457747:QKB457804 QTX457747:QTX457804 RDT457747:RDT457804 RNP457747:RNP457804 RXL457747:RXL457804 SHH457747:SHH457804 SRD457747:SRD457804 TAZ457747:TAZ457804 TKV457747:TKV457804 TUR457747:TUR457804 UEN457747:UEN457804 UOJ457747:UOJ457804 UYF457747:UYF457804 VIB457747:VIB457804 VRX457747:VRX457804 WBT457747:WBT457804 WLP457747:WLP457804 WVL457747:WVL457804 D523283:D523340 IZ523283:IZ523340 SV523283:SV523340 ACR523283:ACR523340 AMN523283:AMN523340 AWJ523283:AWJ523340 BGF523283:BGF523340 BQB523283:BQB523340 BZX523283:BZX523340 CJT523283:CJT523340 CTP523283:CTP523340 DDL523283:DDL523340 DNH523283:DNH523340 DXD523283:DXD523340 EGZ523283:EGZ523340 EQV523283:EQV523340 FAR523283:FAR523340 FKN523283:FKN523340 FUJ523283:FUJ523340 GEF523283:GEF523340 GOB523283:GOB523340 GXX523283:GXX523340 HHT523283:HHT523340 HRP523283:HRP523340 IBL523283:IBL523340 ILH523283:ILH523340 IVD523283:IVD523340 JEZ523283:JEZ523340 JOV523283:JOV523340 JYR523283:JYR523340 KIN523283:KIN523340 KSJ523283:KSJ523340 LCF523283:LCF523340 LMB523283:LMB523340 LVX523283:LVX523340 MFT523283:MFT523340 MPP523283:MPP523340 MZL523283:MZL523340 NJH523283:NJH523340 NTD523283:NTD523340 OCZ523283:OCZ523340 OMV523283:OMV523340 OWR523283:OWR523340 PGN523283:PGN523340 PQJ523283:PQJ523340 QAF523283:QAF523340 QKB523283:QKB523340 QTX523283:QTX523340 RDT523283:RDT523340 RNP523283:RNP523340 RXL523283:RXL523340 SHH523283:SHH523340 SRD523283:SRD523340 TAZ523283:TAZ523340 TKV523283:TKV523340 TUR523283:TUR523340 UEN523283:UEN523340 UOJ523283:UOJ523340 UYF523283:UYF523340 VIB523283:VIB523340 VRX523283:VRX523340 WBT523283:WBT523340 WLP523283:WLP523340 WVL523283:WVL523340 D588819:D588876 IZ588819:IZ588876 SV588819:SV588876 ACR588819:ACR588876 AMN588819:AMN588876 AWJ588819:AWJ588876 BGF588819:BGF588876 BQB588819:BQB588876 BZX588819:BZX588876 CJT588819:CJT588876 CTP588819:CTP588876 DDL588819:DDL588876 DNH588819:DNH588876 DXD588819:DXD588876 EGZ588819:EGZ588876 EQV588819:EQV588876 FAR588819:FAR588876 FKN588819:FKN588876 FUJ588819:FUJ588876 GEF588819:GEF588876 GOB588819:GOB588876 GXX588819:GXX588876 HHT588819:HHT588876 HRP588819:HRP588876 IBL588819:IBL588876 ILH588819:ILH588876 IVD588819:IVD588876 JEZ588819:JEZ588876 JOV588819:JOV588876 JYR588819:JYR588876 KIN588819:KIN588876 KSJ588819:KSJ588876 LCF588819:LCF588876 LMB588819:LMB588876 LVX588819:LVX588876 MFT588819:MFT588876 MPP588819:MPP588876 MZL588819:MZL588876 NJH588819:NJH588876 NTD588819:NTD588876 OCZ588819:OCZ588876 OMV588819:OMV588876 OWR588819:OWR588876 PGN588819:PGN588876 PQJ588819:PQJ588876 QAF588819:QAF588876 QKB588819:QKB588876 QTX588819:QTX588876 RDT588819:RDT588876 RNP588819:RNP588876 RXL588819:RXL588876 SHH588819:SHH588876 SRD588819:SRD588876 TAZ588819:TAZ588876 TKV588819:TKV588876 TUR588819:TUR588876 UEN588819:UEN588876 UOJ588819:UOJ588876 UYF588819:UYF588876 VIB588819:VIB588876 VRX588819:VRX588876 WBT588819:WBT588876 WLP588819:WLP588876 WVL588819:WVL588876 D654355:D654412 IZ654355:IZ654412 SV654355:SV654412 ACR654355:ACR654412 AMN654355:AMN654412 AWJ654355:AWJ654412 BGF654355:BGF654412 BQB654355:BQB654412 BZX654355:BZX654412 CJT654355:CJT654412 CTP654355:CTP654412 DDL654355:DDL654412 DNH654355:DNH654412 DXD654355:DXD654412 EGZ654355:EGZ654412 EQV654355:EQV654412 FAR654355:FAR654412 FKN654355:FKN654412 FUJ654355:FUJ654412 GEF654355:GEF654412 GOB654355:GOB654412 GXX654355:GXX654412 HHT654355:HHT654412 HRP654355:HRP654412 IBL654355:IBL654412 ILH654355:ILH654412 IVD654355:IVD654412 JEZ654355:JEZ654412 JOV654355:JOV654412 JYR654355:JYR654412 KIN654355:KIN654412 KSJ654355:KSJ654412 LCF654355:LCF654412 LMB654355:LMB654412 LVX654355:LVX654412 MFT654355:MFT654412 MPP654355:MPP654412 MZL654355:MZL654412 NJH654355:NJH654412 NTD654355:NTD654412 OCZ654355:OCZ654412 OMV654355:OMV654412 OWR654355:OWR654412 PGN654355:PGN654412 PQJ654355:PQJ654412 QAF654355:QAF654412 QKB654355:QKB654412 QTX654355:QTX654412 RDT654355:RDT654412 RNP654355:RNP654412 RXL654355:RXL654412 SHH654355:SHH654412 SRD654355:SRD654412 TAZ654355:TAZ654412 TKV654355:TKV654412 TUR654355:TUR654412 UEN654355:UEN654412 UOJ654355:UOJ654412 UYF654355:UYF654412 VIB654355:VIB654412 VRX654355:VRX654412 WBT654355:WBT654412 WLP654355:WLP654412 WVL654355:WVL654412 D719891:D719948 IZ719891:IZ719948 SV719891:SV719948 ACR719891:ACR719948 AMN719891:AMN719948 AWJ719891:AWJ719948 BGF719891:BGF719948 BQB719891:BQB719948 BZX719891:BZX719948 CJT719891:CJT719948 CTP719891:CTP719948 DDL719891:DDL719948 DNH719891:DNH719948 DXD719891:DXD719948 EGZ719891:EGZ719948 EQV719891:EQV719948 FAR719891:FAR719948 FKN719891:FKN719948 FUJ719891:FUJ719948 GEF719891:GEF719948 GOB719891:GOB719948 GXX719891:GXX719948 HHT719891:HHT719948 HRP719891:HRP719948 IBL719891:IBL719948 ILH719891:ILH719948 IVD719891:IVD719948 JEZ719891:JEZ719948 JOV719891:JOV719948 JYR719891:JYR719948 KIN719891:KIN719948 KSJ719891:KSJ719948 LCF719891:LCF719948 LMB719891:LMB719948 LVX719891:LVX719948 MFT719891:MFT719948 MPP719891:MPP719948 MZL719891:MZL719948 NJH719891:NJH719948 NTD719891:NTD719948 OCZ719891:OCZ719948 OMV719891:OMV719948 OWR719891:OWR719948 PGN719891:PGN719948 PQJ719891:PQJ719948 QAF719891:QAF719948 QKB719891:QKB719948 QTX719891:QTX719948 RDT719891:RDT719948 RNP719891:RNP719948 RXL719891:RXL719948 SHH719891:SHH719948 SRD719891:SRD719948 TAZ719891:TAZ719948 TKV719891:TKV719948 TUR719891:TUR719948 UEN719891:UEN719948 UOJ719891:UOJ719948 UYF719891:UYF719948 VIB719891:VIB719948 VRX719891:VRX719948 WBT719891:WBT719948 WLP719891:WLP719948 WVL719891:WVL719948 D785427:D785484 IZ785427:IZ785484 SV785427:SV785484 ACR785427:ACR785484 AMN785427:AMN785484 AWJ785427:AWJ785484 BGF785427:BGF785484 BQB785427:BQB785484 BZX785427:BZX785484 CJT785427:CJT785484 CTP785427:CTP785484 DDL785427:DDL785484 DNH785427:DNH785484 DXD785427:DXD785484 EGZ785427:EGZ785484 EQV785427:EQV785484 FAR785427:FAR785484 FKN785427:FKN785484 FUJ785427:FUJ785484 GEF785427:GEF785484 GOB785427:GOB785484 GXX785427:GXX785484 HHT785427:HHT785484 HRP785427:HRP785484 IBL785427:IBL785484 ILH785427:ILH785484 IVD785427:IVD785484 JEZ785427:JEZ785484 JOV785427:JOV785484 JYR785427:JYR785484 KIN785427:KIN785484 KSJ785427:KSJ785484 LCF785427:LCF785484 LMB785427:LMB785484 LVX785427:LVX785484 MFT785427:MFT785484 MPP785427:MPP785484 MZL785427:MZL785484 NJH785427:NJH785484 NTD785427:NTD785484 OCZ785427:OCZ785484 OMV785427:OMV785484 OWR785427:OWR785484 PGN785427:PGN785484 PQJ785427:PQJ785484 QAF785427:QAF785484 QKB785427:QKB785484 QTX785427:QTX785484 RDT785427:RDT785484 RNP785427:RNP785484 RXL785427:RXL785484 SHH785427:SHH785484 SRD785427:SRD785484 TAZ785427:TAZ785484 TKV785427:TKV785484 TUR785427:TUR785484 UEN785427:UEN785484 UOJ785427:UOJ785484 UYF785427:UYF785484 VIB785427:VIB785484 VRX785427:VRX785484 WBT785427:WBT785484 WLP785427:WLP785484 WVL785427:WVL785484 D850963:D851020 IZ850963:IZ851020 SV850963:SV851020 ACR850963:ACR851020 AMN850963:AMN851020 AWJ850963:AWJ851020 BGF850963:BGF851020 BQB850963:BQB851020 BZX850963:BZX851020 CJT850963:CJT851020 CTP850963:CTP851020 DDL850963:DDL851020 DNH850963:DNH851020 DXD850963:DXD851020 EGZ850963:EGZ851020 EQV850963:EQV851020 FAR850963:FAR851020 FKN850963:FKN851020 FUJ850963:FUJ851020 GEF850963:GEF851020 GOB850963:GOB851020 GXX850963:GXX851020 HHT850963:HHT851020 HRP850963:HRP851020 IBL850963:IBL851020 ILH850963:ILH851020 IVD850963:IVD851020 JEZ850963:JEZ851020 JOV850963:JOV851020 JYR850963:JYR851020 KIN850963:KIN851020 KSJ850963:KSJ851020 LCF850963:LCF851020 LMB850963:LMB851020 LVX850963:LVX851020 MFT850963:MFT851020 MPP850963:MPP851020 MZL850963:MZL851020 NJH850963:NJH851020 NTD850963:NTD851020 OCZ850963:OCZ851020 OMV850963:OMV851020 OWR850963:OWR851020 PGN850963:PGN851020 PQJ850963:PQJ851020 QAF850963:QAF851020 QKB850963:QKB851020 QTX850963:QTX851020 RDT850963:RDT851020 RNP850963:RNP851020 RXL850963:RXL851020 SHH850963:SHH851020 SRD850963:SRD851020 TAZ850963:TAZ851020 TKV850963:TKV851020 TUR850963:TUR851020 UEN850963:UEN851020 UOJ850963:UOJ851020 UYF850963:UYF851020 VIB850963:VIB851020 VRX850963:VRX851020 WBT850963:WBT851020 WLP850963:WLP851020 WVL850963:WVL851020 D916499:D916556 IZ916499:IZ916556 SV916499:SV916556 ACR916499:ACR916556 AMN916499:AMN916556 AWJ916499:AWJ916556 BGF916499:BGF916556 BQB916499:BQB916556 BZX916499:BZX916556 CJT916499:CJT916556 CTP916499:CTP916556 DDL916499:DDL916556 DNH916499:DNH916556 DXD916499:DXD916556 EGZ916499:EGZ916556 EQV916499:EQV916556 FAR916499:FAR916556 FKN916499:FKN916556 FUJ916499:FUJ916556 GEF916499:GEF916556 GOB916499:GOB916556 GXX916499:GXX916556 HHT916499:HHT916556 HRP916499:HRP916556 IBL916499:IBL916556 ILH916499:ILH916556 IVD916499:IVD916556 JEZ916499:JEZ916556 JOV916499:JOV916556 JYR916499:JYR916556 KIN916499:KIN916556 KSJ916499:KSJ916556 LCF916499:LCF916556 LMB916499:LMB916556 LVX916499:LVX916556 MFT916499:MFT916556 MPP916499:MPP916556 MZL916499:MZL916556 NJH916499:NJH916556 NTD916499:NTD916556 OCZ916499:OCZ916556 OMV916499:OMV916556 OWR916499:OWR916556 PGN916499:PGN916556 PQJ916499:PQJ916556 QAF916499:QAF916556 QKB916499:QKB916556 QTX916499:QTX916556 RDT916499:RDT916556 RNP916499:RNP916556 RXL916499:RXL916556 SHH916499:SHH916556 SRD916499:SRD916556 TAZ916499:TAZ916556 TKV916499:TKV916556 TUR916499:TUR916556 UEN916499:UEN916556 UOJ916499:UOJ916556 UYF916499:UYF916556 VIB916499:VIB916556 VRX916499:VRX916556 WBT916499:WBT916556 WLP916499:WLP916556 WVL916499:WVL916556 D982035:D982092 IZ982035:IZ982092 SV982035:SV982092 ACR982035:ACR982092 AMN982035:AMN982092 AWJ982035:AWJ982092 BGF982035:BGF982092 BQB982035:BQB982092 BZX982035:BZX982092 CJT982035:CJT982092 CTP982035:CTP982092 DDL982035:DDL982092 DNH982035:DNH982092 DXD982035:DXD982092 EGZ982035:EGZ982092 EQV982035:EQV982092 FAR982035:FAR982092 FKN982035:FKN982092 FUJ982035:FUJ982092 GEF982035:GEF982092 GOB982035:GOB982092 GXX982035:GXX982092 HHT982035:HHT982092 HRP982035:HRP982092 IBL982035:IBL982092 ILH982035:ILH982092 IVD982035:IVD982092 JEZ982035:JEZ982092 JOV982035:JOV982092 JYR982035:JYR982092 KIN982035:KIN982092 KSJ982035:KSJ982092 LCF982035:LCF982092 LMB982035:LMB982092 LVX982035:LVX982092 MFT982035:MFT982092 MPP982035:MPP982092 MZL982035:MZL982092 NJH982035:NJH982092 NTD982035:NTD982092 OCZ982035:OCZ982092 OMV982035:OMV982092 OWR982035:OWR982092 PGN982035:PGN982092 PQJ982035:PQJ982092 QAF982035:QAF982092 QKB982035:QKB982092 QTX982035:QTX982092 RDT982035:RDT982092 RNP982035:RNP982092 RXL982035:RXL982092 SHH982035:SHH982092 SRD982035:SRD982092 TAZ982035:TAZ982092 TKV982035:TKV982092 TUR982035:TUR982092 UEN982035:UEN982092 UOJ982035:UOJ982092 UYF982035:UYF982092 VIB982035:VIB982092 VRX982035:VRX982092 WBT982035:WBT982092 WLP982035:WLP982092 D3:D55 D62:D78">
      <formula1>$AJ$3:$AJ$20</formula1>
    </dataValidation>
    <dataValidation type="list" allowBlank="1" showInputMessage="1" showErrorMessage="1" sqref="WVQ982035:WVQ982092 JE3:JE60 TA3:TA60 ACW3:ACW60 AMS3:AMS60 AWO3:AWO60 BGK3:BGK60 BQG3:BQG60 CAC3:CAC60 CJY3:CJY60 CTU3:CTU60 DDQ3:DDQ60 DNM3:DNM60 DXI3:DXI60 EHE3:EHE60 ERA3:ERA60 FAW3:FAW60 FKS3:FKS60 FUO3:FUO60 GEK3:GEK60 GOG3:GOG60 GYC3:GYC60 HHY3:HHY60 HRU3:HRU60 IBQ3:IBQ60 ILM3:ILM60 IVI3:IVI60 JFE3:JFE60 JPA3:JPA60 JYW3:JYW60 KIS3:KIS60 KSO3:KSO60 LCK3:LCK60 LMG3:LMG60 LWC3:LWC60 MFY3:MFY60 MPU3:MPU60 MZQ3:MZQ60 NJM3:NJM60 NTI3:NTI60 ODE3:ODE60 ONA3:ONA60 OWW3:OWW60 PGS3:PGS60 PQO3:PQO60 QAK3:QAK60 QKG3:QKG60 QUC3:QUC60 RDY3:RDY60 RNU3:RNU60 RXQ3:RXQ60 SHM3:SHM60 SRI3:SRI60 TBE3:TBE60 TLA3:TLA60 TUW3:TUW60 UES3:UES60 UOO3:UOO60 UYK3:UYK60 VIG3:VIG60 VSC3:VSC60 WBY3:WBY60 WLU3:WLU60 WVQ3:WVQ60 I64531:I64588 JE64531:JE64588 TA64531:TA64588 ACW64531:ACW64588 AMS64531:AMS64588 AWO64531:AWO64588 BGK64531:BGK64588 BQG64531:BQG64588 CAC64531:CAC64588 CJY64531:CJY64588 CTU64531:CTU64588 DDQ64531:DDQ64588 DNM64531:DNM64588 DXI64531:DXI64588 EHE64531:EHE64588 ERA64531:ERA64588 FAW64531:FAW64588 FKS64531:FKS64588 FUO64531:FUO64588 GEK64531:GEK64588 GOG64531:GOG64588 GYC64531:GYC64588 HHY64531:HHY64588 HRU64531:HRU64588 IBQ64531:IBQ64588 ILM64531:ILM64588 IVI64531:IVI64588 JFE64531:JFE64588 JPA64531:JPA64588 JYW64531:JYW64588 KIS64531:KIS64588 KSO64531:KSO64588 LCK64531:LCK64588 LMG64531:LMG64588 LWC64531:LWC64588 MFY64531:MFY64588 MPU64531:MPU64588 MZQ64531:MZQ64588 NJM64531:NJM64588 NTI64531:NTI64588 ODE64531:ODE64588 ONA64531:ONA64588 OWW64531:OWW64588 PGS64531:PGS64588 PQO64531:PQO64588 QAK64531:QAK64588 QKG64531:QKG64588 QUC64531:QUC64588 RDY64531:RDY64588 RNU64531:RNU64588 RXQ64531:RXQ64588 SHM64531:SHM64588 SRI64531:SRI64588 TBE64531:TBE64588 TLA64531:TLA64588 TUW64531:TUW64588 UES64531:UES64588 UOO64531:UOO64588 UYK64531:UYK64588 VIG64531:VIG64588 VSC64531:VSC64588 WBY64531:WBY64588 WLU64531:WLU64588 WVQ64531:WVQ64588 I130067:I130124 JE130067:JE130124 TA130067:TA130124 ACW130067:ACW130124 AMS130067:AMS130124 AWO130067:AWO130124 BGK130067:BGK130124 BQG130067:BQG130124 CAC130067:CAC130124 CJY130067:CJY130124 CTU130067:CTU130124 DDQ130067:DDQ130124 DNM130067:DNM130124 DXI130067:DXI130124 EHE130067:EHE130124 ERA130067:ERA130124 FAW130067:FAW130124 FKS130067:FKS130124 FUO130067:FUO130124 GEK130067:GEK130124 GOG130067:GOG130124 GYC130067:GYC130124 HHY130067:HHY130124 HRU130067:HRU130124 IBQ130067:IBQ130124 ILM130067:ILM130124 IVI130067:IVI130124 JFE130067:JFE130124 JPA130067:JPA130124 JYW130067:JYW130124 KIS130067:KIS130124 KSO130067:KSO130124 LCK130067:LCK130124 LMG130067:LMG130124 LWC130067:LWC130124 MFY130067:MFY130124 MPU130067:MPU130124 MZQ130067:MZQ130124 NJM130067:NJM130124 NTI130067:NTI130124 ODE130067:ODE130124 ONA130067:ONA130124 OWW130067:OWW130124 PGS130067:PGS130124 PQO130067:PQO130124 QAK130067:QAK130124 QKG130067:QKG130124 QUC130067:QUC130124 RDY130067:RDY130124 RNU130067:RNU130124 RXQ130067:RXQ130124 SHM130067:SHM130124 SRI130067:SRI130124 TBE130067:TBE130124 TLA130067:TLA130124 TUW130067:TUW130124 UES130067:UES130124 UOO130067:UOO130124 UYK130067:UYK130124 VIG130067:VIG130124 VSC130067:VSC130124 WBY130067:WBY130124 WLU130067:WLU130124 WVQ130067:WVQ130124 I195603:I195660 JE195603:JE195660 TA195603:TA195660 ACW195603:ACW195660 AMS195603:AMS195660 AWO195603:AWO195660 BGK195603:BGK195660 BQG195603:BQG195660 CAC195603:CAC195660 CJY195603:CJY195660 CTU195603:CTU195660 DDQ195603:DDQ195660 DNM195603:DNM195660 DXI195603:DXI195660 EHE195603:EHE195660 ERA195603:ERA195660 FAW195603:FAW195660 FKS195603:FKS195660 FUO195603:FUO195660 GEK195603:GEK195660 GOG195603:GOG195660 GYC195603:GYC195660 HHY195603:HHY195660 HRU195603:HRU195660 IBQ195603:IBQ195660 ILM195603:ILM195660 IVI195603:IVI195660 JFE195603:JFE195660 JPA195603:JPA195660 JYW195603:JYW195660 KIS195603:KIS195660 KSO195603:KSO195660 LCK195603:LCK195660 LMG195603:LMG195660 LWC195603:LWC195660 MFY195603:MFY195660 MPU195603:MPU195660 MZQ195603:MZQ195660 NJM195603:NJM195660 NTI195603:NTI195660 ODE195603:ODE195660 ONA195603:ONA195660 OWW195603:OWW195660 PGS195603:PGS195660 PQO195603:PQO195660 QAK195603:QAK195660 QKG195603:QKG195660 QUC195603:QUC195660 RDY195603:RDY195660 RNU195603:RNU195660 RXQ195603:RXQ195660 SHM195603:SHM195660 SRI195603:SRI195660 TBE195603:TBE195660 TLA195603:TLA195660 TUW195603:TUW195660 UES195603:UES195660 UOO195603:UOO195660 UYK195603:UYK195660 VIG195603:VIG195660 VSC195603:VSC195660 WBY195603:WBY195660 WLU195603:WLU195660 WVQ195603:WVQ195660 I261139:I261196 JE261139:JE261196 TA261139:TA261196 ACW261139:ACW261196 AMS261139:AMS261196 AWO261139:AWO261196 BGK261139:BGK261196 BQG261139:BQG261196 CAC261139:CAC261196 CJY261139:CJY261196 CTU261139:CTU261196 DDQ261139:DDQ261196 DNM261139:DNM261196 DXI261139:DXI261196 EHE261139:EHE261196 ERA261139:ERA261196 FAW261139:FAW261196 FKS261139:FKS261196 FUO261139:FUO261196 GEK261139:GEK261196 GOG261139:GOG261196 GYC261139:GYC261196 HHY261139:HHY261196 HRU261139:HRU261196 IBQ261139:IBQ261196 ILM261139:ILM261196 IVI261139:IVI261196 JFE261139:JFE261196 JPA261139:JPA261196 JYW261139:JYW261196 KIS261139:KIS261196 KSO261139:KSO261196 LCK261139:LCK261196 LMG261139:LMG261196 LWC261139:LWC261196 MFY261139:MFY261196 MPU261139:MPU261196 MZQ261139:MZQ261196 NJM261139:NJM261196 NTI261139:NTI261196 ODE261139:ODE261196 ONA261139:ONA261196 OWW261139:OWW261196 PGS261139:PGS261196 PQO261139:PQO261196 QAK261139:QAK261196 QKG261139:QKG261196 QUC261139:QUC261196 RDY261139:RDY261196 RNU261139:RNU261196 RXQ261139:RXQ261196 SHM261139:SHM261196 SRI261139:SRI261196 TBE261139:TBE261196 TLA261139:TLA261196 TUW261139:TUW261196 UES261139:UES261196 UOO261139:UOO261196 UYK261139:UYK261196 VIG261139:VIG261196 VSC261139:VSC261196 WBY261139:WBY261196 WLU261139:WLU261196 WVQ261139:WVQ261196 I326675:I326732 JE326675:JE326732 TA326675:TA326732 ACW326675:ACW326732 AMS326675:AMS326732 AWO326675:AWO326732 BGK326675:BGK326732 BQG326675:BQG326732 CAC326675:CAC326732 CJY326675:CJY326732 CTU326675:CTU326732 DDQ326675:DDQ326732 DNM326675:DNM326732 DXI326675:DXI326732 EHE326675:EHE326732 ERA326675:ERA326732 FAW326675:FAW326732 FKS326675:FKS326732 FUO326675:FUO326732 GEK326675:GEK326732 GOG326675:GOG326732 GYC326675:GYC326732 HHY326675:HHY326732 HRU326675:HRU326732 IBQ326675:IBQ326732 ILM326675:ILM326732 IVI326675:IVI326732 JFE326675:JFE326732 JPA326675:JPA326732 JYW326675:JYW326732 KIS326675:KIS326732 KSO326675:KSO326732 LCK326675:LCK326732 LMG326675:LMG326732 LWC326675:LWC326732 MFY326675:MFY326732 MPU326675:MPU326732 MZQ326675:MZQ326732 NJM326675:NJM326732 NTI326675:NTI326732 ODE326675:ODE326732 ONA326675:ONA326732 OWW326675:OWW326732 PGS326675:PGS326732 PQO326675:PQO326732 QAK326675:QAK326732 QKG326675:QKG326732 QUC326675:QUC326732 RDY326675:RDY326732 RNU326675:RNU326732 RXQ326675:RXQ326732 SHM326675:SHM326732 SRI326675:SRI326732 TBE326675:TBE326732 TLA326675:TLA326732 TUW326675:TUW326732 UES326675:UES326732 UOO326675:UOO326732 UYK326675:UYK326732 VIG326675:VIG326732 VSC326675:VSC326732 WBY326675:WBY326732 WLU326675:WLU326732 WVQ326675:WVQ326732 I392211:I392268 JE392211:JE392268 TA392211:TA392268 ACW392211:ACW392268 AMS392211:AMS392268 AWO392211:AWO392268 BGK392211:BGK392268 BQG392211:BQG392268 CAC392211:CAC392268 CJY392211:CJY392268 CTU392211:CTU392268 DDQ392211:DDQ392268 DNM392211:DNM392268 DXI392211:DXI392268 EHE392211:EHE392268 ERA392211:ERA392268 FAW392211:FAW392268 FKS392211:FKS392268 FUO392211:FUO392268 GEK392211:GEK392268 GOG392211:GOG392268 GYC392211:GYC392268 HHY392211:HHY392268 HRU392211:HRU392268 IBQ392211:IBQ392268 ILM392211:ILM392268 IVI392211:IVI392268 JFE392211:JFE392268 JPA392211:JPA392268 JYW392211:JYW392268 KIS392211:KIS392268 KSO392211:KSO392268 LCK392211:LCK392268 LMG392211:LMG392268 LWC392211:LWC392268 MFY392211:MFY392268 MPU392211:MPU392268 MZQ392211:MZQ392268 NJM392211:NJM392268 NTI392211:NTI392268 ODE392211:ODE392268 ONA392211:ONA392268 OWW392211:OWW392268 PGS392211:PGS392268 PQO392211:PQO392268 QAK392211:QAK392268 QKG392211:QKG392268 QUC392211:QUC392268 RDY392211:RDY392268 RNU392211:RNU392268 RXQ392211:RXQ392268 SHM392211:SHM392268 SRI392211:SRI392268 TBE392211:TBE392268 TLA392211:TLA392268 TUW392211:TUW392268 UES392211:UES392268 UOO392211:UOO392268 UYK392211:UYK392268 VIG392211:VIG392268 VSC392211:VSC392268 WBY392211:WBY392268 WLU392211:WLU392268 WVQ392211:WVQ392268 I457747:I457804 JE457747:JE457804 TA457747:TA457804 ACW457747:ACW457804 AMS457747:AMS457804 AWO457747:AWO457804 BGK457747:BGK457804 BQG457747:BQG457804 CAC457747:CAC457804 CJY457747:CJY457804 CTU457747:CTU457804 DDQ457747:DDQ457804 DNM457747:DNM457804 DXI457747:DXI457804 EHE457747:EHE457804 ERA457747:ERA457804 FAW457747:FAW457804 FKS457747:FKS457804 FUO457747:FUO457804 GEK457747:GEK457804 GOG457747:GOG457804 GYC457747:GYC457804 HHY457747:HHY457804 HRU457747:HRU457804 IBQ457747:IBQ457804 ILM457747:ILM457804 IVI457747:IVI457804 JFE457747:JFE457804 JPA457747:JPA457804 JYW457747:JYW457804 KIS457747:KIS457804 KSO457747:KSO457804 LCK457747:LCK457804 LMG457747:LMG457804 LWC457747:LWC457804 MFY457747:MFY457804 MPU457747:MPU457804 MZQ457747:MZQ457804 NJM457747:NJM457804 NTI457747:NTI457804 ODE457747:ODE457804 ONA457747:ONA457804 OWW457747:OWW457804 PGS457747:PGS457804 PQO457747:PQO457804 QAK457747:QAK457804 QKG457747:QKG457804 QUC457747:QUC457804 RDY457747:RDY457804 RNU457747:RNU457804 RXQ457747:RXQ457804 SHM457747:SHM457804 SRI457747:SRI457804 TBE457747:TBE457804 TLA457747:TLA457804 TUW457747:TUW457804 UES457747:UES457804 UOO457747:UOO457804 UYK457747:UYK457804 VIG457747:VIG457804 VSC457747:VSC457804 WBY457747:WBY457804 WLU457747:WLU457804 WVQ457747:WVQ457804 I523283:I523340 JE523283:JE523340 TA523283:TA523340 ACW523283:ACW523340 AMS523283:AMS523340 AWO523283:AWO523340 BGK523283:BGK523340 BQG523283:BQG523340 CAC523283:CAC523340 CJY523283:CJY523340 CTU523283:CTU523340 DDQ523283:DDQ523340 DNM523283:DNM523340 DXI523283:DXI523340 EHE523283:EHE523340 ERA523283:ERA523340 FAW523283:FAW523340 FKS523283:FKS523340 FUO523283:FUO523340 GEK523283:GEK523340 GOG523283:GOG523340 GYC523283:GYC523340 HHY523283:HHY523340 HRU523283:HRU523340 IBQ523283:IBQ523340 ILM523283:ILM523340 IVI523283:IVI523340 JFE523283:JFE523340 JPA523283:JPA523340 JYW523283:JYW523340 KIS523283:KIS523340 KSO523283:KSO523340 LCK523283:LCK523340 LMG523283:LMG523340 LWC523283:LWC523340 MFY523283:MFY523340 MPU523283:MPU523340 MZQ523283:MZQ523340 NJM523283:NJM523340 NTI523283:NTI523340 ODE523283:ODE523340 ONA523283:ONA523340 OWW523283:OWW523340 PGS523283:PGS523340 PQO523283:PQO523340 QAK523283:QAK523340 QKG523283:QKG523340 QUC523283:QUC523340 RDY523283:RDY523340 RNU523283:RNU523340 RXQ523283:RXQ523340 SHM523283:SHM523340 SRI523283:SRI523340 TBE523283:TBE523340 TLA523283:TLA523340 TUW523283:TUW523340 UES523283:UES523340 UOO523283:UOO523340 UYK523283:UYK523340 VIG523283:VIG523340 VSC523283:VSC523340 WBY523283:WBY523340 WLU523283:WLU523340 WVQ523283:WVQ523340 I588819:I588876 JE588819:JE588876 TA588819:TA588876 ACW588819:ACW588876 AMS588819:AMS588876 AWO588819:AWO588876 BGK588819:BGK588876 BQG588819:BQG588876 CAC588819:CAC588876 CJY588819:CJY588876 CTU588819:CTU588876 DDQ588819:DDQ588876 DNM588819:DNM588876 DXI588819:DXI588876 EHE588819:EHE588876 ERA588819:ERA588876 FAW588819:FAW588876 FKS588819:FKS588876 FUO588819:FUO588876 GEK588819:GEK588876 GOG588819:GOG588876 GYC588819:GYC588876 HHY588819:HHY588876 HRU588819:HRU588876 IBQ588819:IBQ588876 ILM588819:ILM588876 IVI588819:IVI588876 JFE588819:JFE588876 JPA588819:JPA588876 JYW588819:JYW588876 KIS588819:KIS588876 KSO588819:KSO588876 LCK588819:LCK588876 LMG588819:LMG588876 LWC588819:LWC588876 MFY588819:MFY588876 MPU588819:MPU588876 MZQ588819:MZQ588876 NJM588819:NJM588876 NTI588819:NTI588876 ODE588819:ODE588876 ONA588819:ONA588876 OWW588819:OWW588876 PGS588819:PGS588876 PQO588819:PQO588876 QAK588819:QAK588876 QKG588819:QKG588876 QUC588819:QUC588876 RDY588819:RDY588876 RNU588819:RNU588876 RXQ588819:RXQ588876 SHM588819:SHM588876 SRI588819:SRI588876 TBE588819:TBE588876 TLA588819:TLA588876 TUW588819:TUW588876 UES588819:UES588876 UOO588819:UOO588876 UYK588819:UYK588876 VIG588819:VIG588876 VSC588819:VSC588876 WBY588819:WBY588876 WLU588819:WLU588876 WVQ588819:WVQ588876 I654355:I654412 JE654355:JE654412 TA654355:TA654412 ACW654355:ACW654412 AMS654355:AMS654412 AWO654355:AWO654412 BGK654355:BGK654412 BQG654355:BQG654412 CAC654355:CAC654412 CJY654355:CJY654412 CTU654355:CTU654412 DDQ654355:DDQ654412 DNM654355:DNM654412 DXI654355:DXI654412 EHE654355:EHE654412 ERA654355:ERA654412 FAW654355:FAW654412 FKS654355:FKS654412 FUO654355:FUO654412 GEK654355:GEK654412 GOG654355:GOG654412 GYC654355:GYC654412 HHY654355:HHY654412 HRU654355:HRU654412 IBQ654355:IBQ654412 ILM654355:ILM654412 IVI654355:IVI654412 JFE654355:JFE654412 JPA654355:JPA654412 JYW654355:JYW654412 KIS654355:KIS654412 KSO654355:KSO654412 LCK654355:LCK654412 LMG654355:LMG654412 LWC654355:LWC654412 MFY654355:MFY654412 MPU654355:MPU654412 MZQ654355:MZQ654412 NJM654355:NJM654412 NTI654355:NTI654412 ODE654355:ODE654412 ONA654355:ONA654412 OWW654355:OWW654412 PGS654355:PGS654412 PQO654355:PQO654412 QAK654355:QAK654412 QKG654355:QKG654412 QUC654355:QUC654412 RDY654355:RDY654412 RNU654355:RNU654412 RXQ654355:RXQ654412 SHM654355:SHM654412 SRI654355:SRI654412 TBE654355:TBE654412 TLA654355:TLA654412 TUW654355:TUW654412 UES654355:UES654412 UOO654355:UOO654412 UYK654355:UYK654412 VIG654355:VIG654412 VSC654355:VSC654412 WBY654355:WBY654412 WLU654355:WLU654412 WVQ654355:WVQ654412 I719891:I719948 JE719891:JE719948 TA719891:TA719948 ACW719891:ACW719948 AMS719891:AMS719948 AWO719891:AWO719948 BGK719891:BGK719948 BQG719891:BQG719948 CAC719891:CAC719948 CJY719891:CJY719948 CTU719891:CTU719948 DDQ719891:DDQ719948 DNM719891:DNM719948 DXI719891:DXI719948 EHE719891:EHE719948 ERA719891:ERA719948 FAW719891:FAW719948 FKS719891:FKS719948 FUO719891:FUO719948 GEK719891:GEK719948 GOG719891:GOG719948 GYC719891:GYC719948 HHY719891:HHY719948 HRU719891:HRU719948 IBQ719891:IBQ719948 ILM719891:ILM719948 IVI719891:IVI719948 JFE719891:JFE719948 JPA719891:JPA719948 JYW719891:JYW719948 KIS719891:KIS719948 KSO719891:KSO719948 LCK719891:LCK719948 LMG719891:LMG719948 LWC719891:LWC719948 MFY719891:MFY719948 MPU719891:MPU719948 MZQ719891:MZQ719948 NJM719891:NJM719948 NTI719891:NTI719948 ODE719891:ODE719948 ONA719891:ONA719948 OWW719891:OWW719948 PGS719891:PGS719948 PQO719891:PQO719948 QAK719891:QAK719948 QKG719891:QKG719948 QUC719891:QUC719948 RDY719891:RDY719948 RNU719891:RNU719948 RXQ719891:RXQ719948 SHM719891:SHM719948 SRI719891:SRI719948 TBE719891:TBE719948 TLA719891:TLA719948 TUW719891:TUW719948 UES719891:UES719948 UOO719891:UOO719948 UYK719891:UYK719948 VIG719891:VIG719948 VSC719891:VSC719948 WBY719891:WBY719948 WLU719891:WLU719948 WVQ719891:WVQ719948 I785427:I785484 JE785427:JE785484 TA785427:TA785484 ACW785427:ACW785484 AMS785427:AMS785484 AWO785427:AWO785484 BGK785427:BGK785484 BQG785427:BQG785484 CAC785427:CAC785484 CJY785427:CJY785484 CTU785427:CTU785484 DDQ785427:DDQ785484 DNM785427:DNM785484 DXI785427:DXI785484 EHE785427:EHE785484 ERA785427:ERA785484 FAW785427:FAW785484 FKS785427:FKS785484 FUO785427:FUO785484 GEK785427:GEK785484 GOG785427:GOG785484 GYC785427:GYC785484 HHY785427:HHY785484 HRU785427:HRU785484 IBQ785427:IBQ785484 ILM785427:ILM785484 IVI785427:IVI785484 JFE785427:JFE785484 JPA785427:JPA785484 JYW785427:JYW785484 KIS785427:KIS785484 KSO785427:KSO785484 LCK785427:LCK785484 LMG785427:LMG785484 LWC785427:LWC785484 MFY785427:MFY785484 MPU785427:MPU785484 MZQ785427:MZQ785484 NJM785427:NJM785484 NTI785427:NTI785484 ODE785427:ODE785484 ONA785427:ONA785484 OWW785427:OWW785484 PGS785427:PGS785484 PQO785427:PQO785484 QAK785427:QAK785484 QKG785427:QKG785484 QUC785427:QUC785484 RDY785427:RDY785484 RNU785427:RNU785484 RXQ785427:RXQ785484 SHM785427:SHM785484 SRI785427:SRI785484 TBE785427:TBE785484 TLA785427:TLA785484 TUW785427:TUW785484 UES785427:UES785484 UOO785427:UOO785484 UYK785427:UYK785484 VIG785427:VIG785484 VSC785427:VSC785484 WBY785427:WBY785484 WLU785427:WLU785484 WVQ785427:WVQ785484 I850963:I851020 JE850963:JE851020 TA850963:TA851020 ACW850963:ACW851020 AMS850963:AMS851020 AWO850963:AWO851020 BGK850963:BGK851020 BQG850963:BQG851020 CAC850963:CAC851020 CJY850963:CJY851020 CTU850963:CTU851020 DDQ850963:DDQ851020 DNM850963:DNM851020 DXI850963:DXI851020 EHE850963:EHE851020 ERA850963:ERA851020 FAW850963:FAW851020 FKS850963:FKS851020 FUO850963:FUO851020 GEK850963:GEK851020 GOG850963:GOG851020 GYC850963:GYC851020 HHY850963:HHY851020 HRU850963:HRU851020 IBQ850963:IBQ851020 ILM850963:ILM851020 IVI850963:IVI851020 JFE850963:JFE851020 JPA850963:JPA851020 JYW850963:JYW851020 KIS850963:KIS851020 KSO850963:KSO851020 LCK850963:LCK851020 LMG850963:LMG851020 LWC850963:LWC851020 MFY850963:MFY851020 MPU850963:MPU851020 MZQ850963:MZQ851020 NJM850963:NJM851020 NTI850963:NTI851020 ODE850963:ODE851020 ONA850963:ONA851020 OWW850963:OWW851020 PGS850963:PGS851020 PQO850963:PQO851020 QAK850963:QAK851020 QKG850963:QKG851020 QUC850963:QUC851020 RDY850963:RDY851020 RNU850963:RNU851020 RXQ850963:RXQ851020 SHM850963:SHM851020 SRI850963:SRI851020 TBE850963:TBE851020 TLA850963:TLA851020 TUW850963:TUW851020 UES850963:UES851020 UOO850963:UOO851020 UYK850963:UYK851020 VIG850963:VIG851020 VSC850963:VSC851020 WBY850963:WBY851020 WLU850963:WLU851020 WVQ850963:WVQ851020 I916499:I916556 JE916499:JE916556 TA916499:TA916556 ACW916499:ACW916556 AMS916499:AMS916556 AWO916499:AWO916556 BGK916499:BGK916556 BQG916499:BQG916556 CAC916499:CAC916556 CJY916499:CJY916556 CTU916499:CTU916556 DDQ916499:DDQ916556 DNM916499:DNM916556 DXI916499:DXI916556 EHE916499:EHE916556 ERA916499:ERA916556 FAW916499:FAW916556 FKS916499:FKS916556 FUO916499:FUO916556 GEK916499:GEK916556 GOG916499:GOG916556 GYC916499:GYC916556 HHY916499:HHY916556 HRU916499:HRU916556 IBQ916499:IBQ916556 ILM916499:ILM916556 IVI916499:IVI916556 JFE916499:JFE916556 JPA916499:JPA916556 JYW916499:JYW916556 KIS916499:KIS916556 KSO916499:KSO916556 LCK916499:LCK916556 LMG916499:LMG916556 LWC916499:LWC916556 MFY916499:MFY916556 MPU916499:MPU916556 MZQ916499:MZQ916556 NJM916499:NJM916556 NTI916499:NTI916556 ODE916499:ODE916556 ONA916499:ONA916556 OWW916499:OWW916556 PGS916499:PGS916556 PQO916499:PQO916556 QAK916499:QAK916556 QKG916499:QKG916556 QUC916499:QUC916556 RDY916499:RDY916556 RNU916499:RNU916556 RXQ916499:RXQ916556 SHM916499:SHM916556 SRI916499:SRI916556 TBE916499:TBE916556 TLA916499:TLA916556 TUW916499:TUW916556 UES916499:UES916556 UOO916499:UOO916556 UYK916499:UYK916556 VIG916499:VIG916556 VSC916499:VSC916556 WBY916499:WBY916556 WLU916499:WLU916556 WVQ916499:WVQ916556 I982035:I982092 JE982035:JE982092 TA982035:TA982092 ACW982035:ACW982092 AMS982035:AMS982092 AWO982035:AWO982092 BGK982035:BGK982092 BQG982035:BQG982092 CAC982035:CAC982092 CJY982035:CJY982092 CTU982035:CTU982092 DDQ982035:DDQ982092 DNM982035:DNM982092 DXI982035:DXI982092 EHE982035:EHE982092 ERA982035:ERA982092 FAW982035:FAW982092 FKS982035:FKS982092 FUO982035:FUO982092 GEK982035:GEK982092 GOG982035:GOG982092 GYC982035:GYC982092 HHY982035:HHY982092 HRU982035:HRU982092 IBQ982035:IBQ982092 ILM982035:ILM982092 IVI982035:IVI982092 JFE982035:JFE982092 JPA982035:JPA982092 JYW982035:JYW982092 KIS982035:KIS982092 KSO982035:KSO982092 LCK982035:LCK982092 LMG982035:LMG982092 LWC982035:LWC982092 MFY982035:MFY982092 MPU982035:MPU982092 MZQ982035:MZQ982092 NJM982035:NJM982092 NTI982035:NTI982092 ODE982035:ODE982092 ONA982035:ONA982092 OWW982035:OWW982092 PGS982035:PGS982092 PQO982035:PQO982092 QAK982035:QAK982092 QKG982035:QKG982092 QUC982035:QUC982092 RDY982035:RDY982092 RNU982035:RNU982092 RXQ982035:RXQ982092 SHM982035:SHM982092 SRI982035:SRI982092 TBE982035:TBE982092 TLA982035:TLA982092 TUW982035:TUW982092 UES982035:UES982092 UOO982035:UOO982092 UYK982035:UYK982092 VIG982035:VIG982092 VSC982035:VSC982092 WBY982035:WBY982092 WLU982035:WLU982092 I59:I62 I3:I37 I39:I55 I65:I78">
      <formula1>$AI$3:$AI$11</formula1>
    </dataValidation>
    <dataValidation type="list" allowBlank="1" showInputMessage="1" showErrorMessage="1" sqref="WVN982035:WVN982092 JB3:JB60 SX3:SX60 ACT3:ACT60 AMP3:AMP60 AWL3:AWL60 BGH3:BGH60 BQD3:BQD60 BZZ3:BZZ60 CJV3:CJV60 CTR3:CTR60 DDN3:DDN60 DNJ3:DNJ60 DXF3:DXF60 EHB3:EHB60 EQX3:EQX60 FAT3:FAT60 FKP3:FKP60 FUL3:FUL60 GEH3:GEH60 GOD3:GOD60 GXZ3:GXZ60 HHV3:HHV60 HRR3:HRR60 IBN3:IBN60 ILJ3:ILJ60 IVF3:IVF60 JFB3:JFB60 JOX3:JOX60 JYT3:JYT60 KIP3:KIP60 KSL3:KSL60 LCH3:LCH60 LMD3:LMD60 LVZ3:LVZ60 MFV3:MFV60 MPR3:MPR60 MZN3:MZN60 NJJ3:NJJ60 NTF3:NTF60 ODB3:ODB60 OMX3:OMX60 OWT3:OWT60 PGP3:PGP60 PQL3:PQL60 QAH3:QAH60 QKD3:QKD60 QTZ3:QTZ60 RDV3:RDV60 RNR3:RNR60 RXN3:RXN60 SHJ3:SHJ60 SRF3:SRF60 TBB3:TBB60 TKX3:TKX60 TUT3:TUT60 UEP3:UEP60 UOL3:UOL60 UYH3:UYH60 VID3:VID60 VRZ3:VRZ60 WBV3:WBV60 WLR3:WLR60 WVN3:WVN60 F64531:F64588 JB64531:JB64588 SX64531:SX64588 ACT64531:ACT64588 AMP64531:AMP64588 AWL64531:AWL64588 BGH64531:BGH64588 BQD64531:BQD64588 BZZ64531:BZZ64588 CJV64531:CJV64588 CTR64531:CTR64588 DDN64531:DDN64588 DNJ64531:DNJ64588 DXF64531:DXF64588 EHB64531:EHB64588 EQX64531:EQX64588 FAT64531:FAT64588 FKP64531:FKP64588 FUL64531:FUL64588 GEH64531:GEH64588 GOD64531:GOD64588 GXZ64531:GXZ64588 HHV64531:HHV64588 HRR64531:HRR64588 IBN64531:IBN64588 ILJ64531:ILJ64588 IVF64531:IVF64588 JFB64531:JFB64588 JOX64531:JOX64588 JYT64531:JYT64588 KIP64531:KIP64588 KSL64531:KSL64588 LCH64531:LCH64588 LMD64531:LMD64588 LVZ64531:LVZ64588 MFV64531:MFV64588 MPR64531:MPR64588 MZN64531:MZN64588 NJJ64531:NJJ64588 NTF64531:NTF64588 ODB64531:ODB64588 OMX64531:OMX64588 OWT64531:OWT64588 PGP64531:PGP64588 PQL64531:PQL64588 QAH64531:QAH64588 QKD64531:QKD64588 QTZ64531:QTZ64588 RDV64531:RDV64588 RNR64531:RNR64588 RXN64531:RXN64588 SHJ64531:SHJ64588 SRF64531:SRF64588 TBB64531:TBB64588 TKX64531:TKX64588 TUT64531:TUT64588 UEP64531:UEP64588 UOL64531:UOL64588 UYH64531:UYH64588 VID64531:VID64588 VRZ64531:VRZ64588 WBV64531:WBV64588 WLR64531:WLR64588 WVN64531:WVN64588 F130067:F130124 JB130067:JB130124 SX130067:SX130124 ACT130067:ACT130124 AMP130067:AMP130124 AWL130067:AWL130124 BGH130067:BGH130124 BQD130067:BQD130124 BZZ130067:BZZ130124 CJV130067:CJV130124 CTR130067:CTR130124 DDN130067:DDN130124 DNJ130067:DNJ130124 DXF130067:DXF130124 EHB130067:EHB130124 EQX130067:EQX130124 FAT130067:FAT130124 FKP130067:FKP130124 FUL130067:FUL130124 GEH130067:GEH130124 GOD130067:GOD130124 GXZ130067:GXZ130124 HHV130067:HHV130124 HRR130067:HRR130124 IBN130067:IBN130124 ILJ130067:ILJ130124 IVF130067:IVF130124 JFB130067:JFB130124 JOX130067:JOX130124 JYT130067:JYT130124 KIP130067:KIP130124 KSL130067:KSL130124 LCH130067:LCH130124 LMD130067:LMD130124 LVZ130067:LVZ130124 MFV130067:MFV130124 MPR130067:MPR130124 MZN130067:MZN130124 NJJ130067:NJJ130124 NTF130067:NTF130124 ODB130067:ODB130124 OMX130067:OMX130124 OWT130067:OWT130124 PGP130067:PGP130124 PQL130067:PQL130124 QAH130067:QAH130124 QKD130067:QKD130124 QTZ130067:QTZ130124 RDV130067:RDV130124 RNR130067:RNR130124 RXN130067:RXN130124 SHJ130067:SHJ130124 SRF130067:SRF130124 TBB130067:TBB130124 TKX130067:TKX130124 TUT130067:TUT130124 UEP130067:UEP130124 UOL130067:UOL130124 UYH130067:UYH130124 VID130067:VID130124 VRZ130067:VRZ130124 WBV130067:WBV130124 WLR130067:WLR130124 WVN130067:WVN130124 F195603:F195660 JB195603:JB195660 SX195603:SX195660 ACT195603:ACT195660 AMP195603:AMP195660 AWL195603:AWL195660 BGH195603:BGH195660 BQD195603:BQD195660 BZZ195603:BZZ195660 CJV195603:CJV195660 CTR195603:CTR195660 DDN195603:DDN195660 DNJ195603:DNJ195660 DXF195603:DXF195660 EHB195603:EHB195660 EQX195603:EQX195660 FAT195603:FAT195660 FKP195603:FKP195660 FUL195603:FUL195660 GEH195603:GEH195660 GOD195603:GOD195660 GXZ195603:GXZ195660 HHV195603:HHV195660 HRR195603:HRR195660 IBN195603:IBN195660 ILJ195603:ILJ195660 IVF195603:IVF195660 JFB195603:JFB195660 JOX195603:JOX195660 JYT195603:JYT195660 KIP195603:KIP195660 KSL195603:KSL195660 LCH195603:LCH195660 LMD195603:LMD195660 LVZ195603:LVZ195660 MFV195603:MFV195660 MPR195603:MPR195660 MZN195603:MZN195660 NJJ195603:NJJ195660 NTF195603:NTF195660 ODB195603:ODB195660 OMX195603:OMX195660 OWT195603:OWT195660 PGP195603:PGP195660 PQL195603:PQL195660 QAH195603:QAH195660 QKD195603:QKD195660 QTZ195603:QTZ195660 RDV195603:RDV195660 RNR195603:RNR195660 RXN195603:RXN195660 SHJ195603:SHJ195660 SRF195603:SRF195660 TBB195603:TBB195660 TKX195603:TKX195660 TUT195603:TUT195660 UEP195603:UEP195660 UOL195603:UOL195660 UYH195603:UYH195660 VID195603:VID195660 VRZ195603:VRZ195660 WBV195603:WBV195660 WLR195603:WLR195660 WVN195603:WVN195660 F261139:F261196 JB261139:JB261196 SX261139:SX261196 ACT261139:ACT261196 AMP261139:AMP261196 AWL261139:AWL261196 BGH261139:BGH261196 BQD261139:BQD261196 BZZ261139:BZZ261196 CJV261139:CJV261196 CTR261139:CTR261196 DDN261139:DDN261196 DNJ261139:DNJ261196 DXF261139:DXF261196 EHB261139:EHB261196 EQX261139:EQX261196 FAT261139:FAT261196 FKP261139:FKP261196 FUL261139:FUL261196 GEH261139:GEH261196 GOD261139:GOD261196 GXZ261139:GXZ261196 HHV261139:HHV261196 HRR261139:HRR261196 IBN261139:IBN261196 ILJ261139:ILJ261196 IVF261139:IVF261196 JFB261139:JFB261196 JOX261139:JOX261196 JYT261139:JYT261196 KIP261139:KIP261196 KSL261139:KSL261196 LCH261139:LCH261196 LMD261139:LMD261196 LVZ261139:LVZ261196 MFV261139:MFV261196 MPR261139:MPR261196 MZN261139:MZN261196 NJJ261139:NJJ261196 NTF261139:NTF261196 ODB261139:ODB261196 OMX261139:OMX261196 OWT261139:OWT261196 PGP261139:PGP261196 PQL261139:PQL261196 QAH261139:QAH261196 QKD261139:QKD261196 QTZ261139:QTZ261196 RDV261139:RDV261196 RNR261139:RNR261196 RXN261139:RXN261196 SHJ261139:SHJ261196 SRF261139:SRF261196 TBB261139:TBB261196 TKX261139:TKX261196 TUT261139:TUT261196 UEP261139:UEP261196 UOL261139:UOL261196 UYH261139:UYH261196 VID261139:VID261196 VRZ261139:VRZ261196 WBV261139:WBV261196 WLR261139:WLR261196 WVN261139:WVN261196 F326675:F326732 JB326675:JB326732 SX326675:SX326732 ACT326675:ACT326732 AMP326675:AMP326732 AWL326675:AWL326732 BGH326675:BGH326732 BQD326675:BQD326732 BZZ326675:BZZ326732 CJV326675:CJV326732 CTR326675:CTR326732 DDN326675:DDN326732 DNJ326675:DNJ326732 DXF326675:DXF326732 EHB326675:EHB326732 EQX326675:EQX326732 FAT326675:FAT326732 FKP326675:FKP326732 FUL326675:FUL326732 GEH326675:GEH326732 GOD326675:GOD326732 GXZ326675:GXZ326732 HHV326675:HHV326732 HRR326675:HRR326732 IBN326675:IBN326732 ILJ326675:ILJ326732 IVF326675:IVF326732 JFB326675:JFB326732 JOX326675:JOX326732 JYT326675:JYT326732 KIP326675:KIP326732 KSL326675:KSL326732 LCH326675:LCH326732 LMD326675:LMD326732 LVZ326675:LVZ326732 MFV326675:MFV326732 MPR326675:MPR326732 MZN326675:MZN326732 NJJ326675:NJJ326732 NTF326675:NTF326732 ODB326675:ODB326732 OMX326675:OMX326732 OWT326675:OWT326732 PGP326675:PGP326732 PQL326675:PQL326732 QAH326675:QAH326732 QKD326675:QKD326732 QTZ326675:QTZ326732 RDV326675:RDV326732 RNR326675:RNR326732 RXN326675:RXN326732 SHJ326675:SHJ326732 SRF326675:SRF326732 TBB326675:TBB326732 TKX326675:TKX326732 TUT326675:TUT326732 UEP326675:UEP326732 UOL326675:UOL326732 UYH326675:UYH326732 VID326675:VID326732 VRZ326675:VRZ326732 WBV326675:WBV326732 WLR326675:WLR326732 WVN326675:WVN326732 F392211:F392268 JB392211:JB392268 SX392211:SX392268 ACT392211:ACT392268 AMP392211:AMP392268 AWL392211:AWL392268 BGH392211:BGH392268 BQD392211:BQD392268 BZZ392211:BZZ392268 CJV392211:CJV392268 CTR392211:CTR392268 DDN392211:DDN392268 DNJ392211:DNJ392268 DXF392211:DXF392268 EHB392211:EHB392268 EQX392211:EQX392268 FAT392211:FAT392268 FKP392211:FKP392268 FUL392211:FUL392268 GEH392211:GEH392268 GOD392211:GOD392268 GXZ392211:GXZ392268 HHV392211:HHV392268 HRR392211:HRR392268 IBN392211:IBN392268 ILJ392211:ILJ392268 IVF392211:IVF392268 JFB392211:JFB392268 JOX392211:JOX392268 JYT392211:JYT392268 KIP392211:KIP392268 KSL392211:KSL392268 LCH392211:LCH392268 LMD392211:LMD392268 LVZ392211:LVZ392268 MFV392211:MFV392268 MPR392211:MPR392268 MZN392211:MZN392268 NJJ392211:NJJ392268 NTF392211:NTF392268 ODB392211:ODB392268 OMX392211:OMX392268 OWT392211:OWT392268 PGP392211:PGP392268 PQL392211:PQL392268 QAH392211:QAH392268 QKD392211:QKD392268 QTZ392211:QTZ392268 RDV392211:RDV392268 RNR392211:RNR392268 RXN392211:RXN392268 SHJ392211:SHJ392268 SRF392211:SRF392268 TBB392211:TBB392268 TKX392211:TKX392268 TUT392211:TUT392268 UEP392211:UEP392268 UOL392211:UOL392268 UYH392211:UYH392268 VID392211:VID392268 VRZ392211:VRZ392268 WBV392211:WBV392268 WLR392211:WLR392268 WVN392211:WVN392268 F457747:F457804 JB457747:JB457804 SX457747:SX457804 ACT457747:ACT457804 AMP457747:AMP457804 AWL457747:AWL457804 BGH457747:BGH457804 BQD457747:BQD457804 BZZ457747:BZZ457804 CJV457747:CJV457804 CTR457747:CTR457804 DDN457747:DDN457804 DNJ457747:DNJ457804 DXF457747:DXF457804 EHB457747:EHB457804 EQX457747:EQX457804 FAT457747:FAT457804 FKP457747:FKP457804 FUL457747:FUL457804 GEH457747:GEH457804 GOD457747:GOD457804 GXZ457747:GXZ457804 HHV457747:HHV457804 HRR457747:HRR457804 IBN457747:IBN457804 ILJ457747:ILJ457804 IVF457747:IVF457804 JFB457747:JFB457804 JOX457747:JOX457804 JYT457747:JYT457804 KIP457747:KIP457804 KSL457747:KSL457804 LCH457747:LCH457804 LMD457747:LMD457804 LVZ457747:LVZ457804 MFV457747:MFV457804 MPR457747:MPR457804 MZN457747:MZN457804 NJJ457747:NJJ457804 NTF457747:NTF457804 ODB457747:ODB457804 OMX457747:OMX457804 OWT457747:OWT457804 PGP457747:PGP457804 PQL457747:PQL457804 QAH457747:QAH457804 QKD457747:QKD457804 QTZ457747:QTZ457804 RDV457747:RDV457804 RNR457747:RNR457804 RXN457747:RXN457804 SHJ457747:SHJ457804 SRF457747:SRF457804 TBB457747:TBB457804 TKX457747:TKX457804 TUT457747:TUT457804 UEP457747:UEP457804 UOL457747:UOL457804 UYH457747:UYH457804 VID457747:VID457804 VRZ457747:VRZ457804 WBV457747:WBV457804 WLR457747:WLR457804 WVN457747:WVN457804 F523283:F523340 JB523283:JB523340 SX523283:SX523340 ACT523283:ACT523340 AMP523283:AMP523340 AWL523283:AWL523340 BGH523283:BGH523340 BQD523283:BQD523340 BZZ523283:BZZ523340 CJV523283:CJV523340 CTR523283:CTR523340 DDN523283:DDN523340 DNJ523283:DNJ523340 DXF523283:DXF523340 EHB523283:EHB523340 EQX523283:EQX523340 FAT523283:FAT523340 FKP523283:FKP523340 FUL523283:FUL523340 GEH523283:GEH523340 GOD523283:GOD523340 GXZ523283:GXZ523340 HHV523283:HHV523340 HRR523283:HRR523340 IBN523283:IBN523340 ILJ523283:ILJ523340 IVF523283:IVF523340 JFB523283:JFB523340 JOX523283:JOX523340 JYT523283:JYT523340 KIP523283:KIP523340 KSL523283:KSL523340 LCH523283:LCH523340 LMD523283:LMD523340 LVZ523283:LVZ523340 MFV523283:MFV523340 MPR523283:MPR523340 MZN523283:MZN523340 NJJ523283:NJJ523340 NTF523283:NTF523340 ODB523283:ODB523340 OMX523283:OMX523340 OWT523283:OWT523340 PGP523283:PGP523340 PQL523283:PQL523340 QAH523283:QAH523340 QKD523283:QKD523340 QTZ523283:QTZ523340 RDV523283:RDV523340 RNR523283:RNR523340 RXN523283:RXN523340 SHJ523283:SHJ523340 SRF523283:SRF523340 TBB523283:TBB523340 TKX523283:TKX523340 TUT523283:TUT523340 UEP523283:UEP523340 UOL523283:UOL523340 UYH523283:UYH523340 VID523283:VID523340 VRZ523283:VRZ523340 WBV523283:WBV523340 WLR523283:WLR523340 WVN523283:WVN523340 F588819:F588876 JB588819:JB588876 SX588819:SX588876 ACT588819:ACT588876 AMP588819:AMP588876 AWL588819:AWL588876 BGH588819:BGH588876 BQD588819:BQD588876 BZZ588819:BZZ588876 CJV588819:CJV588876 CTR588819:CTR588876 DDN588819:DDN588876 DNJ588819:DNJ588876 DXF588819:DXF588876 EHB588819:EHB588876 EQX588819:EQX588876 FAT588819:FAT588876 FKP588819:FKP588876 FUL588819:FUL588876 GEH588819:GEH588876 GOD588819:GOD588876 GXZ588819:GXZ588876 HHV588819:HHV588876 HRR588819:HRR588876 IBN588819:IBN588876 ILJ588819:ILJ588876 IVF588819:IVF588876 JFB588819:JFB588876 JOX588819:JOX588876 JYT588819:JYT588876 KIP588819:KIP588876 KSL588819:KSL588876 LCH588819:LCH588876 LMD588819:LMD588876 LVZ588819:LVZ588876 MFV588819:MFV588876 MPR588819:MPR588876 MZN588819:MZN588876 NJJ588819:NJJ588876 NTF588819:NTF588876 ODB588819:ODB588876 OMX588819:OMX588876 OWT588819:OWT588876 PGP588819:PGP588876 PQL588819:PQL588876 QAH588819:QAH588876 QKD588819:QKD588876 QTZ588819:QTZ588876 RDV588819:RDV588876 RNR588819:RNR588876 RXN588819:RXN588876 SHJ588819:SHJ588876 SRF588819:SRF588876 TBB588819:TBB588876 TKX588819:TKX588876 TUT588819:TUT588876 UEP588819:UEP588876 UOL588819:UOL588876 UYH588819:UYH588876 VID588819:VID588876 VRZ588819:VRZ588876 WBV588819:WBV588876 WLR588819:WLR588876 WVN588819:WVN588876 F654355:F654412 JB654355:JB654412 SX654355:SX654412 ACT654355:ACT654412 AMP654355:AMP654412 AWL654355:AWL654412 BGH654355:BGH654412 BQD654355:BQD654412 BZZ654355:BZZ654412 CJV654355:CJV654412 CTR654355:CTR654412 DDN654355:DDN654412 DNJ654355:DNJ654412 DXF654355:DXF654412 EHB654355:EHB654412 EQX654355:EQX654412 FAT654355:FAT654412 FKP654355:FKP654412 FUL654355:FUL654412 GEH654355:GEH654412 GOD654355:GOD654412 GXZ654355:GXZ654412 HHV654355:HHV654412 HRR654355:HRR654412 IBN654355:IBN654412 ILJ654355:ILJ654412 IVF654355:IVF654412 JFB654355:JFB654412 JOX654355:JOX654412 JYT654355:JYT654412 KIP654355:KIP654412 KSL654355:KSL654412 LCH654355:LCH654412 LMD654355:LMD654412 LVZ654355:LVZ654412 MFV654355:MFV654412 MPR654355:MPR654412 MZN654355:MZN654412 NJJ654355:NJJ654412 NTF654355:NTF654412 ODB654355:ODB654412 OMX654355:OMX654412 OWT654355:OWT654412 PGP654355:PGP654412 PQL654355:PQL654412 QAH654355:QAH654412 QKD654355:QKD654412 QTZ654355:QTZ654412 RDV654355:RDV654412 RNR654355:RNR654412 RXN654355:RXN654412 SHJ654355:SHJ654412 SRF654355:SRF654412 TBB654355:TBB654412 TKX654355:TKX654412 TUT654355:TUT654412 UEP654355:UEP654412 UOL654355:UOL654412 UYH654355:UYH654412 VID654355:VID654412 VRZ654355:VRZ654412 WBV654355:WBV654412 WLR654355:WLR654412 WVN654355:WVN654412 F719891:F719948 JB719891:JB719948 SX719891:SX719948 ACT719891:ACT719948 AMP719891:AMP719948 AWL719891:AWL719948 BGH719891:BGH719948 BQD719891:BQD719948 BZZ719891:BZZ719948 CJV719891:CJV719948 CTR719891:CTR719948 DDN719891:DDN719948 DNJ719891:DNJ719948 DXF719891:DXF719948 EHB719891:EHB719948 EQX719891:EQX719948 FAT719891:FAT719948 FKP719891:FKP719948 FUL719891:FUL719948 GEH719891:GEH719948 GOD719891:GOD719948 GXZ719891:GXZ719948 HHV719891:HHV719948 HRR719891:HRR719948 IBN719891:IBN719948 ILJ719891:ILJ719948 IVF719891:IVF719948 JFB719891:JFB719948 JOX719891:JOX719948 JYT719891:JYT719948 KIP719891:KIP719948 KSL719891:KSL719948 LCH719891:LCH719948 LMD719891:LMD719948 LVZ719891:LVZ719948 MFV719891:MFV719948 MPR719891:MPR719948 MZN719891:MZN719948 NJJ719891:NJJ719948 NTF719891:NTF719948 ODB719891:ODB719948 OMX719891:OMX719948 OWT719891:OWT719948 PGP719891:PGP719948 PQL719891:PQL719948 QAH719891:QAH719948 QKD719891:QKD719948 QTZ719891:QTZ719948 RDV719891:RDV719948 RNR719891:RNR719948 RXN719891:RXN719948 SHJ719891:SHJ719948 SRF719891:SRF719948 TBB719891:TBB719948 TKX719891:TKX719948 TUT719891:TUT719948 UEP719891:UEP719948 UOL719891:UOL719948 UYH719891:UYH719948 VID719891:VID719948 VRZ719891:VRZ719948 WBV719891:WBV719948 WLR719891:WLR719948 WVN719891:WVN719948 F785427:F785484 JB785427:JB785484 SX785427:SX785484 ACT785427:ACT785484 AMP785427:AMP785484 AWL785427:AWL785484 BGH785427:BGH785484 BQD785427:BQD785484 BZZ785427:BZZ785484 CJV785427:CJV785484 CTR785427:CTR785484 DDN785427:DDN785484 DNJ785427:DNJ785484 DXF785427:DXF785484 EHB785427:EHB785484 EQX785427:EQX785484 FAT785427:FAT785484 FKP785427:FKP785484 FUL785427:FUL785484 GEH785427:GEH785484 GOD785427:GOD785484 GXZ785427:GXZ785484 HHV785427:HHV785484 HRR785427:HRR785484 IBN785427:IBN785484 ILJ785427:ILJ785484 IVF785427:IVF785484 JFB785427:JFB785484 JOX785427:JOX785484 JYT785427:JYT785484 KIP785427:KIP785484 KSL785427:KSL785484 LCH785427:LCH785484 LMD785427:LMD785484 LVZ785427:LVZ785484 MFV785427:MFV785484 MPR785427:MPR785484 MZN785427:MZN785484 NJJ785427:NJJ785484 NTF785427:NTF785484 ODB785427:ODB785484 OMX785427:OMX785484 OWT785427:OWT785484 PGP785427:PGP785484 PQL785427:PQL785484 QAH785427:QAH785484 QKD785427:QKD785484 QTZ785427:QTZ785484 RDV785427:RDV785484 RNR785427:RNR785484 RXN785427:RXN785484 SHJ785427:SHJ785484 SRF785427:SRF785484 TBB785427:TBB785484 TKX785427:TKX785484 TUT785427:TUT785484 UEP785427:UEP785484 UOL785427:UOL785484 UYH785427:UYH785484 VID785427:VID785484 VRZ785427:VRZ785484 WBV785427:WBV785484 WLR785427:WLR785484 WVN785427:WVN785484 F850963:F851020 JB850963:JB851020 SX850963:SX851020 ACT850963:ACT851020 AMP850963:AMP851020 AWL850963:AWL851020 BGH850963:BGH851020 BQD850963:BQD851020 BZZ850963:BZZ851020 CJV850963:CJV851020 CTR850963:CTR851020 DDN850963:DDN851020 DNJ850963:DNJ851020 DXF850963:DXF851020 EHB850963:EHB851020 EQX850963:EQX851020 FAT850963:FAT851020 FKP850963:FKP851020 FUL850963:FUL851020 GEH850963:GEH851020 GOD850963:GOD851020 GXZ850963:GXZ851020 HHV850963:HHV851020 HRR850963:HRR851020 IBN850963:IBN851020 ILJ850963:ILJ851020 IVF850963:IVF851020 JFB850963:JFB851020 JOX850963:JOX851020 JYT850963:JYT851020 KIP850963:KIP851020 KSL850963:KSL851020 LCH850963:LCH851020 LMD850963:LMD851020 LVZ850963:LVZ851020 MFV850963:MFV851020 MPR850963:MPR851020 MZN850963:MZN851020 NJJ850963:NJJ851020 NTF850963:NTF851020 ODB850963:ODB851020 OMX850963:OMX851020 OWT850963:OWT851020 PGP850963:PGP851020 PQL850963:PQL851020 QAH850963:QAH851020 QKD850963:QKD851020 QTZ850963:QTZ851020 RDV850963:RDV851020 RNR850963:RNR851020 RXN850963:RXN851020 SHJ850963:SHJ851020 SRF850963:SRF851020 TBB850963:TBB851020 TKX850963:TKX851020 TUT850963:TUT851020 UEP850963:UEP851020 UOL850963:UOL851020 UYH850963:UYH851020 VID850963:VID851020 VRZ850963:VRZ851020 WBV850963:WBV851020 WLR850963:WLR851020 WVN850963:WVN851020 F916499:F916556 JB916499:JB916556 SX916499:SX916556 ACT916499:ACT916556 AMP916499:AMP916556 AWL916499:AWL916556 BGH916499:BGH916556 BQD916499:BQD916556 BZZ916499:BZZ916556 CJV916499:CJV916556 CTR916499:CTR916556 DDN916499:DDN916556 DNJ916499:DNJ916556 DXF916499:DXF916556 EHB916499:EHB916556 EQX916499:EQX916556 FAT916499:FAT916556 FKP916499:FKP916556 FUL916499:FUL916556 GEH916499:GEH916556 GOD916499:GOD916556 GXZ916499:GXZ916556 HHV916499:HHV916556 HRR916499:HRR916556 IBN916499:IBN916556 ILJ916499:ILJ916556 IVF916499:IVF916556 JFB916499:JFB916556 JOX916499:JOX916556 JYT916499:JYT916556 KIP916499:KIP916556 KSL916499:KSL916556 LCH916499:LCH916556 LMD916499:LMD916556 LVZ916499:LVZ916556 MFV916499:MFV916556 MPR916499:MPR916556 MZN916499:MZN916556 NJJ916499:NJJ916556 NTF916499:NTF916556 ODB916499:ODB916556 OMX916499:OMX916556 OWT916499:OWT916556 PGP916499:PGP916556 PQL916499:PQL916556 QAH916499:QAH916556 QKD916499:QKD916556 QTZ916499:QTZ916556 RDV916499:RDV916556 RNR916499:RNR916556 RXN916499:RXN916556 SHJ916499:SHJ916556 SRF916499:SRF916556 TBB916499:TBB916556 TKX916499:TKX916556 TUT916499:TUT916556 UEP916499:UEP916556 UOL916499:UOL916556 UYH916499:UYH916556 VID916499:VID916556 VRZ916499:VRZ916556 WBV916499:WBV916556 WLR916499:WLR916556 WVN916499:WVN916556 F982035:F982092 JB982035:JB982092 SX982035:SX982092 ACT982035:ACT982092 AMP982035:AMP982092 AWL982035:AWL982092 BGH982035:BGH982092 BQD982035:BQD982092 BZZ982035:BZZ982092 CJV982035:CJV982092 CTR982035:CTR982092 DDN982035:DDN982092 DNJ982035:DNJ982092 DXF982035:DXF982092 EHB982035:EHB982092 EQX982035:EQX982092 FAT982035:FAT982092 FKP982035:FKP982092 FUL982035:FUL982092 GEH982035:GEH982092 GOD982035:GOD982092 GXZ982035:GXZ982092 HHV982035:HHV982092 HRR982035:HRR982092 IBN982035:IBN982092 ILJ982035:ILJ982092 IVF982035:IVF982092 JFB982035:JFB982092 JOX982035:JOX982092 JYT982035:JYT982092 KIP982035:KIP982092 KSL982035:KSL982092 LCH982035:LCH982092 LMD982035:LMD982092 LVZ982035:LVZ982092 MFV982035:MFV982092 MPR982035:MPR982092 MZN982035:MZN982092 NJJ982035:NJJ982092 NTF982035:NTF982092 ODB982035:ODB982092 OMX982035:OMX982092 OWT982035:OWT982092 PGP982035:PGP982092 PQL982035:PQL982092 QAH982035:QAH982092 QKD982035:QKD982092 QTZ982035:QTZ982092 RDV982035:RDV982092 RNR982035:RNR982092 RXN982035:RXN982092 SHJ982035:SHJ982092 SRF982035:SRF982092 TBB982035:TBB982092 TKX982035:TKX982092 TUT982035:TUT982092 UEP982035:UEP982092 UOL982035:UOL982092 UYH982035:UYH982092 VID982035:VID982092 VRZ982035:VRZ982092 WBV982035:WBV982092 WLR982035:WLR982092 F3:F55 F57">
      <formula1>$AK$3:$AK$25</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51"/>
  <sheetViews>
    <sheetView zoomScale="70" zoomScaleNormal="70" workbookViewId="0">
      <selection activeCell="I4" sqref="I4"/>
    </sheetView>
  </sheetViews>
  <sheetFormatPr baseColWidth="10" defaultColWidth="11.42578125" defaultRowHeight="11.25" x14ac:dyDescent="0.2"/>
  <cols>
    <col min="1" max="1" width="5.28515625" style="87" customWidth="1"/>
    <col min="2" max="2" width="14.85546875" style="87" customWidth="1"/>
    <col min="3" max="3" width="13.5703125" style="87" customWidth="1"/>
    <col min="4" max="4" width="21.7109375" style="87" customWidth="1"/>
    <col min="5" max="5" width="33.28515625" style="87" customWidth="1"/>
    <col min="6" max="6" width="23.28515625" style="87" customWidth="1"/>
    <col min="7" max="7" width="51.42578125" style="87" customWidth="1"/>
    <col min="8" max="8" width="19.42578125" style="87" customWidth="1"/>
    <col min="9" max="9" width="21.140625" style="87" customWidth="1"/>
    <col min="10" max="10" width="13.42578125" style="87" customWidth="1"/>
    <col min="11" max="12" width="14.42578125" style="87" customWidth="1"/>
    <col min="13" max="13" width="12" style="87" bestFit="1" customWidth="1"/>
    <col min="14" max="14" width="12.42578125" style="87" customWidth="1"/>
    <col min="15" max="15" width="15.85546875" style="87" customWidth="1"/>
    <col min="16" max="16" width="23.140625" style="87" customWidth="1"/>
    <col min="17" max="17" width="38.7109375" style="87" customWidth="1"/>
    <col min="18" max="18" width="22.28515625" style="87" customWidth="1"/>
    <col min="19" max="19" width="58.28515625" style="87" customWidth="1"/>
    <col min="20" max="33" width="11.42578125" style="87"/>
    <col min="34" max="35" width="11.42578125" style="87" customWidth="1"/>
    <col min="36" max="36" width="44.28515625" style="87" customWidth="1"/>
    <col min="37" max="37" width="32.85546875" style="87" customWidth="1"/>
    <col min="38" max="256" width="11.42578125" style="87"/>
    <col min="257" max="257" width="5.28515625" style="87" customWidth="1"/>
    <col min="258" max="258" width="11.28515625" style="87" customWidth="1"/>
    <col min="259" max="259" width="13.5703125" style="87" customWidth="1"/>
    <col min="260" max="260" width="21.7109375" style="87" customWidth="1"/>
    <col min="261" max="261" width="23.5703125" style="87" customWidth="1"/>
    <col min="262" max="262" width="23.28515625" style="87" customWidth="1"/>
    <col min="263" max="263" width="45.42578125" style="87" customWidth="1"/>
    <col min="264" max="264" width="18.42578125" style="87" customWidth="1"/>
    <col min="265" max="265" width="21.140625" style="87" customWidth="1"/>
    <col min="266" max="266" width="11" style="87" bestFit="1" customWidth="1"/>
    <col min="267" max="268" width="14.42578125" style="87" customWidth="1"/>
    <col min="269" max="269" width="12" style="87" bestFit="1" customWidth="1"/>
    <col min="270" max="270" width="12.42578125" style="87" customWidth="1"/>
    <col min="271" max="272" width="15.85546875" style="87" customWidth="1"/>
    <col min="273" max="273" width="32.5703125" style="87" customWidth="1"/>
    <col min="274" max="274" width="19.140625" style="87" customWidth="1"/>
    <col min="275" max="275" width="58.28515625" style="87" customWidth="1"/>
    <col min="276" max="289" width="11.42578125" style="87"/>
    <col min="290" max="293" width="0" style="87" hidden="1" customWidth="1"/>
    <col min="294" max="512" width="11.42578125" style="87"/>
    <col min="513" max="513" width="5.28515625" style="87" customWidth="1"/>
    <col min="514" max="514" width="11.28515625" style="87" customWidth="1"/>
    <col min="515" max="515" width="13.5703125" style="87" customWidth="1"/>
    <col min="516" max="516" width="21.7109375" style="87" customWidth="1"/>
    <col min="517" max="517" width="23.5703125" style="87" customWidth="1"/>
    <col min="518" max="518" width="23.28515625" style="87" customWidth="1"/>
    <col min="519" max="519" width="45.42578125" style="87" customWidth="1"/>
    <col min="520" max="520" width="18.42578125" style="87" customWidth="1"/>
    <col min="521" max="521" width="21.140625" style="87" customWidth="1"/>
    <col min="522" max="522" width="11" style="87" bestFit="1" customWidth="1"/>
    <col min="523" max="524" width="14.42578125" style="87" customWidth="1"/>
    <col min="525" max="525" width="12" style="87" bestFit="1" customWidth="1"/>
    <col min="526" max="526" width="12.42578125" style="87" customWidth="1"/>
    <col min="527" max="528" width="15.85546875" style="87" customWidth="1"/>
    <col min="529" max="529" width="32.5703125" style="87" customWidth="1"/>
    <col min="530" max="530" width="19.140625" style="87" customWidth="1"/>
    <col min="531" max="531" width="58.28515625" style="87" customWidth="1"/>
    <col min="532" max="545" width="11.42578125" style="87"/>
    <col min="546" max="549" width="0" style="87" hidden="1" customWidth="1"/>
    <col min="550" max="768" width="11.42578125" style="87"/>
    <col min="769" max="769" width="5.28515625" style="87" customWidth="1"/>
    <col min="770" max="770" width="11.28515625" style="87" customWidth="1"/>
    <col min="771" max="771" width="13.5703125" style="87" customWidth="1"/>
    <col min="772" max="772" width="21.7109375" style="87" customWidth="1"/>
    <col min="773" max="773" width="23.5703125" style="87" customWidth="1"/>
    <col min="774" max="774" width="23.28515625" style="87" customWidth="1"/>
    <col min="775" max="775" width="45.42578125" style="87" customWidth="1"/>
    <col min="776" max="776" width="18.42578125" style="87" customWidth="1"/>
    <col min="777" max="777" width="21.140625" style="87" customWidth="1"/>
    <col min="778" max="778" width="11" style="87" bestFit="1" customWidth="1"/>
    <col min="779" max="780" width="14.42578125" style="87" customWidth="1"/>
    <col min="781" max="781" width="12" style="87" bestFit="1" customWidth="1"/>
    <col min="782" max="782" width="12.42578125" style="87" customWidth="1"/>
    <col min="783" max="784" width="15.85546875" style="87" customWidth="1"/>
    <col min="785" max="785" width="32.5703125" style="87" customWidth="1"/>
    <col min="786" max="786" width="19.140625" style="87" customWidth="1"/>
    <col min="787" max="787" width="58.28515625" style="87" customWidth="1"/>
    <col min="788" max="801" width="11.42578125" style="87"/>
    <col min="802" max="805" width="0" style="87" hidden="1" customWidth="1"/>
    <col min="806" max="1024" width="11.42578125" style="87"/>
    <col min="1025" max="1025" width="5.28515625" style="87" customWidth="1"/>
    <col min="1026" max="1026" width="11.28515625" style="87" customWidth="1"/>
    <col min="1027" max="1027" width="13.5703125" style="87" customWidth="1"/>
    <col min="1028" max="1028" width="21.7109375" style="87" customWidth="1"/>
    <col min="1029" max="1029" width="23.5703125" style="87" customWidth="1"/>
    <col min="1030" max="1030" width="23.28515625" style="87" customWidth="1"/>
    <col min="1031" max="1031" width="45.42578125" style="87" customWidth="1"/>
    <col min="1032" max="1032" width="18.42578125" style="87" customWidth="1"/>
    <col min="1033" max="1033" width="21.140625" style="87" customWidth="1"/>
    <col min="1034" max="1034" width="11" style="87" bestFit="1" customWidth="1"/>
    <col min="1035" max="1036" width="14.42578125" style="87" customWidth="1"/>
    <col min="1037" max="1037" width="12" style="87" bestFit="1" customWidth="1"/>
    <col min="1038" max="1038" width="12.42578125" style="87" customWidth="1"/>
    <col min="1039" max="1040" width="15.85546875" style="87" customWidth="1"/>
    <col min="1041" max="1041" width="32.5703125" style="87" customWidth="1"/>
    <col min="1042" max="1042" width="19.140625" style="87" customWidth="1"/>
    <col min="1043" max="1043" width="58.28515625" style="87" customWidth="1"/>
    <col min="1044" max="1057" width="11.42578125" style="87"/>
    <col min="1058" max="1061" width="0" style="87" hidden="1" customWidth="1"/>
    <col min="1062" max="1280" width="11.42578125" style="87"/>
    <col min="1281" max="1281" width="5.28515625" style="87" customWidth="1"/>
    <col min="1282" max="1282" width="11.28515625" style="87" customWidth="1"/>
    <col min="1283" max="1283" width="13.5703125" style="87" customWidth="1"/>
    <col min="1284" max="1284" width="21.7109375" style="87" customWidth="1"/>
    <col min="1285" max="1285" width="23.5703125" style="87" customWidth="1"/>
    <col min="1286" max="1286" width="23.28515625" style="87" customWidth="1"/>
    <col min="1287" max="1287" width="45.42578125" style="87" customWidth="1"/>
    <col min="1288" max="1288" width="18.42578125" style="87" customWidth="1"/>
    <col min="1289" max="1289" width="21.140625" style="87" customWidth="1"/>
    <col min="1290" max="1290" width="11" style="87" bestFit="1" customWidth="1"/>
    <col min="1291" max="1292" width="14.42578125" style="87" customWidth="1"/>
    <col min="1293" max="1293" width="12" style="87" bestFit="1" customWidth="1"/>
    <col min="1294" max="1294" width="12.42578125" style="87" customWidth="1"/>
    <col min="1295" max="1296" width="15.85546875" style="87" customWidth="1"/>
    <col min="1297" max="1297" width="32.5703125" style="87" customWidth="1"/>
    <col min="1298" max="1298" width="19.140625" style="87" customWidth="1"/>
    <col min="1299" max="1299" width="58.28515625" style="87" customWidth="1"/>
    <col min="1300" max="1313" width="11.42578125" style="87"/>
    <col min="1314" max="1317" width="0" style="87" hidden="1" customWidth="1"/>
    <col min="1318" max="1536" width="11.42578125" style="87"/>
    <col min="1537" max="1537" width="5.28515625" style="87" customWidth="1"/>
    <col min="1538" max="1538" width="11.28515625" style="87" customWidth="1"/>
    <col min="1539" max="1539" width="13.5703125" style="87" customWidth="1"/>
    <col min="1540" max="1540" width="21.7109375" style="87" customWidth="1"/>
    <col min="1541" max="1541" width="23.5703125" style="87" customWidth="1"/>
    <col min="1542" max="1542" width="23.28515625" style="87" customWidth="1"/>
    <col min="1543" max="1543" width="45.42578125" style="87" customWidth="1"/>
    <col min="1544" max="1544" width="18.42578125" style="87" customWidth="1"/>
    <col min="1545" max="1545" width="21.140625" style="87" customWidth="1"/>
    <col min="1546" max="1546" width="11" style="87" bestFit="1" customWidth="1"/>
    <col min="1547" max="1548" width="14.42578125" style="87" customWidth="1"/>
    <col min="1549" max="1549" width="12" style="87" bestFit="1" customWidth="1"/>
    <col min="1550" max="1550" width="12.42578125" style="87" customWidth="1"/>
    <col min="1551" max="1552" width="15.85546875" style="87" customWidth="1"/>
    <col min="1553" max="1553" width="32.5703125" style="87" customWidth="1"/>
    <col min="1554" max="1554" width="19.140625" style="87" customWidth="1"/>
    <col min="1555" max="1555" width="58.28515625" style="87" customWidth="1"/>
    <col min="1556" max="1569" width="11.42578125" style="87"/>
    <col min="1570" max="1573" width="0" style="87" hidden="1" customWidth="1"/>
    <col min="1574" max="1792" width="11.42578125" style="87"/>
    <col min="1793" max="1793" width="5.28515625" style="87" customWidth="1"/>
    <col min="1794" max="1794" width="11.28515625" style="87" customWidth="1"/>
    <col min="1795" max="1795" width="13.5703125" style="87" customWidth="1"/>
    <col min="1796" max="1796" width="21.7109375" style="87" customWidth="1"/>
    <col min="1797" max="1797" width="23.5703125" style="87" customWidth="1"/>
    <col min="1798" max="1798" width="23.28515625" style="87" customWidth="1"/>
    <col min="1799" max="1799" width="45.42578125" style="87" customWidth="1"/>
    <col min="1800" max="1800" width="18.42578125" style="87" customWidth="1"/>
    <col min="1801" max="1801" width="21.140625" style="87" customWidth="1"/>
    <col min="1802" max="1802" width="11" style="87" bestFit="1" customWidth="1"/>
    <col min="1803" max="1804" width="14.42578125" style="87" customWidth="1"/>
    <col min="1805" max="1805" width="12" style="87" bestFit="1" customWidth="1"/>
    <col min="1806" max="1806" width="12.42578125" style="87" customWidth="1"/>
    <col min="1807" max="1808" width="15.85546875" style="87" customWidth="1"/>
    <col min="1809" max="1809" width="32.5703125" style="87" customWidth="1"/>
    <col min="1810" max="1810" width="19.140625" style="87" customWidth="1"/>
    <col min="1811" max="1811" width="58.28515625" style="87" customWidth="1"/>
    <col min="1812" max="1825" width="11.42578125" style="87"/>
    <col min="1826" max="1829" width="0" style="87" hidden="1" customWidth="1"/>
    <col min="1830" max="2048" width="11.42578125" style="87"/>
    <col min="2049" max="2049" width="5.28515625" style="87" customWidth="1"/>
    <col min="2050" max="2050" width="11.28515625" style="87" customWidth="1"/>
    <col min="2051" max="2051" width="13.5703125" style="87" customWidth="1"/>
    <col min="2052" max="2052" width="21.7109375" style="87" customWidth="1"/>
    <col min="2053" max="2053" width="23.5703125" style="87" customWidth="1"/>
    <col min="2054" max="2054" width="23.28515625" style="87" customWidth="1"/>
    <col min="2055" max="2055" width="45.42578125" style="87" customWidth="1"/>
    <col min="2056" max="2056" width="18.42578125" style="87" customWidth="1"/>
    <col min="2057" max="2057" width="21.140625" style="87" customWidth="1"/>
    <col min="2058" max="2058" width="11" style="87" bestFit="1" customWidth="1"/>
    <col min="2059" max="2060" width="14.42578125" style="87" customWidth="1"/>
    <col min="2061" max="2061" width="12" style="87" bestFit="1" customWidth="1"/>
    <col min="2062" max="2062" width="12.42578125" style="87" customWidth="1"/>
    <col min="2063" max="2064" width="15.85546875" style="87" customWidth="1"/>
    <col min="2065" max="2065" width="32.5703125" style="87" customWidth="1"/>
    <col min="2066" max="2066" width="19.140625" style="87" customWidth="1"/>
    <col min="2067" max="2067" width="58.28515625" style="87" customWidth="1"/>
    <col min="2068" max="2081" width="11.42578125" style="87"/>
    <col min="2082" max="2085" width="0" style="87" hidden="1" customWidth="1"/>
    <col min="2086" max="2304" width="11.42578125" style="87"/>
    <col min="2305" max="2305" width="5.28515625" style="87" customWidth="1"/>
    <col min="2306" max="2306" width="11.28515625" style="87" customWidth="1"/>
    <col min="2307" max="2307" width="13.5703125" style="87" customWidth="1"/>
    <col min="2308" max="2308" width="21.7109375" style="87" customWidth="1"/>
    <col min="2309" max="2309" width="23.5703125" style="87" customWidth="1"/>
    <col min="2310" max="2310" width="23.28515625" style="87" customWidth="1"/>
    <col min="2311" max="2311" width="45.42578125" style="87" customWidth="1"/>
    <col min="2312" max="2312" width="18.42578125" style="87" customWidth="1"/>
    <col min="2313" max="2313" width="21.140625" style="87" customWidth="1"/>
    <col min="2314" max="2314" width="11" style="87" bestFit="1" customWidth="1"/>
    <col min="2315" max="2316" width="14.42578125" style="87" customWidth="1"/>
    <col min="2317" max="2317" width="12" style="87" bestFit="1" customWidth="1"/>
    <col min="2318" max="2318" width="12.42578125" style="87" customWidth="1"/>
    <col min="2319" max="2320" width="15.85546875" style="87" customWidth="1"/>
    <col min="2321" max="2321" width="32.5703125" style="87" customWidth="1"/>
    <col min="2322" max="2322" width="19.140625" style="87" customWidth="1"/>
    <col min="2323" max="2323" width="58.28515625" style="87" customWidth="1"/>
    <col min="2324" max="2337" width="11.42578125" style="87"/>
    <col min="2338" max="2341" width="0" style="87" hidden="1" customWidth="1"/>
    <col min="2342" max="2560" width="11.42578125" style="87"/>
    <col min="2561" max="2561" width="5.28515625" style="87" customWidth="1"/>
    <col min="2562" max="2562" width="11.28515625" style="87" customWidth="1"/>
    <col min="2563" max="2563" width="13.5703125" style="87" customWidth="1"/>
    <col min="2564" max="2564" width="21.7109375" style="87" customWidth="1"/>
    <col min="2565" max="2565" width="23.5703125" style="87" customWidth="1"/>
    <col min="2566" max="2566" width="23.28515625" style="87" customWidth="1"/>
    <col min="2567" max="2567" width="45.42578125" style="87" customWidth="1"/>
    <col min="2568" max="2568" width="18.42578125" style="87" customWidth="1"/>
    <col min="2569" max="2569" width="21.140625" style="87" customWidth="1"/>
    <col min="2570" max="2570" width="11" style="87" bestFit="1" customWidth="1"/>
    <col min="2571" max="2572" width="14.42578125" style="87" customWidth="1"/>
    <col min="2573" max="2573" width="12" style="87" bestFit="1" customWidth="1"/>
    <col min="2574" max="2574" width="12.42578125" style="87" customWidth="1"/>
    <col min="2575" max="2576" width="15.85546875" style="87" customWidth="1"/>
    <col min="2577" max="2577" width="32.5703125" style="87" customWidth="1"/>
    <col min="2578" max="2578" width="19.140625" style="87" customWidth="1"/>
    <col min="2579" max="2579" width="58.28515625" style="87" customWidth="1"/>
    <col min="2580" max="2593" width="11.42578125" style="87"/>
    <col min="2594" max="2597" width="0" style="87" hidden="1" customWidth="1"/>
    <col min="2598" max="2816" width="11.42578125" style="87"/>
    <col min="2817" max="2817" width="5.28515625" style="87" customWidth="1"/>
    <col min="2818" max="2818" width="11.28515625" style="87" customWidth="1"/>
    <col min="2819" max="2819" width="13.5703125" style="87" customWidth="1"/>
    <col min="2820" max="2820" width="21.7109375" style="87" customWidth="1"/>
    <col min="2821" max="2821" width="23.5703125" style="87" customWidth="1"/>
    <col min="2822" max="2822" width="23.28515625" style="87" customWidth="1"/>
    <col min="2823" max="2823" width="45.42578125" style="87" customWidth="1"/>
    <col min="2824" max="2824" width="18.42578125" style="87" customWidth="1"/>
    <col min="2825" max="2825" width="21.140625" style="87" customWidth="1"/>
    <col min="2826" max="2826" width="11" style="87" bestFit="1" customWidth="1"/>
    <col min="2827" max="2828" width="14.42578125" style="87" customWidth="1"/>
    <col min="2829" max="2829" width="12" style="87" bestFit="1" customWidth="1"/>
    <col min="2830" max="2830" width="12.42578125" style="87" customWidth="1"/>
    <col min="2831" max="2832" width="15.85546875" style="87" customWidth="1"/>
    <col min="2833" max="2833" width="32.5703125" style="87" customWidth="1"/>
    <col min="2834" max="2834" width="19.140625" style="87" customWidth="1"/>
    <col min="2835" max="2835" width="58.28515625" style="87" customWidth="1"/>
    <col min="2836" max="2849" width="11.42578125" style="87"/>
    <col min="2850" max="2853" width="0" style="87" hidden="1" customWidth="1"/>
    <col min="2854" max="3072" width="11.42578125" style="87"/>
    <col min="3073" max="3073" width="5.28515625" style="87" customWidth="1"/>
    <col min="3074" max="3074" width="11.28515625" style="87" customWidth="1"/>
    <col min="3075" max="3075" width="13.5703125" style="87" customWidth="1"/>
    <col min="3076" max="3076" width="21.7109375" style="87" customWidth="1"/>
    <col min="3077" max="3077" width="23.5703125" style="87" customWidth="1"/>
    <col min="3078" max="3078" width="23.28515625" style="87" customWidth="1"/>
    <col min="3079" max="3079" width="45.42578125" style="87" customWidth="1"/>
    <col min="3080" max="3080" width="18.42578125" style="87" customWidth="1"/>
    <col min="3081" max="3081" width="21.140625" style="87" customWidth="1"/>
    <col min="3082" max="3082" width="11" style="87" bestFit="1" customWidth="1"/>
    <col min="3083" max="3084" width="14.42578125" style="87" customWidth="1"/>
    <col min="3085" max="3085" width="12" style="87" bestFit="1" customWidth="1"/>
    <col min="3086" max="3086" width="12.42578125" style="87" customWidth="1"/>
    <col min="3087" max="3088" width="15.85546875" style="87" customWidth="1"/>
    <col min="3089" max="3089" width="32.5703125" style="87" customWidth="1"/>
    <col min="3090" max="3090" width="19.140625" style="87" customWidth="1"/>
    <col min="3091" max="3091" width="58.28515625" style="87" customWidth="1"/>
    <col min="3092" max="3105" width="11.42578125" style="87"/>
    <col min="3106" max="3109" width="0" style="87" hidden="1" customWidth="1"/>
    <col min="3110" max="3328" width="11.42578125" style="87"/>
    <col min="3329" max="3329" width="5.28515625" style="87" customWidth="1"/>
    <col min="3330" max="3330" width="11.28515625" style="87" customWidth="1"/>
    <col min="3331" max="3331" width="13.5703125" style="87" customWidth="1"/>
    <col min="3332" max="3332" width="21.7109375" style="87" customWidth="1"/>
    <col min="3333" max="3333" width="23.5703125" style="87" customWidth="1"/>
    <col min="3334" max="3334" width="23.28515625" style="87" customWidth="1"/>
    <col min="3335" max="3335" width="45.42578125" style="87" customWidth="1"/>
    <col min="3336" max="3336" width="18.42578125" style="87" customWidth="1"/>
    <col min="3337" max="3337" width="21.140625" style="87" customWidth="1"/>
    <col min="3338" max="3338" width="11" style="87" bestFit="1" customWidth="1"/>
    <col min="3339" max="3340" width="14.42578125" style="87" customWidth="1"/>
    <col min="3341" max="3341" width="12" style="87" bestFit="1" customWidth="1"/>
    <col min="3342" max="3342" width="12.42578125" style="87" customWidth="1"/>
    <col min="3343" max="3344" width="15.85546875" style="87" customWidth="1"/>
    <col min="3345" max="3345" width="32.5703125" style="87" customWidth="1"/>
    <col min="3346" max="3346" width="19.140625" style="87" customWidth="1"/>
    <col min="3347" max="3347" width="58.28515625" style="87" customWidth="1"/>
    <col min="3348" max="3361" width="11.42578125" style="87"/>
    <col min="3362" max="3365" width="0" style="87" hidden="1" customWidth="1"/>
    <col min="3366" max="3584" width="11.42578125" style="87"/>
    <col min="3585" max="3585" width="5.28515625" style="87" customWidth="1"/>
    <col min="3586" max="3586" width="11.28515625" style="87" customWidth="1"/>
    <col min="3587" max="3587" width="13.5703125" style="87" customWidth="1"/>
    <col min="3588" max="3588" width="21.7109375" style="87" customWidth="1"/>
    <col min="3589" max="3589" width="23.5703125" style="87" customWidth="1"/>
    <col min="3590" max="3590" width="23.28515625" style="87" customWidth="1"/>
    <col min="3591" max="3591" width="45.42578125" style="87" customWidth="1"/>
    <col min="3592" max="3592" width="18.42578125" style="87" customWidth="1"/>
    <col min="3593" max="3593" width="21.140625" style="87" customWidth="1"/>
    <col min="3594" max="3594" width="11" style="87" bestFit="1" customWidth="1"/>
    <col min="3595" max="3596" width="14.42578125" style="87" customWidth="1"/>
    <col min="3597" max="3597" width="12" style="87" bestFit="1" customWidth="1"/>
    <col min="3598" max="3598" width="12.42578125" style="87" customWidth="1"/>
    <col min="3599" max="3600" width="15.85546875" style="87" customWidth="1"/>
    <col min="3601" max="3601" width="32.5703125" style="87" customWidth="1"/>
    <col min="3602" max="3602" width="19.140625" style="87" customWidth="1"/>
    <col min="3603" max="3603" width="58.28515625" style="87" customWidth="1"/>
    <col min="3604" max="3617" width="11.42578125" style="87"/>
    <col min="3618" max="3621" width="0" style="87" hidden="1" customWidth="1"/>
    <col min="3622" max="3840" width="11.42578125" style="87"/>
    <col min="3841" max="3841" width="5.28515625" style="87" customWidth="1"/>
    <col min="3842" max="3842" width="11.28515625" style="87" customWidth="1"/>
    <col min="3843" max="3843" width="13.5703125" style="87" customWidth="1"/>
    <col min="3844" max="3844" width="21.7109375" style="87" customWidth="1"/>
    <col min="3845" max="3845" width="23.5703125" style="87" customWidth="1"/>
    <col min="3846" max="3846" width="23.28515625" style="87" customWidth="1"/>
    <col min="3847" max="3847" width="45.42578125" style="87" customWidth="1"/>
    <col min="3848" max="3848" width="18.42578125" style="87" customWidth="1"/>
    <col min="3849" max="3849" width="21.140625" style="87" customWidth="1"/>
    <col min="3850" max="3850" width="11" style="87" bestFit="1" customWidth="1"/>
    <col min="3851" max="3852" width="14.42578125" style="87" customWidth="1"/>
    <col min="3853" max="3853" width="12" style="87" bestFit="1" customWidth="1"/>
    <col min="3854" max="3854" width="12.42578125" style="87" customWidth="1"/>
    <col min="3855" max="3856" width="15.85546875" style="87" customWidth="1"/>
    <col min="3857" max="3857" width="32.5703125" style="87" customWidth="1"/>
    <col min="3858" max="3858" width="19.140625" style="87" customWidth="1"/>
    <col min="3859" max="3859" width="58.28515625" style="87" customWidth="1"/>
    <col min="3860" max="3873" width="11.42578125" style="87"/>
    <col min="3874" max="3877" width="0" style="87" hidden="1" customWidth="1"/>
    <col min="3878" max="4096" width="11.42578125" style="87"/>
    <col min="4097" max="4097" width="5.28515625" style="87" customWidth="1"/>
    <col min="4098" max="4098" width="11.28515625" style="87" customWidth="1"/>
    <col min="4099" max="4099" width="13.5703125" style="87" customWidth="1"/>
    <col min="4100" max="4100" width="21.7109375" style="87" customWidth="1"/>
    <col min="4101" max="4101" width="23.5703125" style="87" customWidth="1"/>
    <col min="4102" max="4102" width="23.28515625" style="87" customWidth="1"/>
    <col min="4103" max="4103" width="45.42578125" style="87" customWidth="1"/>
    <col min="4104" max="4104" width="18.42578125" style="87" customWidth="1"/>
    <col min="4105" max="4105" width="21.140625" style="87" customWidth="1"/>
    <col min="4106" max="4106" width="11" style="87" bestFit="1" customWidth="1"/>
    <col min="4107" max="4108" width="14.42578125" style="87" customWidth="1"/>
    <col min="4109" max="4109" width="12" style="87" bestFit="1" customWidth="1"/>
    <col min="4110" max="4110" width="12.42578125" style="87" customWidth="1"/>
    <col min="4111" max="4112" width="15.85546875" style="87" customWidth="1"/>
    <col min="4113" max="4113" width="32.5703125" style="87" customWidth="1"/>
    <col min="4114" max="4114" width="19.140625" style="87" customWidth="1"/>
    <col min="4115" max="4115" width="58.28515625" style="87" customWidth="1"/>
    <col min="4116" max="4129" width="11.42578125" style="87"/>
    <col min="4130" max="4133" width="0" style="87" hidden="1" customWidth="1"/>
    <col min="4134" max="4352" width="11.42578125" style="87"/>
    <col min="4353" max="4353" width="5.28515625" style="87" customWidth="1"/>
    <col min="4354" max="4354" width="11.28515625" style="87" customWidth="1"/>
    <col min="4355" max="4355" width="13.5703125" style="87" customWidth="1"/>
    <col min="4356" max="4356" width="21.7109375" style="87" customWidth="1"/>
    <col min="4357" max="4357" width="23.5703125" style="87" customWidth="1"/>
    <col min="4358" max="4358" width="23.28515625" style="87" customWidth="1"/>
    <col min="4359" max="4359" width="45.42578125" style="87" customWidth="1"/>
    <col min="4360" max="4360" width="18.42578125" style="87" customWidth="1"/>
    <col min="4361" max="4361" width="21.140625" style="87" customWidth="1"/>
    <col min="4362" max="4362" width="11" style="87" bestFit="1" customWidth="1"/>
    <col min="4363" max="4364" width="14.42578125" style="87" customWidth="1"/>
    <col min="4365" max="4365" width="12" style="87" bestFit="1" customWidth="1"/>
    <col min="4366" max="4366" width="12.42578125" style="87" customWidth="1"/>
    <col min="4367" max="4368" width="15.85546875" style="87" customWidth="1"/>
    <col min="4369" max="4369" width="32.5703125" style="87" customWidth="1"/>
    <col min="4370" max="4370" width="19.140625" style="87" customWidth="1"/>
    <col min="4371" max="4371" width="58.28515625" style="87" customWidth="1"/>
    <col min="4372" max="4385" width="11.42578125" style="87"/>
    <col min="4386" max="4389" width="0" style="87" hidden="1" customWidth="1"/>
    <col min="4390" max="4608" width="11.42578125" style="87"/>
    <col min="4609" max="4609" width="5.28515625" style="87" customWidth="1"/>
    <col min="4610" max="4610" width="11.28515625" style="87" customWidth="1"/>
    <col min="4611" max="4611" width="13.5703125" style="87" customWidth="1"/>
    <col min="4612" max="4612" width="21.7109375" style="87" customWidth="1"/>
    <col min="4613" max="4613" width="23.5703125" style="87" customWidth="1"/>
    <col min="4614" max="4614" width="23.28515625" style="87" customWidth="1"/>
    <col min="4615" max="4615" width="45.42578125" style="87" customWidth="1"/>
    <col min="4616" max="4616" width="18.42578125" style="87" customWidth="1"/>
    <col min="4617" max="4617" width="21.140625" style="87" customWidth="1"/>
    <col min="4618" max="4618" width="11" style="87" bestFit="1" customWidth="1"/>
    <col min="4619" max="4620" width="14.42578125" style="87" customWidth="1"/>
    <col min="4621" max="4621" width="12" style="87" bestFit="1" customWidth="1"/>
    <col min="4622" max="4622" width="12.42578125" style="87" customWidth="1"/>
    <col min="4623" max="4624" width="15.85546875" style="87" customWidth="1"/>
    <col min="4625" max="4625" width="32.5703125" style="87" customWidth="1"/>
    <col min="4626" max="4626" width="19.140625" style="87" customWidth="1"/>
    <col min="4627" max="4627" width="58.28515625" style="87" customWidth="1"/>
    <col min="4628" max="4641" width="11.42578125" style="87"/>
    <col min="4642" max="4645" width="0" style="87" hidden="1" customWidth="1"/>
    <col min="4646" max="4864" width="11.42578125" style="87"/>
    <col min="4865" max="4865" width="5.28515625" style="87" customWidth="1"/>
    <col min="4866" max="4866" width="11.28515625" style="87" customWidth="1"/>
    <col min="4867" max="4867" width="13.5703125" style="87" customWidth="1"/>
    <col min="4868" max="4868" width="21.7109375" style="87" customWidth="1"/>
    <col min="4869" max="4869" width="23.5703125" style="87" customWidth="1"/>
    <col min="4870" max="4870" width="23.28515625" style="87" customWidth="1"/>
    <col min="4871" max="4871" width="45.42578125" style="87" customWidth="1"/>
    <col min="4872" max="4872" width="18.42578125" style="87" customWidth="1"/>
    <col min="4873" max="4873" width="21.140625" style="87" customWidth="1"/>
    <col min="4874" max="4874" width="11" style="87" bestFit="1" customWidth="1"/>
    <col min="4875" max="4876" width="14.42578125" style="87" customWidth="1"/>
    <col min="4877" max="4877" width="12" style="87" bestFit="1" customWidth="1"/>
    <col min="4878" max="4878" width="12.42578125" style="87" customWidth="1"/>
    <col min="4879" max="4880" width="15.85546875" style="87" customWidth="1"/>
    <col min="4881" max="4881" width="32.5703125" style="87" customWidth="1"/>
    <col min="4882" max="4882" width="19.140625" style="87" customWidth="1"/>
    <col min="4883" max="4883" width="58.28515625" style="87" customWidth="1"/>
    <col min="4884" max="4897" width="11.42578125" style="87"/>
    <col min="4898" max="4901" width="0" style="87" hidden="1" customWidth="1"/>
    <col min="4902" max="5120" width="11.42578125" style="87"/>
    <col min="5121" max="5121" width="5.28515625" style="87" customWidth="1"/>
    <col min="5122" max="5122" width="11.28515625" style="87" customWidth="1"/>
    <col min="5123" max="5123" width="13.5703125" style="87" customWidth="1"/>
    <col min="5124" max="5124" width="21.7109375" style="87" customWidth="1"/>
    <col min="5125" max="5125" width="23.5703125" style="87" customWidth="1"/>
    <col min="5126" max="5126" width="23.28515625" style="87" customWidth="1"/>
    <col min="5127" max="5127" width="45.42578125" style="87" customWidth="1"/>
    <col min="5128" max="5128" width="18.42578125" style="87" customWidth="1"/>
    <col min="5129" max="5129" width="21.140625" style="87" customWidth="1"/>
    <col min="5130" max="5130" width="11" style="87" bestFit="1" customWidth="1"/>
    <col min="5131" max="5132" width="14.42578125" style="87" customWidth="1"/>
    <col min="5133" max="5133" width="12" style="87" bestFit="1" customWidth="1"/>
    <col min="5134" max="5134" width="12.42578125" style="87" customWidth="1"/>
    <col min="5135" max="5136" width="15.85546875" style="87" customWidth="1"/>
    <col min="5137" max="5137" width="32.5703125" style="87" customWidth="1"/>
    <col min="5138" max="5138" width="19.140625" style="87" customWidth="1"/>
    <col min="5139" max="5139" width="58.28515625" style="87" customWidth="1"/>
    <col min="5140" max="5153" width="11.42578125" style="87"/>
    <col min="5154" max="5157" width="0" style="87" hidden="1" customWidth="1"/>
    <col min="5158" max="5376" width="11.42578125" style="87"/>
    <col min="5377" max="5377" width="5.28515625" style="87" customWidth="1"/>
    <col min="5378" max="5378" width="11.28515625" style="87" customWidth="1"/>
    <col min="5379" max="5379" width="13.5703125" style="87" customWidth="1"/>
    <col min="5380" max="5380" width="21.7109375" style="87" customWidth="1"/>
    <col min="5381" max="5381" width="23.5703125" style="87" customWidth="1"/>
    <col min="5382" max="5382" width="23.28515625" style="87" customWidth="1"/>
    <col min="5383" max="5383" width="45.42578125" style="87" customWidth="1"/>
    <col min="5384" max="5384" width="18.42578125" style="87" customWidth="1"/>
    <col min="5385" max="5385" width="21.140625" style="87" customWidth="1"/>
    <col min="5386" max="5386" width="11" style="87" bestFit="1" customWidth="1"/>
    <col min="5387" max="5388" width="14.42578125" style="87" customWidth="1"/>
    <col min="5389" max="5389" width="12" style="87" bestFit="1" customWidth="1"/>
    <col min="5390" max="5390" width="12.42578125" style="87" customWidth="1"/>
    <col min="5391" max="5392" width="15.85546875" style="87" customWidth="1"/>
    <col min="5393" max="5393" width="32.5703125" style="87" customWidth="1"/>
    <col min="5394" max="5394" width="19.140625" style="87" customWidth="1"/>
    <col min="5395" max="5395" width="58.28515625" style="87" customWidth="1"/>
    <col min="5396" max="5409" width="11.42578125" style="87"/>
    <col min="5410" max="5413" width="0" style="87" hidden="1" customWidth="1"/>
    <col min="5414" max="5632" width="11.42578125" style="87"/>
    <col min="5633" max="5633" width="5.28515625" style="87" customWidth="1"/>
    <col min="5634" max="5634" width="11.28515625" style="87" customWidth="1"/>
    <col min="5635" max="5635" width="13.5703125" style="87" customWidth="1"/>
    <col min="5636" max="5636" width="21.7109375" style="87" customWidth="1"/>
    <col min="5637" max="5637" width="23.5703125" style="87" customWidth="1"/>
    <col min="5638" max="5638" width="23.28515625" style="87" customWidth="1"/>
    <col min="5639" max="5639" width="45.42578125" style="87" customWidth="1"/>
    <col min="5640" max="5640" width="18.42578125" style="87" customWidth="1"/>
    <col min="5641" max="5641" width="21.140625" style="87" customWidth="1"/>
    <col min="5642" max="5642" width="11" style="87" bestFit="1" customWidth="1"/>
    <col min="5643" max="5644" width="14.42578125" style="87" customWidth="1"/>
    <col min="5645" max="5645" width="12" style="87" bestFit="1" customWidth="1"/>
    <col min="5646" max="5646" width="12.42578125" style="87" customWidth="1"/>
    <col min="5647" max="5648" width="15.85546875" style="87" customWidth="1"/>
    <col min="5649" max="5649" width="32.5703125" style="87" customWidth="1"/>
    <col min="5650" max="5650" width="19.140625" style="87" customWidth="1"/>
    <col min="5651" max="5651" width="58.28515625" style="87" customWidth="1"/>
    <col min="5652" max="5665" width="11.42578125" style="87"/>
    <col min="5666" max="5669" width="0" style="87" hidden="1" customWidth="1"/>
    <col min="5670" max="5888" width="11.42578125" style="87"/>
    <col min="5889" max="5889" width="5.28515625" style="87" customWidth="1"/>
    <col min="5890" max="5890" width="11.28515625" style="87" customWidth="1"/>
    <col min="5891" max="5891" width="13.5703125" style="87" customWidth="1"/>
    <col min="5892" max="5892" width="21.7109375" style="87" customWidth="1"/>
    <col min="5893" max="5893" width="23.5703125" style="87" customWidth="1"/>
    <col min="5894" max="5894" width="23.28515625" style="87" customWidth="1"/>
    <col min="5895" max="5895" width="45.42578125" style="87" customWidth="1"/>
    <col min="5896" max="5896" width="18.42578125" style="87" customWidth="1"/>
    <col min="5897" max="5897" width="21.140625" style="87" customWidth="1"/>
    <col min="5898" max="5898" width="11" style="87" bestFit="1" customWidth="1"/>
    <col min="5899" max="5900" width="14.42578125" style="87" customWidth="1"/>
    <col min="5901" max="5901" width="12" style="87" bestFit="1" customWidth="1"/>
    <col min="5902" max="5902" width="12.42578125" style="87" customWidth="1"/>
    <col min="5903" max="5904" width="15.85546875" style="87" customWidth="1"/>
    <col min="5905" max="5905" width="32.5703125" style="87" customWidth="1"/>
    <col min="5906" max="5906" width="19.140625" style="87" customWidth="1"/>
    <col min="5907" max="5907" width="58.28515625" style="87" customWidth="1"/>
    <col min="5908" max="5921" width="11.42578125" style="87"/>
    <col min="5922" max="5925" width="0" style="87" hidden="1" customWidth="1"/>
    <col min="5926" max="6144" width="11.42578125" style="87"/>
    <col min="6145" max="6145" width="5.28515625" style="87" customWidth="1"/>
    <col min="6146" max="6146" width="11.28515625" style="87" customWidth="1"/>
    <col min="6147" max="6147" width="13.5703125" style="87" customWidth="1"/>
    <col min="6148" max="6148" width="21.7109375" style="87" customWidth="1"/>
    <col min="6149" max="6149" width="23.5703125" style="87" customWidth="1"/>
    <col min="6150" max="6150" width="23.28515625" style="87" customWidth="1"/>
    <col min="6151" max="6151" width="45.42578125" style="87" customWidth="1"/>
    <col min="6152" max="6152" width="18.42578125" style="87" customWidth="1"/>
    <col min="6153" max="6153" width="21.140625" style="87" customWidth="1"/>
    <col min="6154" max="6154" width="11" style="87" bestFit="1" customWidth="1"/>
    <col min="6155" max="6156" width="14.42578125" style="87" customWidth="1"/>
    <col min="6157" max="6157" width="12" style="87" bestFit="1" customWidth="1"/>
    <col min="6158" max="6158" width="12.42578125" style="87" customWidth="1"/>
    <col min="6159" max="6160" width="15.85546875" style="87" customWidth="1"/>
    <col min="6161" max="6161" width="32.5703125" style="87" customWidth="1"/>
    <col min="6162" max="6162" width="19.140625" style="87" customWidth="1"/>
    <col min="6163" max="6163" width="58.28515625" style="87" customWidth="1"/>
    <col min="6164" max="6177" width="11.42578125" style="87"/>
    <col min="6178" max="6181" width="0" style="87" hidden="1" customWidth="1"/>
    <col min="6182" max="6400" width="11.42578125" style="87"/>
    <col min="6401" max="6401" width="5.28515625" style="87" customWidth="1"/>
    <col min="6402" max="6402" width="11.28515625" style="87" customWidth="1"/>
    <col min="6403" max="6403" width="13.5703125" style="87" customWidth="1"/>
    <col min="6404" max="6404" width="21.7109375" style="87" customWidth="1"/>
    <col min="6405" max="6405" width="23.5703125" style="87" customWidth="1"/>
    <col min="6406" max="6406" width="23.28515625" style="87" customWidth="1"/>
    <col min="6407" max="6407" width="45.42578125" style="87" customWidth="1"/>
    <col min="6408" max="6408" width="18.42578125" style="87" customWidth="1"/>
    <col min="6409" max="6409" width="21.140625" style="87" customWidth="1"/>
    <col min="6410" max="6410" width="11" style="87" bestFit="1" customWidth="1"/>
    <col min="6411" max="6412" width="14.42578125" style="87" customWidth="1"/>
    <col min="6413" max="6413" width="12" style="87" bestFit="1" customWidth="1"/>
    <col min="6414" max="6414" width="12.42578125" style="87" customWidth="1"/>
    <col min="6415" max="6416" width="15.85546875" style="87" customWidth="1"/>
    <col min="6417" max="6417" width="32.5703125" style="87" customWidth="1"/>
    <col min="6418" max="6418" width="19.140625" style="87" customWidth="1"/>
    <col min="6419" max="6419" width="58.28515625" style="87" customWidth="1"/>
    <col min="6420" max="6433" width="11.42578125" style="87"/>
    <col min="6434" max="6437" width="0" style="87" hidden="1" customWidth="1"/>
    <col min="6438" max="6656" width="11.42578125" style="87"/>
    <col min="6657" max="6657" width="5.28515625" style="87" customWidth="1"/>
    <col min="6658" max="6658" width="11.28515625" style="87" customWidth="1"/>
    <col min="6659" max="6659" width="13.5703125" style="87" customWidth="1"/>
    <col min="6660" max="6660" width="21.7109375" style="87" customWidth="1"/>
    <col min="6661" max="6661" width="23.5703125" style="87" customWidth="1"/>
    <col min="6662" max="6662" width="23.28515625" style="87" customWidth="1"/>
    <col min="6663" max="6663" width="45.42578125" style="87" customWidth="1"/>
    <col min="6664" max="6664" width="18.42578125" style="87" customWidth="1"/>
    <col min="6665" max="6665" width="21.140625" style="87" customWidth="1"/>
    <col min="6666" max="6666" width="11" style="87" bestFit="1" customWidth="1"/>
    <col min="6667" max="6668" width="14.42578125" style="87" customWidth="1"/>
    <col min="6669" max="6669" width="12" style="87" bestFit="1" customWidth="1"/>
    <col min="6670" max="6670" width="12.42578125" style="87" customWidth="1"/>
    <col min="6671" max="6672" width="15.85546875" style="87" customWidth="1"/>
    <col min="6673" max="6673" width="32.5703125" style="87" customWidth="1"/>
    <col min="6674" max="6674" width="19.140625" style="87" customWidth="1"/>
    <col min="6675" max="6675" width="58.28515625" style="87" customWidth="1"/>
    <col min="6676" max="6689" width="11.42578125" style="87"/>
    <col min="6690" max="6693" width="0" style="87" hidden="1" customWidth="1"/>
    <col min="6694" max="6912" width="11.42578125" style="87"/>
    <col min="6913" max="6913" width="5.28515625" style="87" customWidth="1"/>
    <col min="6914" max="6914" width="11.28515625" style="87" customWidth="1"/>
    <col min="6915" max="6915" width="13.5703125" style="87" customWidth="1"/>
    <col min="6916" max="6916" width="21.7109375" style="87" customWidth="1"/>
    <col min="6917" max="6917" width="23.5703125" style="87" customWidth="1"/>
    <col min="6918" max="6918" width="23.28515625" style="87" customWidth="1"/>
    <col min="6919" max="6919" width="45.42578125" style="87" customWidth="1"/>
    <col min="6920" max="6920" width="18.42578125" style="87" customWidth="1"/>
    <col min="6921" max="6921" width="21.140625" style="87" customWidth="1"/>
    <col min="6922" max="6922" width="11" style="87" bestFit="1" customWidth="1"/>
    <col min="6923" max="6924" width="14.42578125" style="87" customWidth="1"/>
    <col min="6925" max="6925" width="12" style="87" bestFit="1" customWidth="1"/>
    <col min="6926" max="6926" width="12.42578125" style="87" customWidth="1"/>
    <col min="6927" max="6928" width="15.85546875" style="87" customWidth="1"/>
    <col min="6929" max="6929" width="32.5703125" style="87" customWidth="1"/>
    <col min="6930" max="6930" width="19.140625" style="87" customWidth="1"/>
    <col min="6931" max="6931" width="58.28515625" style="87" customWidth="1"/>
    <col min="6932" max="6945" width="11.42578125" style="87"/>
    <col min="6946" max="6949" width="0" style="87" hidden="1" customWidth="1"/>
    <col min="6950" max="7168" width="11.42578125" style="87"/>
    <col min="7169" max="7169" width="5.28515625" style="87" customWidth="1"/>
    <col min="7170" max="7170" width="11.28515625" style="87" customWidth="1"/>
    <col min="7171" max="7171" width="13.5703125" style="87" customWidth="1"/>
    <col min="7172" max="7172" width="21.7109375" style="87" customWidth="1"/>
    <col min="7173" max="7173" width="23.5703125" style="87" customWidth="1"/>
    <col min="7174" max="7174" width="23.28515625" style="87" customWidth="1"/>
    <col min="7175" max="7175" width="45.42578125" style="87" customWidth="1"/>
    <col min="7176" max="7176" width="18.42578125" style="87" customWidth="1"/>
    <col min="7177" max="7177" width="21.140625" style="87" customWidth="1"/>
    <col min="7178" max="7178" width="11" style="87" bestFit="1" customWidth="1"/>
    <col min="7179" max="7180" width="14.42578125" style="87" customWidth="1"/>
    <col min="7181" max="7181" width="12" style="87" bestFit="1" customWidth="1"/>
    <col min="7182" max="7182" width="12.42578125" style="87" customWidth="1"/>
    <col min="7183" max="7184" width="15.85546875" style="87" customWidth="1"/>
    <col min="7185" max="7185" width="32.5703125" style="87" customWidth="1"/>
    <col min="7186" max="7186" width="19.140625" style="87" customWidth="1"/>
    <col min="7187" max="7187" width="58.28515625" style="87" customWidth="1"/>
    <col min="7188" max="7201" width="11.42578125" style="87"/>
    <col min="7202" max="7205" width="0" style="87" hidden="1" customWidth="1"/>
    <col min="7206" max="7424" width="11.42578125" style="87"/>
    <col min="7425" max="7425" width="5.28515625" style="87" customWidth="1"/>
    <col min="7426" max="7426" width="11.28515625" style="87" customWidth="1"/>
    <col min="7427" max="7427" width="13.5703125" style="87" customWidth="1"/>
    <col min="7428" max="7428" width="21.7109375" style="87" customWidth="1"/>
    <col min="7429" max="7429" width="23.5703125" style="87" customWidth="1"/>
    <col min="7430" max="7430" width="23.28515625" style="87" customWidth="1"/>
    <col min="7431" max="7431" width="45.42578125" style="87" customWidth="1"/>
    <col min="7432" max="7432" width="18.42578125" style="87" customWidth="1"/>
    <col min="7433" max="7433" width="21.140625" style="87" customWidth="1"/>
    <col min="7434" max="7434" width="11" style="87" bestFit="1" customWidth="1"/>
    <col min="7435" max="7436" width="14.42578125" style="87" customWidth="1"/>
    <col min="7437" max="7437" width="12" style="87" bestFit="1" customWidth="1"/>
    <col min="7438" max="7438" width="12.42578125" style="87" customWidth="1"/>
    <col min="7439" max="7440" width="15.85546875" style="87" customWidth="1"/>
    <col min="7441" max="7441" width="32.5703125" style="87" customWidth="1"/>
    <col min="7442" max="7442" width="19.140625" style="87" customWidth="1"/>
    <col min="7443" max="7443" width="58.28515625" style="87" customWidth="1"/>
    <col min="7444" max="7457" width="11.42578125" style="87"/>
    <col min="7458" max="7461" width="0" style="87" hidden="1" customWidth="1"/>
    <col min="7462" max="7680" width="11.42578125" style="87"/>
    <col min="7681" max="7681" width="5.28515625" style="87" customWidth="1"/>
    <col min="7682" max="7682" width="11.28515625" style="87" customWidth="1"/>
    <col min="7683" max="7683" width="13.5703125" style="87" customWidth="1"/>
    <col min="7684" max="7684" width="21.7109375" style="87" customWidth="1"/>
    <col min="7685" max="7685" width="23.5703125" style="87" customWidth="1"/>
    <col min="7686" max="7686" width="23.28515625" style="87" customWidth="1"/>
    <col min="7687" max="7687" width="45.42578125" style="87" customWidth="1"/>
    <col min="7688" max="7688" width="18.42578125" style="87" customWidth="1"/>
    <col min="7689" max="7689" width="21.140625" style="87" customWidth="1"/>
    <col min="7690" max="7690" width="11" style="87" bestFit="1" customWidth="1"/>
    <col min="7691" max="7692" width="14.42578125" style="87" customWidth="1"/>
    <col min="7693" max="7693" width="12" style="87" bestFit="1" customWidth="1"/>
    <col min="7694" max="7694" width="12.42578125" style="87" customWidth="1"/>
    <col min="7695" max="7696" width="15.85546875" style="87" customWidth="1"/>
    <col min="7697" max="7697" width="32.5703125" style="87" customWidth="1"/>
    <col min="7698" max="7698" width="19.140625" style="87" customWidth="1"/>
    <col min="7699" max="7699" width="58.28515625" style="87" customWidth="1"/>
    <col min="7700" max="7713" width="11.42578125" style="87"/>
    <col min="7714" max="7717" width="0" style="87" hidden="1" customWidth="1"/>
    <col min="7718" max="7936" width="11.42578125" style="87"/>
    <col min="7937" max="7937" width="5.28515625" style="87" customWidth="1"/>
    <col min="7938" max="7938" width="11.28515625" style="87" customWidth="1"/>
    <col min="7939" max="7939" width="13.5703125" style="87" customWidth="1"/>
    <col min="7940" max="7940" width="21.7109375" style="87" customWidth="1"/>
    <col min="7941" max="7941" width="23.5703125" style="87" customWidth="1"/>
    <col min="7942" max="7942" width="23.28515625" style="87" customWidth="1"/>
    <col min="7943" max="7943" width="45.42578125" style="87" customWidth="1"/>
    <col min="7944" max="7944" width="18.42578125" style="87" customWidth="1"/>
    <col min="7945" max="7945" width="21.140625" style="87" customWidth="1"/>
    <col min="7946" max="7946" width="11" style="87" bestFit="1" customWidth="1"/>
    <col min="7947" max="7948" width="14.42578125" style="87" customWidth="1"/>
    <col min="7949" max="7949" width="12" style="87" bestFit="1" customWidth="1"/>
    <col min="7950" max="7950" width="12.42578125" style="87" customWidth="1"/>
    <col min="7951" max="7952" width="15.85546875" style="87" customWidth="1"/>
    <col min="7953" max="7953" width="32.5703125" style="87" customWidth="1"/>
    <col min="7954" max="7954" width="19.140625" style="87" customWidth="1"/>
    <col min="7955" max="7955" width="58.28515625" style="87" customWidth="1"/>
    <col min="7956" max="7969" width="11.42578125" style="87"/>
    <col min="7970" max="7973" width="0" style="87" hidden="1" customWidth="1"/>
    <col min="7974" max="8192" width="11.42578125" style="87"/>
    <col min="8193" max="8193" width="5.28515625" style="87" customWidth="1"/>
    <col min="8194" max="8194" width="11.28515625" style="87" customWidth="1"/>
    <col min="8195" max="8195" width="13.5703125" style="87" customWidth="1"/>
    <col min="8196" max="8196" width="21.7109375" style="87" customWidth="1"/>
    <col min="8197" max="8197" width="23.5703125" style="87" customWidth="1"/>
    <col min="8198" max="8198" width="23.28515625" style="87" customWidth="1"/>
    <col min="8199" max="8199" width="45.42578125" style="87" customWidth="1"/>
    <col min="8200" max="8200" width="18.42578125" style="87" customWidth="1"/>
    <col min="8201" max="8201" width="21.140625" style="87" customWidth="1"/>
    <col min="8202" max="8202" width="11" style="87" bestFit="1" customWidth="1"/>
    <col min="8203" max="8204" width="14.42578125" style="87" customWidth="1"/>
    <col min="8205" max="8205" width="12" style="87" bestFit="1" customWidth="1"/>
    <col min="8206" max="8206" width="12.42578125" style="87" customWidth="1"/>
    <col min="8207" max="8208" width="15.85546875" style="87" customWidth="1"/>
    <col min="8209" max="8209" width="32.5703125" style="87" customWidth="1"/>
    <col min="8210" max="8210" width="19.140625" style="87" customWidth="1"/>
    <col min="8211" max="8211" width="58.28515625" style="87" customWidth="1"/>
    <col min="8212" max="8225" width="11.42578125" style="87"/>
    <col min="8226" max="8229" width="0" style="87" hidden="1" customWidth="1"/>
    <col min="8230" max="8448" width="11.42578125" style="87"/>
    <col min="8449" max="8449" width="5.28515625" style="87" customWidth="1"/>
    <col min="8450" max="8450" width="11.28515625" style="87" customWidth="1"/>
    <col min="8451" max="8451" width="13.5703125" style="87" customWidth="1"/>
    <col min="8452" max="8452" width="21.7109375" style="87" customWidth="1"/>
    <col min="8453" max="8453" width="23.5703125" style="87" customWidth="1"/>
    <col min="8454" max="8454" width="23.28515625" style="87" customWidth="1"/>
    <col min="8455" max="8455" width="45.42578125" style="87" customWidth="1"/>
    <col min="8456" max="8456" width="18.42578125" style="87" customWidth="1"/>
    <col min="8457" max="8457" width="21.140625" style="87" customWidth="1"/>
    <col min="8458" max="8458" width="11" style="87" bestFit="1" customWidth="1"/>
    <col min="8459" max="8460" width="14.42578125" style="87" customWidth="1"/>
    <col min="8461" max="8461" width="12" style="87" bestFit="1" customWidth="1"/>
    <col min="8462" max="8462" width="12.42578125" style="87" customWidth="1"/>
    <col min="8463" max="8464" width="15.85546875" style="87" customWidth="1"/>
    <col min="8465" max="8465" width="32.5703125" style="87" customWidth="1"/>
    <col min="8466" max="8466" width="19.140625" style="87" customWidth="1"/>
    <col min="8467" max="8467" width="58.28515625" style="87" customWidth="1"/>
    <col min="8468" max="8481" width="11.42578125" style="87"/>
    <col min="8482" max="8485" width="0" style="87" hidden="1" customWidth="1"/>
    <col min="8486" max="8704" width="11.42578125" style="87"/>
    <col min="8705" max="8705" width="5.28515625" style="87" customWidth="1"/>
    <col min="8706" max="8706" width="11.28515625" style="87" customWidth="1"/>
    <col min="8707" max="8707" width="13.5703125" style="87" customWidth="1"/>
    <col min="8708" max="8708" width="21.7109375" style="87" customWidth="1"/>
    <col min="8709" max="8709" width="23.5703125" style="87" customWidth="1"/>
    <col min="8710" max="8710" width="23.28515625" style="87" customWidth="1"/>
    <col min="8711" max="8711" width="45.42578125" style="87" customWidth="1"/>
    <col min="8712" max="8712" width="18.42578125" style="87" customWidth="1"/>
    <col min="8713" max="8713" width="21.140625" style="87" customWidth="1"/>
    <col min="8714" max="8714" width="11" style="87" bestFit="1" customWidth="1"/>
    <col min="8715" max="8716" width="14.42578125" style="87" customWidth="1"/>
    <col min="8717" max="8717" width="12" style="87" bestFit="1" customWidth="1"/>
    <col min="8718" max="8718" width="12.42578125" style="87" customWidth="1"/>
    <col min="8719" max="8720" width="15.85546875" style="87" customWidth="1"/>
    <col min="8721" max="8721" width="32.5703125" style="87" customWidth="1"/>
    <col min="8722" max="8722" width="19.140625" style="87" customWidth="1"/>
    <col min="8723" max="8723" width="58.28515625" style="87" customWidth="1"/>
    <col min="8724" max="8737" width="11.42578125" style="87"/>
    <col min="8738" max="8741" width="0" style="87" hidden="1" customWidth="1"/>
    <col min="8742" max="8960" width="11.42578125" style="87"/>
    <col min="8961" max="8961" width="5.28515625" style="87" customWidth="1"/>
    <col min="8962" max="8962" width="11.28515625" style="87" customWidth="1"/>
    <col min="8963" max="8963" width="13.5703125" style="87" customWidth="1"/>
    <col min="8964" max="8964" width="21.7109375" style="87" customWidth="1"/>
    <col min="8965" max="8965" width="23.5703125" style="87" customWidth="1"/>
    <col min="8966" max="8966" width="23.28515625" style="87" customWidth="1"/>
    <col min="8967" max="8967" width="45.42578125" style="87" customWidth="1"/>
    <col min="8968" max="8968" width="18.42578125" style="87" customWidth="1"/>
    <col min="8969" max="8969" width="21.140625" style="87" customWidth="1"/>
    <col min="8970" max="8970" width="11" style="87" bestFit="1" customWidth="1"/>
    <col min="8971" max="8972" width="14.42578125" style="87" customWidth="1"/>
    <col min="8973" max="8973" width="12" style="87" bestFit="1" customWidth="1"/>
    <col min="8974" max="8974" width="12.42578125" style="87" customWidth="1"/>
    <col min="8975" max="8976" width="15.85546875" style="87" customWidth="1"/>
    <col min="8977" max="8977" width="32.5703125" style="87" customWidth="1"/>
    <col min="8978" max="8978" width="19.140625" style="87" customWidth="1"/>
    <col min="8979" max="8979" width="58.28515625" style="87" customWidth="1"/>
    <col min="8980" max="8993" width="11.42578125" style="87"/>
    <col min="8994" max="8997" width="0" style="87" hidden="1" customWidth="1"/>
    <col min="8998" max="9216" width="11.42578125" style="87"/>
    <col min="9217" max="9217" width="5.28515625" style="87" customWidth="1"/>
    <col min="9218" max="9218" width="11.28515625" style="87" customWidth="1"/>
    <col min="9219" max="9219" width="13.5703125" style="87" customWidth="1"/>
    <col min="9220" max="9220" width="21.7109375" style="87" customWidth="1"/>
    <col min="9221" max="9221" width="23.5703125" style="87" customWidth="1"/>
    <col min="9222" max="9222" width="23.28515625" style="87" customWidth="1"/>
    <col min="9223" max="9223" width="45.42578125" style="87" customWidth="1"/>
    <col min="9224" max="9224" width="18.42578125" style="87" customWidth="1"/>
    <col min="9225" max="9225" width="21.140625" style="87" customWidth="1"/>
    <col min="9226" max="9226" width="11" style="87" bestFit="1" customWidth="1"/>
    <col min="9227" max="9228" width="14.42578125" style="87" customWidth="1"/>
    <col min="9229" max="9229" width="12" style="87" bestFit="1" customWidth="1"/>
    <col min="9230" max="9230" width="12.42578125" style="87" customWidth="1"/>
    <col min="9231" max="9232" width="15.85546875" style="87" customWidth="1"/>
    <col min="9233" max="9233" width="32.5703125" style="87" customWidth="1"/>
    <col min="9234" max="9234" width="19.140625" style="87" customWidth="1"/>
    <col min="9235" max="9235" width="58.28515625" style="87" customWidth="1"/>
    <col min="9236" max="9249" width="11.42578125" style="87"/>
    <col min="9250" max="9253" width="0" style="87" hidden="1" customWidth="1"/>
    <col min="9254" max="9472" width="11.42578125" style="87"/>
    <col min="9473" max="9473" width="5.28515625" style="87" customWidth="1"/>
    <col min="9474" max="9474" width="11.28515625" style="87" customWidth="1"/>
    <col min="9475" max="9475" width="13.5703125" style="87" customWidth="1"/>
    <col min="9476" max="9476" width="21.7109375" style="87" customWidth="1"/>
    <col min="9477" max="9477" width="23.5703125" style="87" customWidth="1"/>
    <col min="9478" max="9478" width="23.28515625" style="87" customWidth="1"/>
    <col min="9479" max="9479" width="45.42578125" style="87" customWidth="1"/>
    <col min="9480" max="9480" width="18.42578125" style="87" customWidth="1"/>
    <col min="9481" max="9481" width="21.140625" style="87" customWidth="1"/>
    <col min="9482" max="9482" width="11" style="87" bestFit="1" customWidth="1"/>
    <col min="9483" max="9484" width="14.42578125" style="87" customWidth="1"/>
    <col min="9485" max="9485" width="12" style="87" bestFit="1" customWidth="1"/>
    <col min="9486" max="9486" width="12.42578125" style="87" customWidth="1"/>
    <col min="9487" max="9488" width="15.85546875" style="87" customWidth="1"/>
    <col min="9489" max="9489" width="32.5703125" style="87" customWidth="1"/>
    <col min="9490" max="9490" width="19.140625" style="87" customWidth="1"/>
    <col min="9491" max="9491" width="58.28515625" style="87" customWidth="1"/>
    <col min="9492" max="9505" width="11.42578125" style="87"/>
    <col min="9506" max="9509" width="0" style="87" hidden="1" customWidth="1"/>
    <col min="9510" max="9728" width="11.42578125" style="87"/>
    <col min="9729" max="9729" width="5.28515625" style="87" customWidth="1"/>
    <col min="9730" max="9730" width="11.28515625" style="87" customWidth="1"/>
    <col min="9731" max="9731" width="13.5703125" style="87" customWidth="1"/>
    <col min="9732" max="9732" width="21.7109375" style="87" customWidth="1"/>
    <col min="9733" max="9733" width="23.5703125" style="87" customWidth="1"/>
    <col min="9734" max="9734" width="23.28515625" style="87" customWidth="1"/>
    <col min="9735" max="9735" width="45.42578125" style="87" customWidth="1"/>
    <col min="9736" max="9736" width="18.42578125" style="87" customWidth="1"/>
    <col min="9737" max="9737" width="21.140625" style="87" customWidth="1"/>
    <col min="9738" max="9738" width="11" style="87" bestFit="1" customWidth="1"/>
    <col min="9739" max="9740" width="14.42578125" style="87" customWidth="1"/>
    <col min="9741" max="9741" width="12" style="87" bestFit="1" customWidth="1"/>
    <col min="9742" max="9742" width="12.42578125" style="87" customWidth="1"/>
    <col min="9743" max="9744" width="15.85546875" style="87" customWidth="1"/>
    <col min="9745" max="9745" width="32.5703125" style="87" customWidth="1"/>
    <col min="9746" max="9746" width="19.140625" style="87" customWidth="1"/>
    <col min="9747" max="9747" width="58.28515625" style="87" customWidth="1"/>
    <col min="9748" max="9761" width="11.42578125" style="87"/>
    <col min="9762" max="9765" width="0" style="87" hidden="1" customWidth="1"/>
    <col min="9766" max="9984" width="11.42578125" style="87"/>
    <col min="9985" max="9985" width="5.28515625" style="87" customWidth="1"/>
    <col min="9986" max="9986" width="11.28515625" style="87" customWidth="1"/>
    <col min="9987" max="9987" width="13.5703125" style="87" customWidth="1"/>
    <col min="9988" max="9988" width="21.7109375" style="87" customWidth="1"/>
    <col min="9989" max="9989" width="23.5703125" style="87" customWidth="1"/>
    <col min="9990" max="9990" width="23.28515625" style="87" customWidth="1"/>
    <col min="9991" max="9991" width="45.42578125" style="87" customWidth="1"/>
    <col min="9992" max="9992" width="18.42578125" style="87" customWidth="1"/>
    <col min="9993" max="9993" width="21.140625" style="87" customWidth="1"/>
    <col min="9994" max="9994" width="11" style="87" bestFit="1" customWidth="1"/>
    <col min="9995" max="9996" width="14.42578125" style="87" customWidth="1"/>
    <col min="9997" max="9997" width="12" style="87" bestFit="1" customWidth="1"/>
    <col min="9998" max="9998" width="12.42578125" style="87" customWidth="1"/>
    <col min="9999" max="10000" width="15.85546875" style="87" customWidth="1"/>
    <col min="10001" max="10001" width="32.5703125" style="87" customWidth="1"/>
    <col min="10002" max="10002" width="19.140625" style="87" customWidth="1"/>
    <col min="10003" max="10003" width="58.28515625" style="87" customWidth="1"/>
    <col min="10004" max="10017" width="11.42578125" style="87"/>
    <col min="10018" max="10021" width="0" style="87" hidden="1" customWidth="1"/>
    <col min="10022" max="10240" width="11.42578125" style="87"/>
    <col min="10241" max="10241" width="5.28515625" style="87" customWidth="1"/>
    <col min="10242" max="10242" width="11.28515625" style="87" customWidth="1"/>
    <col min="10243" max="10243" width="13.5703125" style="87" customWidth="1"/>
    <col min="10244" max="10244" width="21.7109375" style="87" customWidth="1"/>
    <col min="10245" max="10245" width="23.5703125" style="87" customWidth="1"/>
    <col min="10246" max="10246" width="23.28515625" style="87" customWidth="1"/>
    <col min="10247" max="10247" width="45.42578125" style="87" customWidth="1"/>
    <col min="10248" max="10248" width="18.42578125" style="87" customWidth="1"/>
    <col min="10249" max="10249" width="21.140625" style="87" customWidth="1"/>
    <col min="10250" max="10250" width="11" style="87" bestFit="1" customWidth="1"/>
    <col min="10251" max="10252" width="14.42578125" style="87" customWidth="1"/>
    <col min="10253" max="10253" width="12" style="87" bestFit="1" customWidth="1"/>
    <col min="10254" max="10254" width="12.42578125" style="87" customWidth="1"/>
    <col min="10255" max="10256" width="15.85546875" style="87" customWidth="1"/>
    <col min="10257" max="10257" width="32.5703125" style="87" customWidth="1"/>
    <col min="10258" max="10258" width="19.140625" style="87" customWidth="1"/>
    <col min="10259" max="10259" width="58.28515625" style="87" customWidth="1"/>
    <col min="10260" max="10273" width="11.42578125" style="87"/>
    <col min="10274" max="10277" width="0" style="87" hidden="1" customWidth="1"/>
    <col min="10278" max="10496" width="11.42578125" style="87"/>
    <col min="10497" max="10497" width="5.28515625" style="87" customWidth="1"/>
    <col min="10498" max="10498" width="11.28515625" style="87" customWidth="1"/>
    <col min="10499" max="10499" width="13.5703125" style="87" customWidth="1"/>
    <col min="10500" max="10500" width="21.7109375" style="87" customWidth="1"/>
    <col min="10501" max="10501" width="23.5703125" style="87" customWidth="1"/>
    <col min="10502" max="10502" width="23.28515625" style="87" customWidth="1"/>
    <col min="10503" max="10503" width="45.42578125" style="87" customWidth="1"/>
    <col min="10504" max="10504" width="18.42578125" style="87" customWidth="1"/>
    <col min="10505" max="10505" width="21.140625" style="87" customWidth="1"/>
    <col min="10506" max="10506" width="11" style="87" bestFit="1" customWidth="1"/>
    <col min="10507" max="10508" width="14.42578125" style="87" customWidth="1"/>
    <col min="10509" max="10509" width="12" style="87" bestFit="1" customWidth="1"/>
    <col min="10510" max="10510" width="12.42578125" style="87" customWidth="1"/>
    <col min="10511" max="10512" width="15.85546875" style="87" customWidth="1"/>
    <col min="10513" max="10513" width="32.5703125" style="87" customWidth="1"/>
    <col min="10514" max="10514" width="19.140625" style="87" customWidth="1"/>
    <col min="10515" max="10515" width="58.28515625" style="87" customWidth="1"/>
    <col min="10516" max="10529" width="11.42578125" style="87"/>
    <col min="10530" max="10533" width="0" style="87" hidden="1" customWidth="1"/>
    <col min="10534" max="10752" width="11.42578125" style="87"/>
    <col min="10753" max="10753" width="5.28515625" style="87" customWidth="1"/>
    <col min="10754" max="10754" width="11.28515625" style="87" customWidth="1"/>
    <col min="10755" max="10755" width="13.5703125" style="87" customWidth="1"/>
    <col min="10756" max="10756" width="21.7109375" style="87" customWidth="1"/>
    <col min="10757" max="10757" width="23.5703125" style="87" customWidth="1"/>
    <col min="10758" max="10758" width="23.28515625" style="87" customWidth="1"/>
    <col min="10759" max="10759" width="45.42578125" style="87" customWidth="1"/>
    <col min="10760" max="10760" width="18.42578125" style="87" customWidth="1"/>
    <col min="10761" max="10761" width="21.140625" style="87" customWidth="1"/>
    <col min="10762" max="10762" width="11" style="87" bestFit="1" customWidth="1"/>
    <col min="10763" max="10764" width="14.42578125" style="87" customWidth="1"/>
    <col min="10765" max="10765" width="12" style="87" bestFit="1" customWidth="1"/>
    <col min="10766" max="10766" width="12.42578125" style="87" customWidth="1"/>
    <col min="10767" max="10768" width="15.85546875" style="87" customWidth="1"/>
    <col min="10769" max="10769" width="32.5703125" style="87" customWidth="1"/>
    <col min="10770" max="10770" width="19.140625" style="87" customWidth="1"/>
    <col min="10771" max="10771" width="58.28515625" style="87" customWidth="1"/>
    <col min="10772" max="10785" width="11.42578125" style="87"/>
    <col min="10786" max="10789" width="0" style="87" hidden="1" customWidth="1"/>
    <col min="10790" max="11008" width="11.42578125" style="87"/>
    <col min="11009" max="11009" width="5.28515625" style="87" customWidth="1"/>
    <col min="11010" max="11010" width="11.28515625" style="87" customWidth="1"/>
    <col min="11011" max="11011" width="13.5703125" style="87" customWidth="1"/>
    <col min="11012" max="11012" width="21.7109375" style="87" customWidth="1"/>
    <col min="11013" max="11013" width="23.5703125" style="87" customWidth="1"/>
    <col min="11014" max="11014" width="23.28515625" style="87" customWidth="1"/>
    <col min="11015" max="11015" width="45.42578125" style="87" customWidth="1"/>
    <col min="11016" max="11016" width="18.42578125" style="87" customWidth="1"/>
    <col min="11017" max="11017" width="21.140625" style="87" customWidth="1"/>
    <col min="11018" max="11018" width="11" style="87" bestFit="1" customWidth="1"/>
    <col min="11019" max="11020" width="14.42578125" style="87" customWidth="1"/>
    <col min="11021" max="11021" width="12" style="87" bestFit="1" customWidth="1"/>
    <col min="11022" max="11022" width="12.42578125" style="87" customWidth="1"/>
    <col min="11023" max="11024" width="15.85546875" style="87" customWidth="1"/>
    <col min="11025" max="11025" width="32.5703125" style="87" customWidth="1"/>
    <col min="11026" max="11026" width="19.140625" style="87" customWidth="1"/>
    <col min="11027" max="11027" width="58.28515625" style="87" customWidth="1"/>
    <col min="11028" max="11041" width="11.42578125" style="87"/>
    <col min="11042" max="11045" width="0" style="87" hidden="1" customWidth="1"/>
    <col min="11046" max="11264" width="11.42578125" style="87"/>
    <col min="11265" max="11265" width="5.28515625" style="87" customWidth="1"/>
    <col min="11266" max="11266" width="11.28515625" style="87" customWidth="1"/>
    <col min="11267" max="11267" width="13.5703125" style="87" customWidth="1"/>
    <col min="11268" max="11268" width="21.7109375" style="87" customWidth="1"/>
    <col min="11269" max="11269" width="23.5703125" style="87" customWidth="1"/>
    <col min="11270" max="11270" width="23.28515625" style="87" customWidth="1"/>
    <col min="11271" max="11271" width="45.42578125" style="87" customWidth="1"/>
    <col min="11272" max="11272" width="18.42578125" style="87" customWidth="1"/>
    <col min="11273" max="11273" width="21.140625" style="87" customWidth="1"/>
    <col min="11274" max="11274" width="11" style="87" bestFit="1" customWidth="1"/>
    <col min="11275" max="11276" width="14.42578125" style="87" customWidth="1"/>
    <col min="11277" max="11277" width="12" style="87" bestFit="1" customWidth="1"/>
    <col min="11278" max="11278" width="12.42578125" style="87" customWidth="1"/>
    <col min="11279" max="11280" width="15.85546875" style="87" customWidth="1"/>
    <col min="11281" max="11281" width="32.5703125" style="87" customWidth="1"/>
    <col min="11282" max="11282" width="19.140625" style="87" customWidth="1"/>
    <col min="11283" max="11283" width="58.28515625" style="87" customWidth="1"/>
    <col min="11284" max="11297" width="11.42578125" style="87"/>
    <col min="11298" max="11301" width="0" style="87" hidden="1" customWidth="1"/>
    <col min="11302" max="11520" width="11.42578125" style="87"/>
    <col min="11521" max="11521" width="5.28515625" style="87" customWidth="1"/>
    <col min="11522" max="11522" width="11.28515625" style="87" customWidth="1"/>
    <col min="11523" max="11523" width="13.5703125" style="87" customWidth="1"/>
    <col min="11524" max="11524" width="21.7109375" style="87" customWidth="1"/>
    <col min="11525" max="11525" width="23.5703125" style="87" customWidth="1"/>
    <col min="11526" max="11526" width="23.28515625" style="87" customWidth="1"/>
    <col min="11527" max="11527" width="45.42578125" style="87" customWidth="1"/>
    <col min="11528" max="11528" width="18.42578125" style="87" customWidth="1"/>
    <col min="11529" max="11529" width="21.140625" style="87" customWidth="1"/>
    <col min="11530" max="11530" width="11" style="87" bestFit="1" customWidth="1"/>
    <col min="11531" max="11532" width="14.42578125" style="87" customWidth="1"/>
    <col min="11533" max="11533" width="12" style="87" bestFit="1" customWidth="1"/>
    <col min="11534" max="11534" width="12.42578125" style="87" customWidth="1"/>
    <col min="11535" max="11536" width="15.85546875" style="87" customWidth="1"/>
    <col min="11537" max="11537" width="32.5703125" style="87" customWidth="1"/>
    <col min="11538" max="11538" width="19.140625" style="87" customWidth="1"/>
    <col min="11539" max="11539" width="58.28515625" style="87" customWidth="1"/>
    <col min="11540" max="11553" width="11.42578125" style="87"/>
    <col min="11554" max="11557" width="0" style="87" hidden="1" customWidth="1"/>
    <col min="11558" max="11776" width="11.42578125" style="87"/>
    <col min="11777" max="11777" width="5.28515625" style="87" customWidth="1"/>
    <col min="11778" max="11778" width="11.28515625" style="87" customWidth="1"/>
    <col min="11779" max="11779" width="13.5703125" style="87" customWidth="1"/>
    <col min="11780" max="11780" width="21.7109375" style="87" customWidth="1"/>
    <col min="11781" max="11781" width="23.5703125" style="87" customWidth="1"/>
    <col min="11782" max="11782" width="23.28515625" style="87" customWidth="1"/>
    <col min="11783" max="11783" width="45.42578125" style="87" customWidth="1"/>
    <col min="11784" max="11784" width="18.42578125" style="87" customWidth="1"/>
    <col min="11785" max="11785" width="21.140625" style="87" customWidth="1"/>
    <col min="11786" max="11786" width="11" style="87" bestFit="1" customWidth="1"/>
    <col min="11787" max="11788" width="14.42578125" style="87" customWidth="1"/>
    <col min="11789" max="11789" width="12" style="87" bestFit="1" customWidth="1"/>
    <col min="11790" max="11790" width="12.42578125" style="87" customWidth="1"/>
    <col min="11791" max="11792" width="15.85546875" style="87" customWidth="1"/>
    <col min="11793" max="11793" width="32.5703125" style="87" customWidth="1"/>
    <col min="11794" max="11794" width="19.140625" style="87" customWidth="1"/>
    <col min="11795" max="11795" width="58.28515625" style="87" customWidth="1"/>
    <col min="11796" max="11809" width="11.42578125" style="87"/>
    <col min="11810" max="11813" width="0" style="87" hidden="1" customWidth="1"/>
    <col min="11814" max="12032" width="11.42578125" style="87"/>
    <col min="12033" max="12033" width="5.28515625" style="87" customWidth="1"/>
    <col min="12034" max="12034" width="11.28515625" style="87" customWidth="1"/>
    <col min="12035" max="12035" width="13.5703125" style="87" customWidth="1"/>
    <col min="12036" max="12036" width="21.7109375" style="87" customWidth="1"/>
    <col min="12037" max="12037" width="23.5703125" style="87" customWidth="1"/>
    <col min="12038" max="12038" width="23.28515625" style="87" customWidth="1"/>
    <col min="12039" max="12039" width="45.42578125" style="87" customWidth="1"/>
    <col min="12040" max="12040" width="18.42578125" style="87" customWidth="1"/>
    <col min="12041" max="12041" width="21.140625" style="87" customWidth="1"/>
    <col min="12042" max="12042" width="11" style="87" bestFit="1" customWidth="1"/>
    <col min="12043" max="12044" width="14.42578125" style="87" customWidth="1"/>
    <col min="12045" max="12045" width="12" style="87" bestFit="1" customWidth="1"/>
    <col min="12046" max="12046" width="12.42578125" style="87" customWidth="1"/>
    <col min="12047" max="12048" width="15.85546875" style="87" customWidth="1"/>
    <col min="12049" max="12049" width="32.5703125" style="87" customWidth="1"/>
    <col min="12050" max="12050" width="19.140625" style="87" customWidth="1"/>
    <col min="12051" max="12051" width="58.28515625" style="87" customWidth="1"/>
    <col min="12052" max="12065" width="11.42578125" style="87"/>
    <col min="12066" max="12069" width="0" style="87" hidden="1" customWidth="1"/>
    <col min="12070" max="12288" width="11.42578125" style="87"/>
    <col min="12289" max="12289" width="5.28515625" style="87" customWidth="1"/>
    <col min="12290" max="12290" width="11.28515625" style="87" customWidth="1"/>
    <col min="12291" max="12291" width="13.5703125" style="87" customWidth="1"/>
    <col min="12292" max="12292" width="21.7109375" style="87" customWidth="1"/>
    <col min="12293" max="12293" width="23.5703125" style="87" customWidth="1"/>
    <col min="12294" max="12294" width="23.28515625" style="87" customWidth="1"/>
    <col min="12295" max="12295" width="45.42578125" style="87" customWidth="1"/>
    <col min="12296" max="12296" width="18.42578125" style="87" customWidth="1"/>
    <col min="12297" max="12297" width="21.140625" style="87" customWidth="1"/>
    <col min="12298" max="12298" width="11" style="87" bestFit="1" customWidth="1"/>
    <col min="12299" max="12300" width="14.42578125" style="87" customWidth="1"/>
    <col min="12301" max="12301" width="12" style="87" bestFit="1" customWidth="1"/>
    <col min="12302" max="12302" width="12.42578125" style="87" customWidth="1"/>
    <col min="12303" max="12304" width="15.85546875" style="87" customWidth="1"/>
    <col min="12305" max="12305" width="32.5703125" style="87" customWidth="1"/>
    <col min="12306" max="12306" width="19.140625" style="87" customWidth="1"/>
    <col min="12307" max="12307" width="58.28515625" style="87" customWidth="1"/>
    <col min="12308" max="12321" width="11.42578125" style="87"/>
    <col min="12322" max="12325" width="0" style="87" hidden="1" customWidth="1"/>
    <col min="12326" max="12544" width="11.42578125" style="87"/>
    <col min="12545" max="12545" width="5.28515625" style="87" customWidth="1"/>
    <col min="12546" max="12546" width="11.28515625" style="87" customWidth="1"/>
    <col min="12547" max="12547" width="13.5703125" style="87" customWidth="1"/>
    <col min="12548" max="12548" width="21.7109375" style="87" customWidth="1"/>
    <col min="12549" max="12549" width="23.5703125" style="87" customWidth="1"/>
    <col min="12550" max="12550" width="23.28515625" style="87" customWidth="1"/>
    <col min="12551" max="12551" width="45.42578125" style="87" customWidth="1"/>
    <col min="12552" max="12552" width="18.42578125" style="87" customWidth="1"/>
    <col min="12553" max="12553" width="21.140625" style="87" customWidth="1"/>
    <col min="12554" max="12554" width="11" style="87" bestFit="1" customWidth="1"/>
    <col min="12555" max="12556" width="14.42578125" style="87" customWidth="1"/>
    <col min="12557" max="12557" width="12" style="87" bestFit="1" customWidth="1"/>
    <col min="12558" max="12558" width="12.42578125" style="87" customWidth="1"/>
    <col min="12559" max="12560" width="15.85546875" style="87" customWidth="1"/>
    <col min="12561" max="12561" width="32.5703125" style="87" customWidth="1"/>
    <col min="12562" max="12562" width="19.140625" style="87" customWidth="1"/>
    <col min="12563" max="12563" width="58.28515625" style="87" customWidth="1"/>
    <col min="12564" max="12577" width="11.42578125" style="87"/>
    <col min="12578" max="12581" width="0" style="87" hidden="1" customWidth="1"/>
    <col min="12582" max="12800" width="11.42578125" style="87"/>
    <col min="12801" max="12801" width="5.28515625" style="87" customWidth="1"/>
    <col min="12802" max="12802" width="11.28515625" style="87" customWidth="1"/>
    <col min="12803" max="12803" width="13.5703125" style="87" customWidth="1"/>
    <col min="12804" max="12804" width="21.7109375" style="87" customWidth="1"/>
    <col min="12805" max="12805" width="23.5703125" style="87" customWidth="1"/>
    <col min="12806" max="12806" width="23.28515625" style="87" customWidth="1"/>
    <col min="12807" max="12807" width="45.42578125" style="87" customWidth="1"/>
    <col min="12808" max="12808" width="18.42578125" style="87" customWidth="1"/>
    <col min="12809" max="12809" width="21.140625" style="87" customWidth="1"/>
    <col min="12810" max="12810" width="11" style="87" bestFit="1" customWidth="1"/>
    <col min="12811" max="12812" width="14.42578125" style="87" customWidth="1"/>
    <col min="12813" max="12813" width="12" style="87" bestFit="1" customWidth="1"/>
    <col min="12814" max="12814" width="12.42578125" style="87" customWidth="1"/>
    <col min="12815" max="12816" width="15.85546875" style="87" customWidth="1"/>
    <col min="12817" max="12817" width="32.5703125" style="87" customWidth="1"/>
    <col min="12818" max="12818" width="19.140625" style="87" customWidth="1"/>
    <col min="12819" max="12819" width="58.28515625" style="87" customWidth="1"/>
    <col min="12820" max="12833" width="11.42578125" style="87"/>
    <col min="12834" max="12837" width="0" style="87" hidden="1" customWidth="1"/>
    <col min="12838" max="13056" width="11.42578125" style="87"/>
    <col min="13057" max="13057" width="5.28515625" style="87" customWidth="1"/>
    <col min="13058" max="13058" width="11.28515625" style="87" customWidth="1"/>
    <col min="13059" max="13059" width="13.5703125" style="87" customWidth="1"/>
    <col min="13060" max="13060" width="21.7109375" style="87" customWidth="1"/>
    <col min="13061" max="13061" width="23.5703125" style="87" customWidth="1"/>
    <col min="13062" max="13062" width="23.28515625" style="87" customWidth="1"/>
    <col min="13063" max="13063" width="45.42578125" style="87" customWidth="1"/>
    <col min="13064" max="13064" width="18.42578125" style="87" customWidth="1"/>
    <col min="13065" max="13065" width="21.140625" style="87" customWidth="1"/>
    <col min="13066" max="13066" width="11" style="87" bestFit="1" customWidth="1"/>
    <col min="13067" max="13068" width="14.42578125" style="87" customWidth="1"/>
    <col min="13069" max="13069" width="12" style="87" bestFit="1" customWidth="1"/>
    <col min="13070" max="13070" width="12.42578125" style="87" customWidth="1"/>
    <col min="13071" max="13072" width="15.85546875" style="87" customWidth="1"/>
    <col min="13073" max="13073" width="32.5703125" style="87" customWidth="1"/>
    <col min="13074" max="13074" width="19.140625" style="87" customWidth="1"/>
    <col min="13075" max="13075" width="58.28515625" style="87" customWidth="1"/>
    <col min="13076" max="13089" width="11.42578125" style="87"/>
    <col min="13090" max="13093" width="0" style="87" hidden="1" customWidth="1"/>
    <col min="13094" max="13312" width="11.42578125" style="87"/>
    <col min="13313" max="13313" width="5.28515625" style="87" customWidth="1"/>
    <col min="13314" max="13314" width="11.28515625" style="87" customWidth="1"/>
    <col min="13315" max="13315" width="13.5703125" style="87" customWidth="1"/>
    <col min="13316" max="13316" width="21.7109375" style="87" customWidth="1"/>
    <col min="13317" max="13317" width="23.5703125" style="87" customWidth="1"/>
    <col min="13318" max="13318" width="23.28515625" style="87" customWidth="1"/>
    <col min="13319" max="13319" width="45.42578125" style="87" customWidth="1"/>
    <col min="13320" max="13320" width="18.42578125" style="87" customWidth="1"/>
    <col min="13321" max="13321" width="21.140625" style="87" customWidth="1"/>
    <col min="13322" max="13322" width="11" style="87" bestFit="1" customWidth="1"/>
    <col min="13323" max="13324" width="14.42578125" style="87" customWidth="1"/>
    <col min="13325" max="13325" width="12" style="87" bestFit="1" customWidth="1"/>
    <col min="13326" max="13326" width="12.42578125" style="87" customWidth="1"/>
    <col min="13327" max="13328" width="15.85546875" style="87" customWidth="1"/>
    <col min="13329" max="13329" width="32.5703125" style="87" customWidth="1"/>
    <col min="13330" max="13330" width="19.140625" style="87" customWidth="1"/>
    <col min="13331" max="13331" width="58.28515625" style="87" customWidth="1"/>
    <col min="13332" max="13345" width="11.42578125" style="87"/>
    <col min="13346" max="13349" width="0" style="87" hidden="1" customWidth="1"/>
    <col min="13350" max="13568" width="11.42578125" style="87"/>
    <col min="13569" max="13569" width="5.28515625" style="87" customWidth="1"/>
    <col min="13570" max="13570" width="11.28515625" style="87" customWidth="1"/>
    <col min="13571" max="13571" width="13.5703125" style="87" customWidth="1"/>
    <col min="13572" max="13572" width="21.7109375" style="87" customWidth="1"/>
    <col min="13573" max="13573" width="23.5703125" style="87" customWidth="1"/>
    <col min="13574" max="13574" width="23.28515625" style="87" customWidth="1"/>
    <col min="13575" max="13575" width="45.42578125" style="87" customWidth="1"/>
    <col min="13576" max="13576" width="18.42578125" style="87" customWidth="1"/>
    <col min="13577" max="13577" width="21.140625" style="87" customWidth="1"/>
    <col min="13578" max="13578" width="11" style="87" bestFit="1" customWidth="1"/>
    <col min="13579" max="13580" width="14.42578125" style="87" customWidth="1"/>
    <col min="13581" max="13581" width="12" style="87" bestFit="1" customWidth="1"/>
    <col min="13582" max="13582" width="12.42578125" style="87" customWidth="1"/>
    <col min="13583" max="13584" width="15.85546875" style="87" customWidth="1"/>
    <col min="13585" max="13585" width="32.5703125" style="87" customWidth="1"/>
    <col min="13586" max="13586" width="19.140625" style="87" customWidth="1"/>
    <col min="13587" max="13587" width="58.28515625" style="87" customWidth="1"/>
    <col min="13588" max="13601" width="11.42578125" style="87"/>
    <col min="13602" max="13605" width="0" style="87" hidden="1" customWidth="1"/>
    <col min="13606" max="13824" width="11.42578125" style="87"/>
    <col min="13825" max="13825" width="5.28515625" style="87" customWidth="1"/>
    <col min="13826" max="13826" width="11.28515625" style="87" customWidth="1"/>
    <col min="13827" max="13827" width="13.5703125" style="87" customWidth="1"/>
    <col min="13828" max="13828" width="21.7109375" style="87" customWidth="1"/>
    <col min="13829" max="13829" width="23.5703125" style="87" customWidth="1"/>
    <col min="13830" max="13830" width="23.28515625" style="87" customWidth="1"/>
    <col min="13831" max="13831" width="45.42578125" style="87" customWidth="1"/>
    <col min="13832" max="13832" width="18.42578125" style="87" customWidth="1"/>
    <col min="13833" max="13833" width="21.140625" style="87" customWidth="1"/>
    <col min="13834" max="13834" width="11" style="87" bestFit="1" customWidth="1"/>
    <col min="13835" max="13836" width="14.42578125" style="87" customWidth="1"/>
    <col min="13837" max="13837" width="12" style="87" bestFit="1" customWidth="1"/>
    <col min="13838" max="13838" width="12.42578125" style="87" customWidth="1"/>
    <col min="13839" max="13840" width="15.85546875" style="87" customWidth="1"/>
    <col min="13841" max="13841" width="32.5703125" style="87" customWidth="1"/>
    <col min="13842" max="13842" width="19.140625" style="87" customWidth="1"/>
    <col min="13843" max="13843" width="58.28515625" style="87" customWidth="1"/>
    <col min="13844" max="13857" width="11.42578125" style="87"/>
    <col min="13858" max="13861" width="0" style="87" hidden="1" customWidth="1"/>
    <col min="13862" max="14080" width="11.42578125" style="87"/>
    <col min="14081" max="14081" width="5.28515625" style="87" customWidth="1"/>
    <col min="14082" max="14082" width="11.28515625" style="87" customWidth="1"/>
    <col min="14083" max="14083" width="13.5703125" style="87" customWidth="1"/>
    <col min="14084" max="14084" width="21.7109375" style="87" customWidth="1"/>
    <col min="14085" max="14085" width="23.5703125" style="87" customWidth="1"/>
    <col min="14086" max="14086" width="23.28515625" style="87" customWidth="1"/>
    <col min="14087" max="14087" width="45.42578125" style="87" customWidth="1"/>
    <col min="14088" max="14088" width="18.42578125" style="87" customWidth="1"/>
    <col min="14089" max="14089" width="21.140625" style="87" customWidth="1"/>
    <col min="14090" max="14090" width="11" style="87" bestFit="1" customWidth="1"/>
    <col min="14091" max="14092" width="14.42578125" style="87" customWidth="1"/>
    <col min="14093" max="14093" width="12" style="87" bestFit="1" customWidth="1"/>
    <col min="14094" max="14094" width="12.42578125" style="87" customWidth="1"/>
    <col min="14095" max="14096" width="15.85546875" style="87" customWidth="1"/>
    <col min="14097" max="14097" width="32.5703125" style="87" customWidth="1"/>
    <col min="14098" max="14098" width="19.140625" style="87" customWidth="1"/>
    <col min="14099" max="14099" width="58.28515625" style="87" customWidth="1"/>
    <col min="14100" max="14113" width="11.42578125" style="87"/>
    <col min="14114" max="14117" width="0" style="87" hidden="1" customWidth="1"/>
    <col min="14118" max="14336" width="11.42578125" style="87"/>
    <col min="14337" max="14337" width="5.28515625" style="87" customWidth="1"/>
    <col min="14338" max="14338" width="11.28515625" style="87" customWidth="1"/>
    <col min="14339" max="14339" width="13.5703125" style="87" customWidth="1"/>
    <col min="14340" max="14340" width="21.7109375" style="87" customWidth="1"/>
    <col min="14341" max="14341" width="23.5703125" style="87" customWidth="1"/>
    <col min="14342" max="14342" width="23.28515625" style="87" customWidth="1"/>
    <col min="14343" max="14343" width="45.42578125" style="87" customWidth="1"/>
    <col min="14344" max="14344" width="18.42578125" style="87" customWidth="1"/>
    <col min="14345" max="14345" width="21.140625" style="87" customWidth="1"/>
    <col min="14346" max="14346" width="11" style="87" bestFit="1" customWidth="1"/>
    <col min="14347" max="14348" width="14.42578125" style="87" customWidth="1"/>
    <col min="14349" max="14349" width="12" style="87" bestFit="1" customWidth="1"/>
    <col min="14350" max="14350" width="12.42578125" style="87" customWidth="1"/>
    <col min="14351" max="14352" width="15.85546875" style="87" customWidth="1"/>
    <col min="14353" max="14353" width="32.5703125" style="87" customWidth="1"/>
    <col min="14354" max="14354" width="19.140625" style="87" customWidth="1"/>
    <col min="14355" max="14355" width="58.28515625" style="87" customWidth="1"/>
    <col min="14356" max="14369" width="11.42578125" style="87"/>
    <col min="14370" max="14373" width="0" style="87" hidden="1" customWidth="1"/>
    <col min="14374" max="14592" width="11.42578125" style="87"/>
    <col min="14593" max="14593" width="5.28515625" style="87" customWidth="1"/>
    <col min="14594" max="14594" width="11.28515625" style="87" customWidth="1"/>
    <col min="14595" max="14595" width="13.5703125" style="87" customWidth="1"/>
    <col min="14596" max="14596" width="21.7109375" style="87" customWidth="1"/>
    <col min="14597" max="14597" width="23.5703125" style="87" customWidth="1"/>
    <col min="14598" max="14598" width="23.28515625" style="87" customWidth="1"/>
    <col min="14599" max="14599" width="45.42578125" style="87" customWidth="1"/>
    <col min="14600" max="14600" width="18.42578125" style="87" customWidth="1"/>
    <col min="14601" max="14601" width="21.140625" style="87" customWidth="1"/>
    <col min="14602" max="14602" width="11" style="87" bestFit="1" customWidth="1"/>
    <col min="14603" max="14604" width="14.42578125" style="87" customWidth="1"/>
    <col min="14605" max="14605" width="12" style="87" bestFit="1" customWidth="1"/>
    <col min="14606" max="14606" width="12.42578125" style="87" customWidth="1"/>
    <col min="14607" max="14608" width="15.85546875" style="87" customWidth="1"/>
    <col min="14609" max="14609" width="32.5703125" style="87" customWidth="1"/>
    <col min="14610" max="14610" width="19.140625" style="87" customWidth="1"/>
    <col min="14611" max="14611" width="58.28515625" style="87" customWidth="1"/>
    <col min="14612" max="14625" width="11.42578125" style="87"/>
    <col min="14626" max="14629" width="0" style="87" hidden="1" customWidth="1"/>
    <col min="14630" max="14848" width="11.42578125" style="87"/>
    <col min="14849" max="14849" width="5.28515625" style="87" customWidth="1"/>
    <col min="14850" max="14850" width="11.28515625" style="87" customWidth="1"/>
    <col min="14851" max="14851" width="13.5703125" style="87" customWidth="1"/>
    <col min="14852" max="14852" width="21.7109375" style="87" customWidth="1"/>
    <col min="14853" max="14853" width="23.5703125" style="87" customWidth="1"/>
    <col min="14854" max="14854" width="23.28515625" style="87" customWidth="1"/>
    <col min="14855" max="14855" width="45.42578125" style="87" customWidth="1"/>
    <col min="14856" max="14856" width="18.42578125" style="87" customWidth="1"/>
    <col min="14857" max="14857" width="21.140625" style="87" customWidth="1"/>
    <col min="14858" max="14858" width="11" style="87" bestFit="1" customWidth="1"/>
    <col min="14859" max="14860" width="14.42578125" style="87" customWidth="1"/>
    <col min="14861" max="14861" width="12" style="87" bestFit="1" customWidth="1"/>
    <col min="14862" max="14862" width="12.42578125" style="87" customWidth="1"/>
    <col min="14863" max="14864" width="15.85546875" style="87" customWidth="1"/>
    <col min="14865" max="14865" width="32.5703125" style="87" customWidth="1"/>
    <col min="14866" max="14866" width="19.140625" style="87" customWidth="1"/>
    <col min="14867" max="14867" width="58.28515625" style="87" customWidth="1"/>
    <col min="14868" max="14881" width="11.42578125" style="87"/>
    <col min="14882" max="14885" width="0" style="87" hidden="1" customWidth="1"/>
    <col min="14886" max="15104" width="11.42578125" style="87"/>
    <col min="15105" max="15105" width="5.28515625" style="87" customWidth="1"/>
    <col min="15106" max="15106" width="11.28515625" style="87" customWidth="1"/>
    <col min="15107" max="15107" width="13.5703125" style="87" customWidth="1"/>
    <col min="15108" max="15108" width="21.7109375" style="87" customWidth="1"/>
    <col min="15109" max="15109" width="23.5703125" style="87" customWidth="1"/>
    <col min="15110" max="15110" width="23.28515625" style="87" customWidth="1"/>
    <col min="15111" max="15111" width="45.42578125" style="87" customWidth="1"/>
    <col min="15112" max="15112" width="18.42578125" style="87" customWidth="1"/>
    <col min="15113" max="15113" width="21.140625" style="87" customWidth="1"/>
    <col min="15114" max="15114" width="11" style="87" bestFit="1" customWidth="1"/>
    <col min="15115" max="15116" width="14.42578125" style="87" customWidth="1"/>
    <col min="15117" max="15117" width="12" style="87" bestFit="1" customWidth="1"/>
    <col min="15118" max="15118" width="12.42578125" style="87" customWidth="1"/>
    <col min="15119" max="15120" width="15.85546875" style="87" customWidth="1"/>
    <col min="15121" max="15121" width="32.5703125" style="87" customWidth="1"/>
    <col min="15122" max="15122" width="19.140625" style="87" customWidth="1"/>
    <col min="15123" max="15123" width="58.28515625" style="87" customWidth="1"/>
    <col min="15124" max="15137" width="11.42578125" style="87"/>
    <col min="15138" max="15141" width="0" style="87" hidden="1" customWidth="1"/>
    <col min="15142" max="15360" width="11.42578125" style="87"/>
    <col min="15361" max="15361" width="5.28515625" style="87" customWidth="1"/>
    <col min="15362" max="15362" width="11.28515625" style="87" customWidth="1"/>
    <col min="15363" max="15363" width="13.5703125" style="87" customWidth="1"/>
    <col min="15364" max="15364" width="21.7109375" style="87" customWidth="1"/>
    <col min="15365" max="15365" width="23.5703125" style="87" customWidth="1"/>
    <col min="15366" max="15366" width="23.28515625" style="87" customWidth="1"/>
    <col min="15367" max="15367" width="45.42578125" style="87" customWidth="1"/>
    <col min="15368" max="15368" width="18.42578125" style="87" customWidth="1"/>
    <col min="15369" max="15369" width="21.140625" style="87" customWidth="1"/>
    <col min="15370" max="15370" width="11" style="87" bestFit="1" customWidth="1"/>
    <col min="15371" max="15372" width="14.42578125" style="87" customWidth="1"/>
    <col min="15373" max="15373" width="12" style="87" bestFit="1" customWidth="1"/>
    <col min="15374" max="15374" width="12.42578125" style="87" customWidth="1"/>
    <col min="15375" max="15376" width="15.85546875" style="87" customWidth="1"/>
    <col min="15377" max="15377" width="32.5703125" style="87" customWidth="1"/>
    <col min="15378" max="15378" width="19.140625" style="87" customWidth="1"/>
    <col min="15379" max="15379" width="58.28515625" style="87" customWidth="1"/>
    <col min="15380" max="15393" width="11.42578125" style="87"/>
    <col min="15394" max="15397" width="0" style="87" hidden="1" customWidth="1"/>
    <col min="15398" max="15616" width="11.42578125" style="87"/>
    <col min="15617" max="15617" width="5.28515625" style="87" customWidth="1"/>
    <col min="15618" max="15618" width="11.28515625" style="87" customWidth="1"/>
    <col min="15619" max="15619" width="13.5703125" style="87" customWidth="1"/>
    <col min="15620" max="15620" width="21.7109375" style="87" customWidth="1"/>
    <col min="15621" max="15621" width="23.5703125" style="87" customWidth="1"/>
    <col min="15622" max="15622" width="23.28515625" style="87" customWidth="1"/>
    <col min="15623" max="15623" width="45.42578125" style="87" customWidth="1"/>
    <col min="15624" max="15624" width="18.42578125" style="87" customWidth="1"/>
    <col min="15625" max="15625" width="21.140625" style="87" customWidth="1"/>
    <col min="15626" max="15626" width="11" style="87" bestFit="1" customWidth="1"/>
    <col min="15627" max="15628" width="14.42578125" style="87" customWidth="1"/>
    <col min="15629" max="15629" width="12" style="87" bestFit="1" customWidth="1"/>
    <col min="15630" max="15630" width="12.42578125" style="87" customWidth="1"/>
    <col min="15631" max="15632" width="15.85546875" style="87" customWidth="1"/>
    <col min="15633" max="15633" width="32.5703125" style="87" customWidth="1"/>
    <col min="15634" max="15634" width="19.140625" style="87" customWidth="1"/>
    <col min="15635" max="15635" width="58.28515625" style="87" customWidth="1"/>
    <col min="15636" max="15649" width="11.42578125" style="87"/>
    <col min="15650" max="15653" width="0" style="87" hidden="1" customWidth="1"/>
    <col min="15654" max="15872" width="11.42578125" style="87"/>
    <col min="15873" max="15873" width="5.28515625" style="87" customWidth="1"/>
    <col min="15874" max="15874" width="11.28515625" style="87" customWidth="1"/>
    <col min="15875" max="15875" width="13.5703125" style="87" customWidth="1"/>
    <col min="15876" max="15876" width="21.7109375" style="87" customWidth="1"/>
    <col min="15877" max="15877" width="23.5703125" style="87" customWidth="1"/>
    <col min="15878" max="15878" width="23.28515625" style="87" customWidth="1"/>
    <col min="15879" max="15879" width="45.42578125" style="87" customWidth="1"/>
    <col min="15880" max="15880" width="18.42578125" style="87" customWidth="1"/>
    <col min="15881" max="15881" width="21.140625" style="87" customWidth="1"/>
    <col min="15882" max="15882" width="11" style="87" bestFit="1" customWidth="1"/>
    <col min="15883" max="15884" width="14.42578125" style="87" customWidth="1"/>
    <col min="15885" max="15885" width="12" style="87" bestFit="1" customWidth="1"/>
    <col min="15886" max="15886" width="12.42578125" style="87" customWidth="1"/>
    <col min="15887" max="15888" width="15.85546875" style="87" customWidth="1"/>
    <col min="15889" max="15889" width="32.5703125" style="87" customWidth="1"/>
    <col min="15890" max="15890" width="19.140625" style="87" customWidth="1"/>
    <col min="15891" max="15891" width="58.28515625" style="87" customWidth="1"/>
    <col min="15892" max="15905" width="11.42578125" style="87"/>
    <col min="15906" max="15909" width="0" style="87" hidden="1" customWidth="1"/>
    <col min="15910" max="16128" width="11.42578125" style="87"/>
    <col min="16129" max="16129" width="5.28515625" style="87" customWidth="1"/>
    <col min="16130" max="16130" width="11.28515625" style="87" customWidth="1"/>
    <col min="16131" max="16131" width="13.5703125" style="87" customWidth="1"/>
    <col min="16132" max="16132" width="21.7109375" style="87" customWidth="1"/>
    <col min="16133" max="16133" width="23.5703125" style="87" customWidth="1"/>
    <col min="16134" max="16134" width="23.28515625" style="87" customWidth="1"/>
    <col min="16135" max="16135" width="45.42578125" style="87" customWidth="1"/>
    <col min="16136" max="16136" width="18.42578125" style="87" customWidth="1"/>
    <col min="16137" max="16137" width="21.140625" style="87" customWidth="1"/>
    <col min="16138" max="16138" width="11" style="87" bestFit="1" customWidth="1"/>
    <col min="16139" max="16140" width="14.42578125" style="87" customWidth="1"/>
    <col min="16141" max="16141" width="12" style="87" bestFit="1" customWidth="1"/>
    <col min="16142" max="16142" width="12.42578125" style="87" customWidth="1"/>
    <col min="16143" max="16144" width="15.85546875" style="87" customWidth="1"/>
    <col min="16145" max="16145" width="32.5703125" style="87" customWidth="1"/>
    <col min="16146" max="16146" width="19.140625" style="87" customWidth="1"/>
    <col min="16147" max="16147" width="58.28515625" style="87" customWidth="1"/>
    <col min="16148" max="16161" width="11.42578125" style="87"/>
    <col min="16162" max="16165" width="0" style="87" hidden="1" customWidth="1"/>
    <col min="16166" max="16384" width="11.42578125" style="87"/>
  </cols>
  <sheetData>
    <row r="1" spans="1:37" ht="102" customHeight="1" x14ac:dyDescent="0.4">
      <c r="A1" s="172"/>
      <c r="B1" s="172"/>
      <c r="C1" s="172" t="s">
        <v>39</v>
      </c>
      <c r="D1" s="172"/>
      <c r="E1" s="172"/>
      <c r="F1" s="172"/>
      <c r="G1" s="172"/>
      <c r="H1" s="172"/>
      <c r="I1" s="172"/>
      <c r="J1" s="172"/>
      <c r="K1" s="172"/>
      <c r="L1" s="172"/>
      <c r="M1" s="172"/>
      <c r="N1" s="172"/>
      <c r="O1" s="172"/>
      <c r="P1" s="172"/>
      <c r="Q1" s="172"/>
      <c r="R1" s="172"/>
      <c r="S1" s="91"/>
    </row>
    <row r="2" spans="1:37" ht="38.25" x14ac:dyDescent="0.2">
      <c r="A2" s="58" t="s">
        <v>0</v>
      </c>
      <c r="B2" s="58" t="s">
        <v>1</v>
      </c>
      <c r="C2" s="58" t="s">
        <v>6</v>
      </c>
      <c r="D2" s="58" t="s">
        <v>7</v>
      </c>
      <c r="E2" s="58" t="s">
        <v>2</v>
      </c>
      <c r="F2" s="58" t="s">
        <v>8</v>
      </c>
      <c r="G2" s="58" t="s">
        <v>9</v>
      </c>
      <c r="H2" s="58" t="s">
        <v>10</v>
      </c>
      <c r="I2" s="58" t="s">
        <v>11</v>
      </c>
      <c r="J2" s="58" t="s">
        <v>12</v>
      </c>
      <c r="K2" s="58" t="s">
        <v>13</v>
      </c>
      <c r="L2" s="58" t="s">
        <v>14</v>
      </c>
      <c r="M2" s="58" t="s">
        <v>3</v>
      </c>
      <c r="N2" s="58" t="s">
        <v>15</v>
      </c>
      <c r="O2" s="58" t="s">
        <v>16</v>
      </c>
      <c r="P2" s="58" t="s">
        <v>17</v>
      </c>
      <c r="Q2" s="58" t="s">
        <v>18</v>
      </c>
      <c r="R2" s="58" t="s">
        <v>19</v>
      </c>
      <c r="S2" s="58" t="s">
        <v>4</v>
      </c>
    </row>
    <row r="3" spans="1:37" ht="204" x14ac:dyDescent="0.2">
      <c r="A3" s="59">
        <v>1</v>
      </c>
      <c r="B3" s="60">
        <v>43081</v>
      </c>
      <c r="C3" s="61" t="s">
        <v>107</v>
      </c>
      <c r="D3" s="62" t="s">
        <v>20</v>
      </c>
      <c r="E3" s="62" t="s">
        <v>232</v>
      </c>
      <c r="F3" s="62" t="s">
        <v>34</v>
      </c>
      <c r="G3" s="62" t="s">
        <v>233</v>
      </c>
      <c r="H3" s="62" t="s">
        <v>542</v>
      </c>
      <c r="I3" s="62" t="s">
        <v>28</v>
      </c>
      <c r="J3" s="63">
        <v>43091</v>
      </c>
      <c r="K3" s="63">
        <v>43099</v>
      </c>
      <c r="L3" s="64">
        <f>+K3-J3</f>
        <v>8</v>
      </c>
      <c r="M3" s="62" t="s">
        <v>103</v>
      </c>
      <c r="N3" s="65" t="s">
        <v>32</v>
      </c>
      <c r="O3" s="63">
        <v>43130</v>
      </c>
      <c r="P3" s="66">
        <f>+O3-J3</f>
        <v>39</v>
      </c>
      <c r="Q3" s="62" t="s">
        <v>543</v>
      </c>
      <c r="R3" s="67" t="s">
        <v>544</v>
      </c>
      <c r="S3" s="62"/>
      <c r="AH3" s="87" t="s">
        <v>21</v>
      </c>
      <c r="AI3" s="87" t="s">
        <v>21</v>
      </c>
      <c r="AJ3" s="87" t="s">
        <v>21</v>
      </c>
      <c r="AK3" s="87" t="s">
        <v>21</v>
      </c>
    </row>
    <row r="4" spans="1:37" ht="408" x14ac:dyDescent="0.2">
      <c r="A4" s="59">
        <v>2</v>
      </c>
      <c r="B4" s="60">
        <v>43091</v>
      </c>
      <c r="C4" s="61" t="s">
        <v>107</v>
      </c>
      <c r="D4" s="62" t="s">
        <v>20</v>
      </c>
      <c r="E4" s="62" t="s">
        <v>234</v>
      </c>
      <c r="F4" s="62" t="s">
        <v>70</v>
      </c>
      <c r="G4" s="68" t="s">
        <v>235</v>
      </c>
      <c r="H4" s="62" t="s">
        <v>545</v>
      </c>
      <c r="I4" s="62" t="s">
        <v>28</v>
      </c>
      <c r="J4" s="63">
        <v>43091</v>
      </c>
      <c r="K4" s="63">
        <v>43131</v>
      </c>
      <c r="L4" s="64">
        <f t="shared" ref="L4:L51" si="0">+K4-J4</f>
        <v>40</v>
      </c>
      <c r="M4" s="62" t="s">
        <v>103</v>
      </c>
      <c r="N4" s="66" t="s">
        <v>32</v>
      </c>
      <c r="O4" s="63">
        <v>43131</v>
      </c>
      <c r="P4" s="66">
        <f t="shared" ref="P4:P51" si="1">+O4-J4</f>
        <v>40</v>
      </c>
      <c r="Q4" s="62" t="s">
        <v>546</v>
      </c>
      <c r="R4" s="67" t="s">
        <v>544</v>
      </c>
      <c r="S4" s="62"/>
      <c r="AH4" s="87" t="s">
        <v>38</v>
      </c>
      <c r="AI4" s="87" t="s">
        <v>40</v>
      </c>
      <c r="AJ4" s="87" t="s">
        <v>20</v>
      </c>
      <c r="AK4" s="87" t="s">
        <v>31</v>
      </c>
    </row>
    <row r="5" spans="1:37" ht="178.5" x14ac:dyDescent="0.2">
      <c r="A5" s="59">
        <v>3</v>
      </c>
      <c r="B5" s="60">
        <v>43119</v>
      </c>
      <c r="C5" s="61" t="s">
        <v>128</v>
      </c>
      <c r="D5" s="62" t="s">
        <v>35</v>
      </c>
      <c r="E5" s="62" t="s">
        <v>547</v>
      </c>
      <c r="F5" s="62" t="s">
        <v>34</v>
      </c>
      <c r="G5" s="68" t="s">
        <v>548</v>
      </c>
      <c r="H5" s="62" t="s">
        <v>549</v>
      </c>
      <c r="I5" s="62" t="s">
        <v>28</v>
      </c>
      <c r="J5" s="63">
        <v>43119</v>
      </c>
      <c r="K5" s="63">
        <v>43126</v>
      </c>
      <c r="L5" s="64">
        <f t="shared" si="0"/>
        <v>7</v>
      </c>
      <c r="M5" s="62" t="s">
        <v>103</v>
      </c>
      <c r="N5" s="65" t="s">
        <v>32</v>
      </c>
      <c r="O5" s="63">
        <v>43126</v>
      </c>
      <c r="P5" s="66">
        <f t="shared" si="1"/>
        <v>7</v>
      </c>
      <c r="Q5" s="62" t="s">
        <v>549</v>
      </c>
      <c r="R5" s="67" t="s">
        <v>544</v>
      </c>
      <c r="S5" s="62"/>
      <c r="AH5" s="87" t="s">
        <v>29</v>
      </c>
      <c r="AI5" s="87" t="s">
        <v>41</v>
      </c>
      <c r="AJ5" s="87" t="s">
        <v>42</v>
      </c>
      <c r="AK5" s="87" t="s">
        <v>43</v>
      </c>
    </row>
    <row r="6" spans="1:37" ht="306" x14ac:dyDescent="0.2">
      <c r="A6" s="59">
        <v>4</v>
      </c>
      <c r="B6" s="60">
        <v>43123</v>
      </c>
      <c r="C6" s="61" t="s">
        <v>128</v>
      </c>
      <c r="D6" s="62" t="s">
        <v>20</v>
      </c>
      <c r="E6" s="62" t="s">
        <v>550</v>
      </c>
      <c r="F6" s="62" t="s">
        <v>36</v>
      </c>
      <c r="G6" s="68" t="s">
        <v>551</v>
      </c>
      <c r="H6" s="62" t="s">
        <v>552</v>
      </c>
      <c r="I6" s="62" t="s">
        <v>28</v>
      </c>
      <c r="J6" s="63">
        <v>43123</v>
      </c>
      <c r="K6" s="63">
        <v>43144</v>
      </c>
      <c r="L6" s="64">
        <f t="shared" si="0"/>
        <v>21</v>
      </c>
      <c r="M6" s="62" t="s">
        <v>103</v>
      </c>
      <c r="N6" s="65" t="s">
        <v>32</v>
      </c>
      <c r="O6" s="63"/>
      <c r="P6" s="66">
        <f t="shared" si="1"/>
        <v>-43123</v>
      </c>
      <c r="Q6" s="62" t="s">
        <v>552</v>
      </c>
      <c r="R6" s="67" t="s">
        <v>544</v>
      </c>
      <c r="S6" s="62" t="s">
        <v>1489</v>
      </c>
      <c r="AH6" s="87" t="s">
        <v>32</v>
      </c>
      <c r="AI6" s="87" t="s">
        <v>44</v>
      </c>
      <c r="AJ6" s="87" t="s">
        <v>35</v>
      </c>
      <c r="AK6" s="87" t="s">
        <v>27</v>
      </c>
    </row>
    <row r="7" spans="1:37" ht="102" x14ac:dyDescent="0.2">
      <c r="A7" s="59">
        <v>5</v>
      </c>
      <c r="B7" s="60">
        <v>43123</v>
      </c>
      <c r="C7" s="61" t="s">
        <v>128</v>
      </c>
      <c r="D7" s="62" t="s">
        <v>30</v>
      </c>
      <c r="E7" s="62" t="s">
        <v>553</v>
      </c>
      <c r="F7" s="62" t="s">
        <v>27</v>
      </c>
      <c r="G7" s="68" t="s">
        <v>554</v>
      </c>
      <c r="H7" s="62" t="s">
        <v>555</v>
      </c>
      <c r="I7" s="62" t="s">
        <v>28</v>
      </c>
      <c r="J7" s="63">
        <v>43123</v>
      </c>
      <c r="K7" s="63">
        <v>43126</v>
      </c>
      <c r="L7" s="64">
        <f t="shared" si="0"/>
        <v>3</v>
      </c>
      <c r="M7" s="62" t="s">
        <v>103</v>
      </c>
      <c r="N7" s="65" t="s">
        <v>32</v>
      </c>
      <c r="O7" s="63">
        <v>43126</v>
      </c>
      <c r="P7" s="66">
        <f t="shared" si="1"/>
        <v>3</v>
      </c>
      <c r="Q7" s="62" t="s">
        <v>555</v>
      </c>
      <c r="R7" s="67" t="s">
        <v>544</v>
      </c>
      <c r="S7" s="62"/>
      <c r="AI7" s="87" t="s">
        <v>28</v>
      </c>
      <c r="AJ7" s="87" t="s">
        <v>26</v>
      </c>
      <c r="AK7" s="87" t="s">
        <v>45</v>
      </c>
    </row>
    <row r="8" spans="1:37" ht="76.5" x14ac:dyDescent="0.2">
      <c r="A8" s="59">
        <v>6</v>
      </c>
      <c r="B8" s="60">
        <v>43123</v>
      </c>
      <c r="C8" s="61" t="s">
        <v>128</v>
      </c>
      <c r="D8" s="62" t="s">
        <v>30</v>
      </c>
      <c r="E8" s="62" t="s">
        <v>90</v>
      </c>
      <c r="F8" s="62" t="s">
        <v>27</v>
      </c>
      <c r="G8" s="68" t="s">
        <v>556</v>
      </c>
      <c r="H8" s="62" t="s">
        <v>557</v>
      </c>
      <c r="I8" s="62" t="s">
        <v>28</v>
      </c>
      <c r="J8" s="63">
        <v>43123</v>
      </c>
      <c r="K8" s="63">
        <v>43131</v>
      </c>
      <c r="L8" s="64">
        <f t="shared" si="0"/>
        <v>8</v>
      </c>
      <c r="M8" s="62" t="s">
        <v>103</v>
      </c>
      <c r="N8" s="65" t="s">
        <v>32</v>
      </c>
      <c r="O8" s="63">
        <v>43131</v>
      </c>
      <c r="P8" s="66">
        <f t="shared" si="1"/>
        <v>8</v>
      </c>
      <c r="Q8" s="62" t="s">
        <v>558</v>
      </c>
      <c r="R8" s="67" t="s">
        <v>231</v>
      </c>
      <c r="S8" s="62"/>
      <c r="AI8" s="87" t="s">
        <v>37</v>
      </c>
      <c r="AJ8" s="87" t="s">
        <v>22</v>
      </c>
      <c r="AK8" s="87" t="s">
        <v>46</v>
      </c>
    </row>
    <row r="9" spans="1:37" ht="153" x14ac:dyDescent="0.2">
      <c r="A9" s="59">
        <v>7</v>
      </c>
      <c r="B9" s="60">
        <v>43123</v>
      </c>
      <c r="C9" s="61" t="s">
        <v>128</v>
      </c>
      <c r="D9" s="62" t="s">
        <v>30</v>
      </c>
      <c r="E9" s="62" t="s">
        <v>559</v>
      </c>
      <c r="F9" s="62" t="s">
        <v>27</v>
      </c>
      <c r="G9" s="68" t="s">
        <v>560</v>
      </c>
      <c r="H9" s="62" t="s">
        <v>561</v>
      </c>
      <c r="I9" s="62" t="s">
        <v>28</v>
      </c>
      <c r="J9" s="63">
        <v>43123</v>
      </c>
      <c r="K9" s="63">
        <v>43131</v>
      </c>
      <c r="L9" s="64">
        <f t="shared" si="0"/>
        <v>8</v>
      </c>
      <c r="M9" s="62" t="s">
        <v>103</v>
      </c>
      <c r="N9" s="65" t="s">
        <v>32</v>
      </c>
      <c r="O9" s="63">
        <v>43131</v>
      </c>
      <c r="P9" s="66">
        <f t="shared" si="1"/>
        <v>8</v>
      </c>
      <c r="Q9" s="62" t="s">
        <v>561</v>
      </c>
      <c r="R9" s="67" t="s">
        <v>231</v>
      </c>
      <c r="S9" s="62"/>
      <c r="AI9" s="87" t="s">
        <v>66</v>
      </c>
      <c r="AJ9" s="87" t="s">
        <v>68</v>
      </c>
      <c r="AK9" s="87" t="s">
        <v>67</v>
      </c>
    </row>
    <row r="10" spans="1:37" ht="102" x14ac:dyDescent="0.2">
      <c r="A10" s="59">
        <v>8</v>
      </c>
      <c r="B10" s="60">
        <v>43123</v>
      </c>
      <c r="C10" s="61" t="s">
        <v>128</v>
      </c>
      <c r="D10" s="62" t="s">
        <v>30</v>
      </c>
      <c r="E10" s="62" t="s">
        <v>562</v>
      </c>
      <c r="F10" s="62" t="s">
        <v>27</v>
      </c>
      <c r="G10" s="68" t="s">
        <v>563</v>
      </c>
      <c r="H10" s="62" t="s">
        <v>564</v>
      </c>
      <c r="I10" s="62" t="s">
        <v>28</v>
      </c>
      <c r="J10" s="63">
        <v>43123</v>
      </c>
      <c r="K10" s="63">
        <v>43131</v>
      </c>
      <c r="L10" s="64">
        <f t="shared" si="0"/>
        <v>8</v>
      </c>
      <c r="M10" s="62" t="s">
        <v>103</v>
      </c>
      <c r="N10" s="65" t="s">
        <v>32</v>
      </c>
      <c r="O10" s="63">
        <v>43131</v>
      </c>
      <c r="P10" s="66">
        <f t="shared" si="1"/>
        <v>8</v>
      </c>
      <c r="Q10" s="62" t="s">
        <v>564</v>
      </c>
      <c r="R10" s="67" t="s">
        <v>231</v>
      </c>
      <c r="S10" s="62"/>
      <c r="AI10" s="87" t="s">
        <v>47</v>
      </c>
      <c r="AJ10" s="87" t="s">
        <v>25</v>
      </c>
      <c r="AK10" s="87" t="s">
        <v>48</v>
      </c>
    </row>
    <row r="11" spans="1:37" ht="357" x14ac:dyDescent="0.2">
      <c r="A11" s="59">
        <v>9</v>
      </c>
      <c r="B11" s="60">
        <v>43123</v>
      </c>
      <c r="C11" s="61" t="s">
        <v>128</v>
      </c>
      <c r="D11" s="62" t="s">
        <v>35</v>
      </c>
      <c r="E11" s="62" t="s">
        <v>565</v>
      </c>
      <c r="F11" s="62" t="s">
        <v>34</v>
      </c>
      <c r="G11" s="68" t="s">
        <v>566</v>
      </c>
      <c r="H11" s="62" t="s">
        <v>567</v>
      </c>
      <c r="I11" s="62" t="s">
        <v>28</v>
      </c>
      <c r="J11" s="63">
        <v>43123</v>
      </c>
      <c r="K11" s="63">
        <v>43129</v>
      </c>
      <c r="L11" s="64">
        <f t="shared" si="0"/>
        <v>6</v>
      </c>
      <c r="M11" s="62" t="s">
        <v>103</v>
      </c>
      <c r="N11" s="65" t="s">
        <v>32</v>
      </c>
      <c r="O11" s="63">
        <v>43129</v>
      </c>
      <c r="P11" s="66">
        <f t="shared" si="1"/>
        <v>6</v>
      </c>
      <c r="Q11" s="62" t="s">
        <v>567</v>
      </c>
      <c r="R11" s="67" t="s">
        <v>544</v>
      </c>
      <c r="S11" s="62"/>
      <c r="AI11" s="87" t="s">
        <v>69</v>
      </c>
      <c r="AJ11" s="87" t="s">
        <v>24</v>
      </c>
      <c r="AK11" s="87" t="s">
        <v>70</v>
      </c>
    </row>
    <row r="12" spans="1:37" ht="255" x14ac:dyDescent="0.2">
      <c r="A12" s="59">
        <v>10</v>
      </c>
      <c r="B12" s="60">
        <v>43124</v>
      </c>
      <c r="C12" s="61" t="s">
        <v>128</v>
      </c>
      <c r="D12" s="62" t="s">
        <v>215</v>
      </c>
      <c r="E12" s="62" t="s">
        <v>568</v>
      </c>
      <c r="F12" s="62" t="s">
        <v>27</v>
      </c>
      <c r="G12" s="68" t="s">
        <v>569</v>
      </c>
      <c r="H12" s="62" t="s">
        <v>570</v>
      </c>
      <c r="I12" s="62" t="s">
        <v>28</v>
      </c>
      <c r="J12" s="63">
        <v>43124</v>
      </c>
      <c r="K12" s="63">
        <v>43131</v>
      </c>
      <c r="L12" s="64">
        <f t="shared" si="0"/>
        <v>7</v>
      </c>
      <c r="M12" s="62" t="s">
        <v>103</v>
      </c>
      <c r="N12" s="65" t="s">
        <v>32</v>
      </c>
      <c r="O12" s="63">
        <v>43131</v>
      </c>
      <c r="P12" s="66">
        <f t="shared" si="1"/>
        <v>7</v>
      </c>
      <c r="Q12" s="62" t="s">
        <v>570</v>
      </c>
      <c r="R12" s="67" t="s">
        <v>544</v>
      </c>
      <c r="S12" s="62"/>
      <c r="AI12" s="87" t="s">
        <v>49</v>
      </c>
      <c r="AJ12" s="87" t="s">
        <v>50</v>
      </c>
      <c r="AK12" s="87" t="s">
        <v>51</v>
      </c>
    </row>
    <row r="13" spans="1:37" ht="102" x14ac:dyDescent="0.2">
      <c r="A13" s="59">
        <v>11</v>
      </c>
      <c r="B13" s="60">
        <v>43124</v>
      </c>
      <c r="C13" s="61" t="s">
        <v>128</v>
      </c>
      <c r="D13" s="62" t="s">
        <v>20</v>
      </c>
      <c r="E13" s="62" t="s">
        <v>571</v>
      </c>
      <c r="F13" s="62" t="s">
        <v>27</v>
      </c>
      <c r="G13" s="68" t="s">
        <v>572</v>
      </c>
      <c r="H13" s="62" t="s">
        <v>573</v>
      </c>
      <c r="I13" s="62" t="s">
        <v>28</v>
      </c>
      <c r="J13" s="63">
        <v>43124</v>
      </c>
      <c r="K13" s="63">
        <v>43132</v>
      </c>
      <c r="L13" s="64">
        <f t="shared" si="0"/>
        <v>8</v>
      </c>
      <c r="M13" s="62" t="s">
        <v>103</v>
      </c>
      <c r="N13" s="65" t="s">
        <v>32</v>
      </c>
      <c r="O13" s="63">
        <v>43132</v>
      </c>
      <c r="P13" s="66">
        <f t="shared" si="1"/>
        <v>8</v>
      </c>
      <c r="Q13" s="62" t="s">
        <v>573</v>
      </c>
      <c r="R13" s="67" t="s">
        <v>544</v>
      </c>
      <c r="S13" s="62" t="s">
        <v>1490</v>
      </c>
      <c r="AI13" s="87" t="s">
        <v>52</v>
      </c>
      <c r="AJ13" s="87" t="s">
        <v>53</v>
      </c>
      <c r="AK13" s="87" t="s">
        <v>54</v>
      </c>
    </row>
    <row r="14" spans="1:37" ht="229.5" x14ac:dyDescent="0.2">
      <c r="A14" s="59">
        <v>12</v>
      </c>
      <c r="B14" s="60">
        <v>43125</v>
      </c>
      <c r="C14" s="61" t="s">
        <v>128</v>
      </c>
      <c r="D14" s="62" t="s">
        <v>215</v>
      </c>
      <c r="E14" s="62" t="s">
        <v>574</v>
      </c>
      <c r="F14" s="62" t="s">
        <v>27</v>
      </c>
      <c r="G14" s="68" t="s">
        <v>575</v>
      </c>
      <c r="H14" s="62" t="s">
        <v>576</v>
      </c>
      <c r="I14" s="62" t="s">
        <v>28</v>
      </c>
      <c r="J14" s="63">
        <v>43125</v>
      </c>
      <c r="K14" s="63">
        <v>43131</v>
      </c>
      <c r="L14" s="64">
        <f t="shared" si="0"/>
        <v>6</v>
      </c>
      <c r="M14" s="62" t="s">
        <v>103</v>
      </c>
      <c r="N14" s="65" t="s">
        <v>32</v>
      </c>
      <c r="O14" s="63">
        <v>43131</v>
      </c>
      <c r="P14" s="66">
        <f t="shared" si="1"/>
        <v>6</v>
      </c>
      <c r="Q14" s="62" t="s">
        <v>576</v>
      </c>
      <c r="R14" s="67" t="s">
        <v>231</v>
      </c>
      <c r="S14" s="62"/>
      <c r="AJ14" s="87" t="s">
        <v>55</v>
      </c>
      <c r="AK14" s="87" t="s">
        <v>36</v>
      </c>
    </row>
    <row r="15" spans="1:37" ht="255" x14ac:dyDescent="0.2">
      <c r="A15" s="59">
        <v>13</v>
      </c>
      <c r="B15" s="60">
        <v>43126</v>
      </c>
      <c r="C15" s="61" t="s">
        <v>128</v>
      </c>
      <c r="D15" s="62" t="s">
        <v>20</v>
      </c>
      <c r="E15" s="62" t="s">
        <v>577</v>
      </c>
      <c r="F15" s="62" t="s">
        <v>27</v>
      </c>
      <c r="G15" s="62" t="s">
        <v>1491</v>
      </c>
      <c r="H15" s="62" t="s">
        <v>578</v>
      </c>
      <c r="I15" s="62" t="s">
        <v>28</v>
      </c>
      <c r="J15" s="63">
        <v>43126</v>
      </c>
      <c r="K15" s="63">
        <v>43140</v>
      </c>
      <c r="L15" s="64">
        <f t="shared" si="0"/>
        <v>14</v>
      </c>
      <c r="M15" s="62" t="s">
        <v>103</v>
      </c>
      <c r="N15" s="65" t="s">
        <v>32</v>
      </c>
      <c r="O15" s="63">
        <v>43140</v>
      </c>
      <c r="P15" s="66">
        <f t="shared" si="1"/>
        <v>14</v>
      </c>
      <c r="Q15" s="62" t="s">
        <v>1492</v>
      </c>
      <c r="R15" s="67" t="s">
        <v>544</v>
      </c>
      <c r="S15" s="62"/>
      <c r="AJ15" s="87" t="s">
        <v>56</v>
      </c>
      <c r="AK15" s="87" t="s">
        <v>57</v>
      </c>
    </row>
    <row r="16" spans="1:37" ht="246.75" customHeight="1" x14ac:dyDescent="0.2">
      <c r="A16" s="59">
        <v>14</v>
      </c>
      <c r="B16" s="60">
        <v>43137</v>
      </c>
      <c r="C16" s="61" t="s">
        <v>1352</v>
      </c>
      <c r="D16" s="62" t="s">
        <v>20</v>
      </c>
      <c r="E16" s="62" t="s">
        <v>1493</v>
      </c>
      <c r="F16" s="62" t="s">
        <v>34</v>
      </c>
      <c r="G16" s="68" t="s">
        <v>1494</v>
      </c>
      <c r="H16" s="62" t="s">
        <v>1495</v>
      </c>
      <c r="I16" s="62" t="s">
        <v>28</v>
      </c>
      <c r="J16" s="63">
        <v>43137</v>
      </c>
      <c r="K16" s="63">
        <v>43169</v>
      </c>
      <c r="L16" s="64">
        <f t="shared" si="0"/>
        <v>32</v>
      </c>
      <c r="M16" s="62" t="s">
        <v>103</v>
      </c>
      <c r="N16" s="65" t="s">
        <v>32</v>
      </c>
      <c r="O16" s="63">
        <v>43159</v>
      </c>
      <c r="P16" s="66">
        <f t="shared" si="1"/>
        <v>22</v>
      </c>
      <c r="Q16" s="67" t="s">
        <v>1496</v>
      </c>
      <c r="R16" s="67" t="s">
        <v>544</v>
      </c>
      <c r="S16" s="62"/>
      <c r="AJ16" s="87" t="s">
        <v>33</v>
      </c>
      <c r="AK16" s="87" t="s">
        <v>61</v>
      </c>
    </row>
    <row r="17" spans="1:37" ht="409.5" x14ac:dyDescent="0.2">
      <c r="A17" s="59">
        <v>15</v>
      </c>
      <c r="B17" s="60">
        <v>43138</v>
      </c>
      <c r="C17" s="61" t="s">
        <v>1352</v>
      </c>
      <c r="D17" s="62" t="s">
        <v>20</v>
      </c>
      <c r="E17" s="62" t="s">
        <v>1497</v>
      </c>
      <c r="F17" s="62" t="s">
        <v>34</v>
      </c>
      <c r="G17" s="68" t="s">
        <v>1498</v>
      </c>
      <c r="H17" s="62" t="s">
        <v>1499</v>
      </c>
      <c r="I17" s="62" t="s">
        <v>28</v>
      </c>
      <c r="J17" s="63">
        <v>43138</v>
      </c>
      <c r="K17" s="63">
        <v>43147</v>
      </c>
      <c r="L17" s="64">
        <f t="shared" si="0"/>
        <v>9</v>
      </c>
      <c r="M17" s="62" t="s">
        <v>103</v>
      </c>
      <c r="N17" s="65" t="s">
        <v>32</v>
      </c>
      <c r="O17" s="63">
        <v>43147</v>
      </c>
      <c r="P17" s="66">
        <f t="shared" si="1"/>
        <v>9</v>
      </c>
      <c r="Q17" s="62" t="s">
        <v>1499</v>
      </c>
      <c r="R17" s="62" t="s">
        <v>544</v>
      </c>
      <c r="S17" s="62"/>
      <c r="AJ17" s="87" t="s">
        <v>23</v>
      </c>
      <c r="AK17" s="87" t="s">
        <v>62</v>
      </c>
    </row>
    <row r="18" spans="1:37" ht="293.25" x14ac:dyDescent="0.2">
      <c r="A18" s="59">
        <v>16</v>
      </c>
      <c r="B18" s="60">
        <v>43144</v>
      </c>
      <c r="C18" s="61" t="s">
        <v>1352</v>
      </c>
      <c r="D18" s="62" t="s">
        <v>20</v>
      </c>
      <c r="E18" s="62" t="s">
        <v>1500</v>
      </c>
      <c r="F18" s="62" t="s">
        <v>27</v>
      </c>
      <c r="G18" s="68" t="s">
        <v>1501</v>
      </c>
      <c r="H18" s="62" t="s">
        <v>1502</v>
      </c>
      <c r="I18" s="62" t="s">
        <v>28</v>
      </c>
      <c r="J18" s="63">
        <v>43144</v>
      </c>
      <c r="K18" s="63">
        <v>43147</v>
      </c>
      <c r="L18" s="64">
        <f t="shared" si="0"/>
        <v>3</v>
      </c>
      <c r="M18" s="62" t="s">
        <v>103</v>
      </c>
      <c r="N18" s="65" t="s">
        <v>32</v>
      </c>
      <c r="O18" s="63">
        <v>43147</v>
      </c>
      <c r="P18" s="66">
        <f t="shared" si="1"/>
        <v>3</v>
      </c>
      <c r="Q18" s="62" t="s">
        <v>1502</v>
      </c>
      <c r="R18" s="67" t="s">
        <v>544</v>
      </c>
      <c r="S18" s="62"/>
      <c r="AJ18" s="87" t="s">
        <v>52</v>
      </c>
      <c r="AK18" s="87" t="s">
        <v>63</v>
      </c>
    </row>
    <row r="19" spans="1:37" ht="216.75" x14ac:dyDescent="0.2">
      <c r="A19" s="59">
        <v>17</v>
      </c>
      <c r="B19" s="60">
        <v>43144</v>
      </c>
      <c r="C19" s="61" t="s">
        <v>1352</v>
      </c>
      <c r="D19" s="62" t="s">
        <v>20</v>
      </c>
      <c r="E19" s="62" t="s">
        <v>1503</v>
      </c>
      <c r="F19" s="62" t="s">
        <v>34</v>
      </c>
      <c r="G19" s="68" t="s">
        <v>1504</v>
      </c>
      <c r="H19" s="62" t="s">
        <v>2619</v>
      </c>
      <c r="I19" s="62" t="s">
        <v>28</v>
      </c>
      <c r="J19" s="63">
        <v>43144</v>
      </c>
      <c r="K19" s="63">
        <v>43169</v>
      </c>
      <c r="L19" s="64">
        <f t="shared" si="0"/>
        <v>25</v>
      </c>
      <c r="M19" s="62" t="s">
        <v>103</v>
      </c>
      <c r="N19" s="65" t="s">
        <v>29</v>
      </c>
      <c r="O19" s="63"/>
      <c r="P19" s="66">
        <f t="shared" si="1"/>
        <v>-43144</v>
      </c>
      <c r="Q19" s="62" t="s">
        <v>2620</v>
      </c>
      <c r="R19" s="67" t="s">
        <v>544</v>
      </c>
      <c r="S19" s="62"/>
      <c r="AK19" s="87" t="s">
        <v>64</v>
      </c>
    </row>
    <row r="20" spans="1:37" ht="229.5" x14ac:dyDescent="0.2">
      <c r="A20" s="59">
        <v>18</v>
      </c>
      <c r="B20" s="60">
        <v>43145</v>
      </c>
      <c r="C20" s="61" t="s">
        <v>1352</v>
      </c>
      <c r="D20" s="62" t="s">
        <v>20</v>
      </c>
      <c r="E20" s="62" t="s">
        <v>1505</v>
      </c>
      <c r="F20" s="62" t="s">
        <v>27</v>
      </c>
      <c r="G20" s="15" t="s">
        <v>1506</v>
      </c>
      <c r="H20" s="62" t="s">
        <v>1507</v>
      </c>
      <c r="I20" s="62" t="s">
        <v>28</v>
      </c>
      <c r="J20" s="63">
        <v>43145</v>
      </c>
      <c r="K20" s="63">
        <v>43169</v>
      </c>
      <c r="L20" s="64">
        <f t="shared" si="0"/>
        <v>24</v>
      </c>
      <c r="M20" s="62" t="s">
        <v>103</v>
      </c>
      <c r="N20" s="65" t="s">
        <v>32</v>
      </c>
      <c r="O20" s="63">
        <v>43175</v>
      </c>
      <c r="P20" s="66">
        <f t="shared" si="1"/>
        <v>30</v>
      </c>
      <c r="Q20" s="62" t="s">
        <v>2621</v>
      </c>
      <c r="R20" s="67" t="s">
        <v>2622</v>
      </c>
      <c r="S20" s="62"/>
      <c r="AK20" s="87" t="s">
        <v>5</v>
      </c>
    </row>
    <row r="21" spans="1:37" ht="293.25" x14ac:dyDescent="0.2">
      <c r="A21" s="59">
        <v>19</v>
      </c>
      <c r="B21" s="60">
        <v>43146</v>
      </c>
      <c r="C21" s="61" t="s">
        <v>1352</v>
      </c>
      <c r="D21" s="62" t="s">
        <v>20</v>
      </c>
      <c r="E21" s="62" t="s">
        <v>1508</v>
      </c>
      <c r="F21" s="62" t="s">
        <v>34</v>
      </c>
      <c r="G21" s="15" t="s">
        <v>1509</v>
      </c>
      <c r="H21" s="62" t="s">
        <v>1510</v>
      </c>
      <c r="I21" s="62" t="s">
        <v>28</v>
      </c>
      <c r="J21" s="63">
        <v>43146</v>
      </c>
      <c r="K21" s="63">
        <v>43169</v>
      </c>
      <c r="L21" s="64">
        <f t="shared" si="0"/>
        <v>23</v>
      </c>
      <c r="M21" s="62" t="s">
        <v>103</v>
      </c>
      <c r="N21" s="65" t="s">
        <v>32</v>
      </c>
      <c r="O21" s="63">
        <v>43165</v>
      </c>
      <c r="P21" s="66">
        <f t="shared" si="1"/>
        <v>19</v>
      </c>
      <c r="Q21" s="62" t="s">
        <v>2623</v>
      </c>
      <c r="R21" s="62" t="s">
        <v>2624</v>
      </c>
      <c r="S21" s="62"/>
      <c r="AK21" s="87" t="s">
        <v>65</v>
      </c>
    </row>
    <row r="22" spans="1:37" ht="76.5" x14ac:dyDescent="0.2">
      <c r="A22" s="59">
        <v>20</v>
      </c>
      <c r="B22" s="60">
        <v>43147</v>
      </c>
      <c r="C22" s="61" t="s">
        <v>1352</v>
      </c>
      <c r="D22" s="62" t="s">
        <v>30</v>
      </c>
      <c r="E22" s="62" t="s">
        <v>1511</v>
      </c>
      <c r="F22" s="62" t="s">
        <v>27</v>
      </c>
      <c r="G22" s="62" t="s">
        <v>1512</v>
      </c>
      <c r="H22" s="62" t="s">
        <v>1513</v>
      </c>
      <c r="I22" s="62" t="s">
        <v>28</v>
      </c>
      <c r="J22" s="63">
        <v>43147</v>
      </c>
      <c r="K22" s="63">
        <v>43169</v>
      </c>
      <c r="L22" s="64">
        <f t="shared" si="0"/>
        <v>22</v>
      </c>
      <c r="M22" s="62" t="s">
        <v>94</v>
      </c>
      <c r="N22" s="65" t="s">
        <v>32</v>
      </c>
      <c r="O22" s="63">
        <v>43151</v>
      </c>
      <c r="P22" s="66">
        <f t="shared" si="1"/>
        <v>4</v>
      </c>
      <c r="Q22" s="62" t="s">
        <v>1513</v>
      </c>
      <c r="R22" s="67" t="s">
        <v>231</v>
      </c>
      <c r="S22" s="62"/>
      <c r="AK22" s="87" t="s">
        <v>34</v>
      </c>
    </row>
    <row r="23" spans="1:37" ht="76.5" x14ac:dyDescent="0.2">
      <c r="A23" s="59">
        <v>21</v>
      </c>
      <c r="B23" s="60">
        <v>43147</v>
      </c>
      <c r="C23" s="61" t="s">
        <v>1352</v>
      </c>
      <c r="D23" s="62" t="s">
        <v>30</v>
      </c>
      <c r="E23" s="62" t="s">
        <v>1511</v>
      </c>
      <c r="F23" s="62" t="s">
        <v>27</v>
      </c>
      <c r="G23" s="62" t="s">
        <v>1514</v>
      </c>
      <c r="H23" s="62" t="s">
        <v>1515</v>
      </c>
      <c r="I23" s="62" t="s">
        <v>28</v>
      </c>
      <c r="J23" s="63">
        <v>43147</v>
      </c>
      <c r="K23" s="63">
        <v>43169</v>
      </c>
      <c r="L23" s="64">
        <f t="shared" si="0"/>
        <v>22</v>
      </c>
      <c r="M23" s="62" t="s">
        <v>94</v>
      </c>
      <c r="N23" s="65" t="s">
        <v>32</v>
      </c>
      <c r="O23" s="63">
        <v>43151</v>
      </c>
      <c r="P23" s="66">
        <f t="shared" si="1"/>
        <v>4</v>
      </c>
      <c r="Q23" s="62" t="s">
        <v>1515</v>
      </c>
      <c r="R23" s="67" t="s">
        <v>231</v>
      </c>
      <c r="S23" s="62"/>
    </row>
    <row r="24" spans="1:37" ht="76.5" x14ac:dyDescent="0.2">
      <c r="A24" s="59">
        <v>22</v>
      </c>
      <c r="B24" s="60">
        <v>43147</v>
      </c>
      <c r="C24" s="61" t="s">
        <v>1352</v>
      </c>
      <c r="D24" s="62" t="s">
        <v>30</v>
      </c>
      <c r="E24" s="62" t="s">
        <v>1511</v>
      </c>
      <c r="F24" s="62" t="s">
        <v>27</v>
      </c>
      <c r="G24" s="62" t="s">
        <v>1516</v>
      </c>
      <c r="H24" s="62" t="s">
        <v>1517</v>
      </c>
      <c r="I24" s="62" t="s">
        <v>28</v>
      </c>
      <c r="J24" s="63">
        <v>43147</v>
      </c>
      <c r="K24" s="63">
        <v>43169</v>
      </c>
      <c r="L24" s="64">
        <f t="shared" si="0"/>
        <v>22</v>
      </c>
      <c r="M24" s="62" t="s">
        <v>94</v>
      </c>
      <c r="N24" s="65" t="s">
        <v>32</v>
      </c>
      <c r="O24" s="63">
        <v>43151</v>
      </c>
      <c r="P24" s="66">
        <f t="shared" si="1"/>
        <v>4</v>
      </c>
      <c r="Q24" s="62" t="s">
        <v>1517</v>
      </c>
      <c r="R24" s="67" t="s">
        <v>231</v>
      </c>
      <c r="S24" s="62"/>
    </row>
    <row r="25" spans="1:37" ht="76.5" x14ac:dyDescent="0.2">
      <c r="A25" s="59">
        <v>23</v>
      </c>
      <c r="B25" s="60">
        <v>43147</v>
      </c>
      <c r="C25" s="61" t="s">
        <v>1352</v>
      </c>
      <c r="D25" s="62" t="s">
        <v>30</v>
      </c>
      <c r="E25" s="62" t="s">
        <v>1511</v>
      </c>
      <c r="F25" s="62" t="s">
        <v>27</v>
      </c>
      <c r="G25" s="15" t="s">
        <v>1518</v>
      </c>
      <c r="H25" s="62" t="s">
        <v>1519</v>
      </c>
      <c r="I25" s="62" t="s">
        <v>28</v>
      </c>
      <c r="J25" s="63">
        <v>43147</v>
      </c>
      <c r="K25" s="63">
        <v>43169</v>
      </c>
      <c r="L25" s="64">
        <f t="shared" si="0"/>
        <v>22</v>
      </c>
      <c r="M25" s="62" t="s">
        <v>94</v>
      </c>
      <c r="N25" s="65" t="s">
        <v>32</v>
      </c>
      <c r="O25" s="63">
        <v>43152</v>
      </c>
      <c r="P25" s="66">
        <f t="shared" si="1"/>
        <v>5</v>
      </c>
      <c r="Q25" s="62" t="s">
        <v>1519</v>
      </c>
      <c r="R25" s="67" t="s">
        <v>231</v>
      </c>
      <c r="S25" s="62"/>
    </row>
    <row r="26" spans="1:37" ht="63.75" x14ac:dyDescent="0.2">
      <c r="A26" s="59">
        <v>24</v>
      </c>
      <c r="B26" s="60">
        <v>43151</v>
      </c>
      <c r="C26" s="61" t="s">
        <v>1352</v>
      </c>
      <c r="D26" s="62" t="s">
        <v>30</v>
      </c>
      <c r="E26" s="62" t="s">
        <v>1520</v>
      </c>
      <c r="F26" s="62" t="s">
        <v>31</v>
      </c>
      <c r="G26" s="15" t="s">
        <v>1521</v>
      </c>
      <c r="H26" s="62" t="s">
        <v>1522</v>
      </c>
      <c r="I26" s="62" t="s">
        <v>28</v>
      </c>
      <c r="J26" s="63">
        <v>43151</v>
      </c>
      <c r="K26" s="63">
        <v>43159</v>
      </c>
      <c r="L26" s="64">
        <f t="shared" si="0"/>
        <v>8</v>
      </c>
      <c r="M26" s="62" t="s">
        <v>103</v>
      </c>
      <c r="N26" s="65" t="s">
        <v>32</v>
      </c>
      <c r="O26" s="63">
        <v>43153</v>
      </c>
      <c r="P26" s="66">
        <f t="shared" si="1"/>
        <v>2</v>
      </c>
      <c r="Q26" s="69" t="s">
        <v>1522</v>
      </c>
      <c r="R26" s="67" t="s">
        <v>1523</v>
      </c>
      <c r="S26" s="62"/>
    </row>
    <row r="27" spans="1:37" ht="63.75" x14ac:dyDescent="0.2">
      <c r="A27" s="59">
        <v>25</v>
      </c>
      <c r="B27" s="60">
        <v>43151</v>
      </c>
      <c r="C27" s="61" t="s">
        <v>1352</v>
      </c>
      <c r="D27" s="62" t="s">
        <v>30</v>
      </c>
      <c r="E27" s="70" t="s">
        <v>1524</v>
      </c>
      <c r="F27" s="62" t="s">
        <v>31</v>
      </c>
      <c r="G27" s="62" t="s">
        <v>1525</v>
      </c>
      <c r="H27" s="62" t="s">
        <v>1522</v>
      </c>
      <c r="I27" s="62" t="s">
        <v>28</v>
      </c>
      <c r="J27" s="63">
        <v>43151</v>
      </c>
      <c r="K27" s="63">
        <v>43159</v>
      </c>
      <c r="L27" s="64">
        <f t="shared" si="0"/>
        <v>8</v>
      </c>
      <c r="M27" s="62" t="s">
        <v>103</v>
      </c>
      <c r="N27" s="65" t="s">
        <v>32</v>
      </c>
      <c r="O27" s="63">
        <v>43153</v>
      </c>
      <c r="P27" s="66">
        <f t="shared" si="1"/>
        <v>2</v>
      </c>
      <c r="Q27" s="62" t="s">
        <v>1522</v>
      </c>
      <c r="R27" s="67" t="s">
        <v>1523</v>
      </c>
      <c r="S27" s="62"/>
    </row>
    <row r="28" spans="1:37" ht="76.5" x14ac:dyDescent="0.2">
      <c r="A28" s="59">
        <v>26</v>
      </c>
      <c r="B28" s="60">
        <v>43151</v>
      </c>
      <c r="C28" s="61" t="s">
        <v>1352</v>
      </c>
      <c r="D28" s="62" t="s">
        <v>30</v>
      </c>
      <c r="E28" s="71" t="s">
        <v>1526</v>
      </c>
      <c r="F28" s="62" t="s">
        <v>31</v>
      </c>
      <c r="G28" s="62" t="s">
        <v>1527</v>
      </c>
      <c r="H28" s="62" t="s">
        <v>1522</v>
      </c>
      <c r="I28" s="62" t="s">
        <v>28</v>
      </c>
      <c r="J28" s="63">
        <v>43151</v>
      </c>
      <c r="K28" s="63">
        <v>43159</v>
      </c>
      <c r="L28" s="64">
        <f t="shared" si="0"/>
        <v>8</v>
      </c>
      <c r="M28" s="62" t="s">
        <v>103</v>
      </c>
      <c r="N28" s="65" t="s">
        <v>32</v>
      </c>
      <c r="O28" s="63">
        <v>43153</v>
      </c>
      <c r="P28" s="66">
        <f t="shared" si="1"/>
        <v>2</v>
      </c>
      <c r="Q28" s="62" t="s">
        <v>1522</v>
      </c>
      <c r="R28" s="67" t="s">
        <v>1523</v>
      </c>
      <c r="S28" s="62"/>
    </row>
    <row r="29" spans="1:37" ht="89.25" x14ac:dyDescent="0.2">
      <c r="A29" s="59">
        <v>27</v>
      </c>
      <c r="B29" s="60">
        <v>43151</v>
      </c>
      <c r="C29" s="61" t="s">
        <v>1352</v>
      </c>
      <c r="D29" s="62" t="s">
        <v>20</v>
      </c>
      <c r="E29" s="72" t="s">
        <v>1528</v>
      </c>
      <c r="F29" s="62" t="s">
        <v>5</v>
      </c>
      <c r="G29" s="62" t="s">
        <v>1529</v>
      </c>
      <c r="H29" s="62" t="s">
        <v>1530</v>
      </c>
      <c r="I29" s="62" t="s">
        <v>28</v>
      </c>
      <c r="J29" s="63">
        <v>43151</v>
      </c>
      <c r="K29" s="63">
        <v>43179</v>
      </c>
      <c r="L29" s="64">
        <f t="shared" si="0"/>
        <v>28</v>
      </c>
      <c r="M29" s="62" t="s">
        <v>103</v>
      </c>
      <c r="N29" s="65" t="s">
        <v>32</v>
      </c>
      <c r="O29" s="63">
        <v>43172</v>
      </c>
      <c r="P29" s="66">
        <f t="shared" si="1"/>
        <v>21</v>
      </c>
      <c r="Q29" s="62" t="s">
        <v>2625</v>
      </c>
      <c r="R29" s="67" t="s">
        <v>2626</v>
      </c>
      <c r="S29" s="62"/>
    </row>
    <row r="30" spans="1:37" ht="89.25" x14ac:dyDescent="0.2">
      <c r="A30" s="59">
        <v>28</v>
      </c>
      <c r="B30" s="60">
        <v>43154</v>
      </c>
      <c r="C30" s="61" t="s">
        <v>1352</v>
      </c>
      <c r="D30" s="62" t="s">
        <v>20</v>
      </c>
      <c r="E30" s="72" t="s">
        <v>2627</v>
      </c>
      <c r="F30" s="62" t="s">
        <v>57</v>
      </c>
      <c r="G30" s="62" t="s">
        <v>1529</v>
      </c>
      <c r="H30" s="62" t="s">
        <v>2628</v>
      </c>
      <c r="I30" s="62" t="s">
        <v>28</v>
      </c>
      <c r="J30" s="63">
        <v>43154</v>
      </c>
      <c r="K30" s="63">
        <v>43196</v>
      </c>
      <c r="L30" s="64">
        <f t="shared" si="0"/>
        <v>42</v>
      </c>
      <c r="M30" s="62" t="s">
        <v>103</v>
      </c>
      <c r="N30" s="65" t="s">
        <v>29</v>
      </c>
      <c r="O30" s="63"/>
      <c r="P30" s="66">
        <f t="shared" si="1"/>
        <v>-43154</v>
      </c>
      <c r="Q30" s="62"/>
      <c r="R30" s="67"/>
      <c r="S30" s="62"/>
    </row>
    <row r="31" spans="1:37" ht="76.5" x14ac:dyDescent="0.2">
      <c r="A31" s="59">
        <v>29</v>
      </c>
      <c r="B31" s="60">
        <v>43157</v>
      </c>
      <c r="C31" s="61" t="s">
        <v>1352</v>
      </c>
      <c r="D31" s="62" t="s">
        <v>30</v>
      </c>
      <c r="E31" s="72" t="s">
        <v>1531</v>
      </c>
      <c r="F31" s="62" t="s">
        <v>27</v>
      </c>
      <c r="G31" s="62" t="s">
        <v>1532</v>
      </c>
      <c r="H31" s="62" t="s">
        <v>1533</v>
      </c>
      <c r="I31" s="62" t="s">
        <v>28</v>
      </c>
      <c r="J31" s="63">
        <v>43154</v>
      </c>
      <c r="K31" s="63">
        <v>43159</v>
      </c>
      <c r="L31" s="64">
        <f t="shared" si="0"/>
        <v>5</v>
      </c>
      <c r="M31" s="62" t="s">
        <v>94</v>
      </c>
      <c r="N31" s="65" t="s">
        <v>32</v>
      </c>
      <c r="O31" s="63">
        <v>43157</v>
      </c>
      <c r="P31" s="66">
        <f t="shared" si="1"/>
        <v>3</v>
      </c>
      <c r="Q31" s="62" t="s">
        <v>1533</v>
      </c>
      <c r="R31" s="67" t="s">
        <v>231</v>
      </c>
      <c r="S31" s="62"/>
    </row>
    <row r="32" spans="1:37" ht="89.25" x14ac:dyDescent="0.2">
      <c r="A32" s="59">
        <v>30</v>
      </c>
      <c r="B32" s="60">
        <v>43158</v>
      </c>
      <c r="C32" s="61" t="s">
        <v>1352</v>
      </c>
      <c r="D32" s="62" t="s">
        <v>20</v>
      </c>
      <c r="E32" s="62" t="s">
        <v>2629</v>
      </c>
      <c r="F32" s="62" t="s">
        <v>57</v>
      </c>
      <c r="G32" s="62" t="s">
        <v>2630</v>
      </c>
      <c r="H32" s="62" t="s">
        <v>2628</v>
      </c>
      <c r="I32" s="62" t="s">
        <v>28</v>
      </c>
      <c r="J32" s="63">
        <v>43158</v>
      </c>
      <c r="K32" s="63">
        <v>43195</v>
      </c>
      <c r="L32" s="64">
        <f t="shared" si="0"/>
        <v>37</v>
      </c>
      <c r="M32" s="62" t="s">
        <v>103</v>
      </c>
      <c r="N32" s="65" t="s">
        <v>29</v>
      </c>
      <c r="O32" s="63"/>
      <c r="P32" s="66">
        <f t="shared" si="1"/>
        <v>-43158</v>
      </c>
      <c r="Q32" s="62"/>
      <c r="R32" s="67"/>
      <c r="S32" s="62"/>
    </row>
    <row r="33" spans="1:19" ht="280.5" x14ac:dyDescent="0.2">
      <c r="A33" s="59">
        <v>31</v>
      </c>
      <c r="B33" s="60">
        <v>43160</v>
      </c>
      <c r="C33" s="61" t="s">
        <v>1478</v>
      </c>
      <c r="D33" s="62" t="s">
        <v>20</v>
      </c>
      <c r="E33" s="62" t="s">
        <v>1534</v>
      </c>
      <c r="F33" s="62" t="s">
        <v>31</v>
      </c>
      <c r="G33" s="62" t="s">
        <v>1535</v>
      </c>
      <c r="H33" s="62" t="s">
        <v>2631</v>
      </c>
      <c r="I33" s="62" t="s">
        <v>28</v>
      </c>
      <c r="J33" s="63">
        <v>43160</v>
      </c>
      <c r="K33" s="63">
        <v>43184</v>
      </c>
      <c r="L33" s="64">
        <f t="shared" si="0"/>
        <v>24</v>
      </c>
      <c r="M33" s="62" t="s">
        <v>103</v>
      </c>
      <c r="N33" s="65" t="s">
        <v>32</v>
      </c>
      <c r="O33" s="63">
        <v>43164</v>
      </c>
      <c r="P33" s="66">
        <f t="shared" si="1"/>
        <v>4</v>
      </c>
      <c r="Q33" s="73" t="s">
        <v>1537</v>
      </c>
      <c r="R33" s="67" t="s">
        <v>1538</v>
      </c>
      <c r="S33" s="62"/>
    </row>
    <row r="34" spans="1:19" ht="255" x14ac:dyDescent="0.2">
      <c r="A34" s="59">
        <v>32</v>
      </c>
      <c r="B34" s="60">
        <v>43162</v>
      </c>
      <c r="C34" s="61" t="s">
        <v>1478</v>
      </c>
      <c r="D34" s="62" t="s">
        <v>20</v>
      </c>
      <c r="E34" s="62" t="s">
        <v>1539</v>
      </c>
      <c r="F34" s="62" t="s">
        <v>57</v>
      </c>
      <c r="G34" s="62" t="s">
        <v>1540</v>
      </c>
      <c r="H34" s="62" t="s">
        <v>1536</v>
      </c>
      <c r="I34" s="62" t="s">
        <v>28</v>
      </c>
      <c r="J34" s="63">
        <v>43162</v>
      </c>
      <c r="K34" s="63">
        <v>43200</v>
      </c>
      <c r="L34" s="64">
        <f t="shared" si="0"/>
        <v>38</v>
      </c>
      <c r="M34" s="62" t="s">
        <v>103</v>
      </c>
      <c r="N34" s="65" t="s">
        <v>29</v>
      </c>
      <c r="O34" s="63"/>
      <c r="P34" s="66">
        <f t="shared" si="1"/>
        <v>-43162</v>
      </c>
      <c r="Q34" s="62"/>
      <c r="R34" s="67"/>
      <c r="S34" s="62"/>
    </row>
    <row r="35" spans="1:19" ht="267.75" x14ac:dyDescent="0.2">
      <c r="A35" s="59">
        <v>33</v>
      </c>
      <c r="B35" s="60">
        <v>43164</v>
      </c>
      <c r="C35" s="61" t="s">
        <v>1478</v>
      </c>
      <c r="D35" s="62" t="s">
        <v>20</v>
      </c>
      <c r="E35" s="62" t="s">
        <v>2632</v>
      </c>
      <c r="F35" s="62" t="s">
        <v>31</v>
      </c>
      <c r="G35" s="62" t="s">
        <v>2633</v>
      </c>
      <c r="H35" s="62" t="s">
        <v>2634</v>
      </c>
      <c r="I35" s="62" t="s">
        <v>28</v>
      </c>
      <c r="J35" s="63">
        <v>43164</v>
      </c>
      <c r="K35" s="63">
        <v>43189</v>
      </c>
      <c r="L35" s="64">
        <f t="shared" si="0"/>
        <v>25</v>
      </c>
      <c r="M35" s="62" t="s">
        <v>103</v>
      </c>
      <c r="N35" s="65" t="s">
        <v>32</v>
      </c>
      <c r="O35" s="63">
        <v>43173</v>
      </c>
      <c r="P35" s="66">
        <f t="shared" si="1"/>
        <v>9</v>
      </c>
      <c r="Q35" s="62" t="s">
        <v>2635</v>
      </c>
      <c r="R35" s="67" t="s">
        <v>2636</v>
      </c>
      <c r="S35" s="62"/>
    </row>
    <row r="36" spans="1:19" ht="63.75" x14ac:dyDescent="0.2">
      <c r="A36" s="59">
        <v>34</v>
      </c>
      <c r="B36" s="63">
        <v>43166</v>
      </c>
      <c r="C36" s="61" t="s">
        <v>1478</v>
      </c>
      <c r="D36" s="62" t="s">
        <v>30</v>
      </c>
      <c r="E36" s="62" t="s">
        <v>2637</v>
      </c>
      <c r="F36" s="62" t="s">
        <v>31</v>
      </c>
      <c r="G36" s="62" t="s">
        <v>2638</v>
      </c>
      <c r="H36" s="62" t="s">
        <v>1541</v>
      </c>
      <c r="I36" s="62" t="s">
        <v>28</v>
      </c>
      <c r="J36" s="63">
        <v>43166</v>
      </c>
      <c r="K36" s="63">
        <v>43192</v>
      </c>
      <c r="L36" s="64">
        <f t="shared" si="0"/>
        <v>26</v>
      </c>
      <c r="M36" s="62" t="s">
        <v>103</v>
      </c>
      <c r="N36" s="65" t="s">
        <v>32</v>
      </c>
      <c r="O36" s="63">
        <v>43192</v>
      </c>
      <c r="P36" s="66">
        <f t="shared" si="1"/>
        <v>26</v>
      </c>
      <c r="Q36" s="62" t="s">
        <v>2639</v>
      </c>
      <c r="R36" s="67" t="s">
        <v>2640</v>
      </c>
      <c r="S36" s="62"/>
    </row>
    <row r="37" spans="1:19" ht="89.25" x14ac:dyDescent="0.2">
      <c r="A37" s="59">
        <v>35</v>
      </c>
      <c r="B37" s="63">
        <v>43166</v>
      </c>
      <c r="C37" s="61" t="s">
        <v>1478</v>
      </c>
      <c r="D37" s="62" t="s">
        <v>30</v>
      </c>
      <c r="E37" s="62" t="s">
        <v>2641</v>
      </c>
      <c r="F37" s="62" t="s">
        <v>31</v>
      </c>
      <c r="G37" s="62" t="s">
        <v>2642</v>
      </c>
      <c r="H37" s="62" t="s">
        <v>1541</v>
      </c>
      <c r="I37" s="62" t="s">
        <v>28</v>
      </c>
      <c r="J37" s="63">
        <v>43166</v>
      </c>
      <c r="K37" s="63">
        <v>43192</v>
      </c>
      <c r="L37" s="64">
        <f t="shared" si="0"/>
        <v>26</v>
      </c>
      <c r="M37" s="62" t="s">
        <v>103</v>
      </c>
      <c r="N37" s="65" t="s">
        <v>32</v>
      </c>
      <c r="O37" s="63">
        <v>43192</v>
      </c>
      <c r="P37" s="66">
        <f t="shared" si="1"/>
        <v>26</v>
      </c>
      <c r="Q37" s="62" t="s">
        <v>2643</v>
      </c>
      <c r="R37" s="67" t="s">
        <v>2644</v>
      </c>
      <c r="S37" s="62"/>
    </row>
    <row r="38" spans="1:19" ht="89.25" x14ac:dyDescent="0.2">
      <c r="A38" s="59">
        <v>36</v>
      </c>
      <c r="B38" s="63">
        <v>43166</v>
      </c>
      <c r="C38" s="61" t="s">
        <v>1478</v>
      </c>
      <c r="D38" s="62" t="s">
        <v>30</v>
      </c>
      <c r="E38" s="62" t="s">
        <v>2645</v>
      </c>
      <c r="F38" s="62" t="s">
        <v>31</v>
      </c>
      <c r="G38" s="62" t="s">
        <v>2646</v>
      </c>
      <c r="H38" s="62" t="s">
        <v>1541</v>
      </c>
      <c r="I38" s="73" t="s">
        <v>28</v>
      </c>
      <c r="J38" s="74">
        <v>43166</v>
      </c>
      <c r="K38" s="74">
        <v>43192</v>
      </c>
      <c r="L38" s="64">
        <f t="shared" si="0"/>
        <v>26</v>
      </c>
      <c r="M38" s="73" t="s">
        <v>103</v>
      </c>
      <c r="N38" s="65" t="s">
        <v>32</v>
      </c>
      <c r="O38" s="63">
        <v>43192</v>
      </c>
      <c r="P38" s="66">
        <f t="shared" si="1"/>
        <v>26</v>
      </c>
      <c r="Q38" s="62" t="s">
        <v>2647</v>
      </c>
      <c r="R38" s="67" t="s">
        <v>2648</v>
      </c>
      <c r="S38" s="62"/>
    </row>
    <row r="39" spans="1:19" ht="165.75" x14ac:dyDescent="0.2">
      <c r="A39" s="59">
        <v>37</v>
      </c>
      <c r="B39" s="63">
        <v>43168</v>
      </c>
      <c r="C39" s="61" t="s">
        <v>1478</v>
      </c>
      <c r="D39" s="62" t="s">
        <v>20</v>
      </c>
      <c r="E39" s="62" t="s">
        <v>1539</v>
      </c>
      <c r="F39" s="62" t="s">
        <v>57</v>
      </c>
      <c r="G39" s="62" t="s">
        <v>2649</v>
      </c>
      <c r="H39" s="62" t="s">
        <v>2650</v>
      </c>
      <c r="I39" s="62" t="s">
        <v>28</v>
      </c>
      <c r="J39" s="63">
        <v>43168</v>
      </c>
      <c r="K39" s="63">
        <v>43209</v>
      </c>
      <c r="L39" s="64">
        <f t="shared" si="0"/>
        <v>41</v>
      </c>
      <c r="M39" s="62" t="s">
        <v>103</v>
      </c>
      <c r="N39" s="65" t="s">
        <v>29</v>
      </c>
      <c r="O39" s="63"/>
      <c r="P39" s="66">
        <f t="shared" si="1"/>
        <v>-43168</v>
      </c>
      <c r="Q39" s="62" t="s">
        <v>2651</v>
      </c>
      <c r="R39" s="67"/>
      <c r="S39" s="62"/>
    </row>
    <row r="40" spans="1:19" ht="165.75" x14ac:dyDescent="0.2">
      <c r="A40" s="59">
        <v>38</v>
      </c>
      <c r="B40" s="63">
        <v>43172</v>
      </c>
      <c r="C40" s="61" t="s">
        <v>1478</v>
      </c>
      <c r="D40" s="62" t="s">
        <v>20</v>
      </c>
      <c r="E40" s="62" t="s">
        <v>1539</v>
      </c>
      <c r="F40" s="62" t="s">
        <v>57</v>
      </c>
      <c r="G40" s="62" t="s">
        <v>2652</v>
      </c>
      <c r="H40" s="62" t="s">
        <v>2653</v>
      </c>
      <c r="I40" s="62" t="s">
        <v>28</v>
      </c>
      <c r="J40" s="63">
        <v>43172</v>
      </c>
      <c r="K40" s="63">
        <v>43205</v>
      </c>
      <c r="L40" s="64">
        <f t="shared" si="0"/>
        <v>33</v>
      </c>
      <c r="M40" s="62" t="s">
        <v>103</v>
      </c>
      <c r="N40" s="65" t="s">
        <v>29</v>
      </c>
      <c r="O40" s="63"/>
      <c r="P40" s="66">
        <f t="shared" si="1"/>
        <v>-43172</v>
      </c>
      <c r="Q40" s="62"/>
      <c r="R40" s="67"/>
      <c r="S40" s="62"/>
    </row>
    <row r="41" spans="1:19" ht="204" x14ac:dyDescent="0.2">
      <c r="A41" s="59">
        <v>39</v>
      </c>
      <c r="B41" s="63">
        <v>43173</v>
      </c>
      <c r="C41" s="61" t="s">
        <v>1478</v>
      </c>
      <c r="D41" s="62" t="s">
        <v>20</v>
      </c>
      <c r="E41" s="62" t="s">
        <v>2654</v>
      </c>
      <c r="F41" s="62" t="s">
        <v>27</v>
      </c>
      <c r="G41" s="62" t="s">
        <v>2655</v>
      </c>
      <c r="H41" s="62" t="s">
        <v>2656</v>
      </c>
      <c r="I41" s="62" t="s">
        <v>28</v>
      </c>
      <c r="J41" s="63">
        <v>43173</v>
      </c>
      <c r="K41" s="63">
        <v>43204</v>
      </c>
      <c r="L41" s="64">
        <f t="shared" si="0"/>
        <v>31</v>
      </c>
      <c r="M41" s="62" t="s">
        <v>94</v>
      </c>
      <c r="N41" s="65" t="s">
        <v>32</v>
      </c>
      <c r="O41" s="63">
        <v>43180</v>
      </c>
      <c r="P41" s="66">
        <f t="shared" si="1"/>
        <v>7</v>
      </c>
      <c r="Q41" s="62" t="s">
        <v>2657</v>
      </c>
      <c r="R41" s="67" t="s">
        <v>2658</v>
      </c>
      <c r="S41" s="62"/>
    </row>
    <row r="42" spans="1:19" ht="89.25" x14ac:dyDescent="0.2">
      <c r="A42" s="59">
        <v>40</v>
      </c>
      <c r="B42" s="63">
        <v>43174</v>
      </c>
      <c r="C42" s="61" t="s">
        <v>1478</v>
      </c>
      <c r="D42" s="62" t="s">
        <v>30</v>
      </c>
      <c r="E42" s="62" t="s">
        <v>2659</v>
      </c>
      <c r="F42" s="62" t="s">
        <v>27</v>
      </c>
      <c r="G42" s="62" t="s">
        <v>2660</v>
      </c>
      <c r="H42" s="62" t="s">
        <v>2661</v>
      </c>
      <c r="I42" s="62" t="s">
        <v>28</v>
      </c>
      <c r="J42" s="63">
        <v>43174</v>
      </c>
      <c r="K42" s="63">
        <v>43200</v>
      </c>
      <c r="L42" s="64">
        <f t="shared" si="0"/>
        <v>26</v>
      </c>
      <c r="M42" s="62" t="s">
        <v>94</v>
      </c>
      <c r="N42" s="65" t="s">
        <v>32</v>
      </c>
      <c r="O42" s="63">
        <v>43180</v>
      </c>
      <c r="P42" s="66">
        <f t="shared" si="1"/>
        <v>6</v>
      </c>
      <c r="Q42" s="62" t="s">
        <v>2662</v>
      </c>
      <c r="R42" s="67" t="s">
        <v>2658</v>
      </c>
      <c r="S42" s="62"/>
    </row>
    <row r="43" spans="1:19" ht="89.25" x14ac:dyDescent="0.2">
      <c r="A43" s="59">
        <v>41</v>
      </c>
      <c r="B43" s="63">
        <v>43174</v>
      </c>
      <c r="C43" s="61" t="s">
        <v>1478</v>
      </c>
      <c r="D43" s="62" t="s">
        <v>30</v>
      </c>
      <c r="E43" s="62" t="s">
        <v>2663</v>
      </c>
      <c r="F43" s="62" t="s">
        <v>27</v>
      </c>
      <c r="G43" s="62" t="s">
        <v>2664</v>
      </c>
      <c r="H43" s="62" t="s">
        <v>2665</v>
      </c>
      <c r="I43" s="62" t="s">
        <v>28</v>
      </c>
      <c r="J43" s="63">
        <v>43174</v>
      </c>
      <c r="K43" s="63">
        <v>43200</v>
      </c>
      <c r="L43" s="64">
        <f t="shared" si="0"/>
        <v>26</v>
      </c>
      <c r="M43" s="62" t="s">
        <v>103</v>
      </c>
      <c r="N43" s="65" t="s">
        <v>32</v>
      </c>
      <c r="O43" s="63">
        <v>43180</v>
      </c>
      <c r="P43" s="66">
        <f t="shared" si="1"/>
        <v>6</v>
      </c>
      <c r="Q43" s="62" t="s">
        <v>2666</v>
      </c>
      <c r="R43" s="67" t="s">
        <v>2667</v>
      </c>
      <c r="S43" s="62"/>
    </row>
    <row r="44" spans="1:19" ht="89.25" x14ac:dyDescent="0.2">
      <c r="A44" s="59">
        <v>42</v>
      </c>
      <c r="B44" s="63">
        <v>43174</v>
      </c>
      <c r="C44" s="61" t="s">
        <v>1478</v>
      </c>
      <c r="D44" s="62" t="s">
        <v>30</v>
      </c>
      <c r="E44" s="62" t="s">
        <v>2668</v>
      </c>
      <c r="F44" s="62" t="s">
        <v>27</v>
      </c>
      <c r="G44" s="62" t="s">
        <v>2669</v>
      </c>
      <c r="H44" s="62" t="s">
        <v>2661</v>
      </c>
      <c r="I44" s="73" t="s">
        <v>28</v>
      </c>
      <c r="J44" s="74">
        <v>43174</v>
      </c>
      <c r="K44" s="74">
        <v>43200</v>
      </c>
      <c r="L44" s="64">
        <f t="shared" si="0"/>
        <v>26</v>
      </c>
      <c r="M44" s="73" t="s">
        <v>94</v>
      </c>
      <c r="N44" s="65" t="s">
        <v>32</v>
      </c>
      <c r="O44" s="63">
        <v>43180</v>
      </c>
      <c r="P44" s="66">
        <f t="shared" si="1"/>
        <v>6</v>
      </c>
      <c r="Q44" s="62" t="s">
        <v>2670</v>
      </c>
      <c r="R44" s="67" t="s">
        <v>2658</v>
      </c>
      <c r="S44" s="62"/>
    </row>
    <row r="45" spans="1:19" ht="153" x14ac:dyDescent="0.2">
      <c r="A45" s="59">
        <v>43</v>
      </c>
      <c r="B45" s="63">
        <v>43174</v>
      </c>
      <c r="C45" s="61" t="s">
        <v>1478</v>
      </c>
      <c r="D45" s="62" t="s">
        <v>30</v>
      </c>
      <c r="E45" s="62" t="s">
        <v>2671</v>
      </c>
      <c r="F45" s="62" t="s">
        <v>27</v>
      </c>
      <c r="G45" s="62" t="s">
        <v>2672</v>
      </c>
      <c r="H45" s="62" t="s">
        <v>2673</v>
      </c>
      <c r="I45" s="62" t="s">
        <v>28</v>
      </c>
      <c r="J45" s="63">
        <v>43174</v>
      </c>
      <c r="K45" s="63">
        <v>43200</v>
      </c>
      <c r="L45" s="64">
        <f t="shared" si="0"/>
        <v>26</v>
      </c>
      <c r="M45" s="62" t="s">
        <v>103</v>
      </c>
      <c r="N45" s="65" t="s">
        <v>32</v>
      </c>
      <c r="O45" s="63">
        <v>43180</v>
      </c>
      <c r="P45" s="66">
        <f t="shared" si="1"/>
        <v>6</v>
      </c>
      <c r="Q45" s="62" t="s">
        <v>2674</v>
      </c>
      <c r="R45" s="67" t="s">
        <v>2675</v>
      </c>
      <c r="S45" s="62"/>
    </row>
    <row r="46" spans="1:19" ht="89.25" x14ac:dyDescent="0.2">
      <c r="A46" s="59">
        <v>44</v>
      </c>
      <c r="B46" s="63">
        <v>43174</v>
      </c>
      <c r="C46" s="61" t="s">
        <v>1478</v>
      </c>
      <c r="D46" s="62" t="s">
        <v>30</v>
      </c>
      <c r="E46" s="62" t="s">
        <v>2676</v>
      </c>
      <c r="F46" s="62" t="s">
        <v>27</v>
      </c>
      <c r="G46" s="62" t="s">
        <v>2677</v>
      </c>
      <c r="H46" s="62" t="s">
        <v>2661</v>
      </c>
      <c r="I46" s="62" t="s">
        <v>28</v>
      </c>
      <c r="J46" s="63">
        <v>43174</v>
      </c>
      <c r="K46" s="63">
        <v>43200</v>
      </c>
      <c r="L46" s="64">
        <f t="shared" si="0"/>
        <v>26</v>
      </c>
      <c r="M46" s="62" t="s">
        <v>94</v>
      </c>
      <c r="N46" s="65" t="s">
        <v>32</v>
      </c>
      <c r="O46" s="63">
        <v>43180</v>
      </c>
      <c r="P46" s="66">
        <f t="shared" si="1"/>
        <v>6</v>
      </c>
      <c r="Q46" s="62" t="s">
        <v>2678</v>
      </c>
      <c r="R46" s="67" t="s">
        <v>2658</v>
      </c>
      <c r="S46" s="62"/>
    </row>
    <row r="47" spans="1:19" ht="178.5" x14ac:dyDescent="0.2">
      <c r="A47" s="59">
        <v>45</v>
      </c>
      <c r="B47" s="63">
        <v>43175</v>
      </c>
      <c r="C47" s="61" t="s">
        <v>1478</v>
      </c>
      <c r="D47" s="62" t="s">
        <v>20</v>
      </c>
      <c r="E47" s="62" t="s">
        <v>2679</v>
      </c>
      <c r="F47" s="62" t="s">
        <v>27</v>
      </c>
      <c r="G47" s="62" t="s">
        <v>2680</v>
      </c>
      <c r="H47" s="62" t="s">
        <v>2681</v>
      </c>
      <c r="I47" s="62" t="s">
        <v>28</v>
      </c>
      <c r="J47" s="63">
        <v>43175</v>
      </c>
      <c r="K47" s="63">
        <v>43189</v>
      </c>
      <c r="L47" s="64">
        <f t="shared" si="0"/>
        <v>14</v>
      </c>
      <c r="M47" s="62" t="s">
        <v>103</v>
      </c>
      <c r="N47" s="65" t="s">
        <v>29</v>
      </c>
      <c r="O47" s="63">
        <v>43180</v>
      </c>
      <c r="P47" s="66">
        <f t="shared" si="1"/>
        <v>5</v>
      </c>
      <c r="Q47" s="62" t="s">
        <v>2682</v>
      </c>
      <c r="R47" s="67" t="s">
        <v>2683</v>
      </c>
      <c r="S47" s="62"/>
    </row>
    <row r="48" spans="1:19" ht="280.5" x14ac:dyDescent="0.2">
      <c r="A48" s="59">
        <v>46</v>
      </c>
      <c r="B48" s="63">
        <v>43175</v>
      </c>
      <c r="C48" s="61" t="s">
        <v>1478</v>
      </c>
      <c r="D48" s="62" t="s">
        <v>26</v>
      </c>
      <c r="E48" s="62" t="s">
        <v>2684</v>
      </c>
      <c r="F48" s="62" t="s">
        <v>27</v>
      </c>
      <c r="G48" s="62" t="s">
        <v>2685</v>
      </c>
      <c r="H48" s="62" t="s">
        <v>2681</v>
      </c>
      <c r="I48" s="62" t="s">
        <v>28</v>
      </c>
      <c r="J48" s="63">
        <v>43175</v>
      </c>
      <c r="K48" s="63">
        <v>43189</v>
      </c>
      <c r="L48" s="64">
        <f t="shared" si="0"/>
        <v>14</v>
      </c>
      <c r="M48" s="62" t="s">
        <v>103</v>
      </c>
      <c r="N48" s="65" t="s">
        <v>29</v>
      </c>
      <c r="O48" s="63">
        <v>43180</v>
      </c>
      <c r="P48" s="66">
        <f t="shared" si="1"/>
        <v>5</v>
      </c>
      <c r="Q48" s="62" t="s">
        <v>2682</v>
      </c>
      <c r="R48" s="67" t="s">
        <v>2683</v>
      </c>
      <c r="S48" s="62"/>
    </row>
    <row r="49" spans="1:19" ht="89.25" x14ac:dyDescent="0.2">
      <c r="A49" s="59">
        <v>47</v>
      </c>
      <c r="B49" s="63">
        <v>43179</v>
      </c>
      <c r="C49" s="61" t="s">
        <v>1478</v>
      </c>
      <c r="D49" s="62" t="s">
        <v>20</v>
      </c>
      <c r="E49" s="62" t="s">
        <v>2686</v>
      </c>
      <c r="F49" s="62" t="s">
        <v>31</v>
      </c>
      <c r="G49" s="62" t="s">
        <v>2687</v>
      </c>
      <c r="H49" s="62" t="s">
        <v>2688</v>
      </c>
      <c r="I49" s="62" t="s">
        <v>28</v>
      </c>
      <c r="J49" s="63">
        <v>43179</v>
      </c>
      <c r="K49" s="63">
        <v>43200</v>
      </c>
      <c r="L49" s="64">
        <f t="shared" si="0"/>
        <v>21</v>
      </c>
      <c r="M49" s="62" t="s">
        <v>103</v>
      </c>
      <c r="N49" s="65" t="s">
        <v>29</v>
      </c>
      <c r="O49" s="63"/>
      <c r="P49" s="66">
        <f t="shared" si="1"/>
        <v>-43179</v>
      </c>
      <c r="Q49" s="62"/>
      <c r="R49" s="67"/>
      <c r="S49" s="62"/>
    </row>
    <row r="50" spans="1:19" ht="89.25" x14ac:dyDescent="0.2">
      <c r="A50" s="59">
        <v>48</v>
      </c>
      <c r="B50" s="63">
        <v>43180</v>
      </c>
      <c r="C50" s="61" t="s">
        <v>1478</v>
      </c>
      <c r="D50" s="62" t="s">
        <v>26</v>
      </c>
      <c r="E50" s="62" t="s">
        <v>2689</v>
      </c>
      <c r="F50" s="62" t="s">
        <v>27</v>
      </c>
      <c r="G50" s="62" t="s">
        <v>2690</v>
      </c>
      <c r="H50" s="62" t="s">
        <v>2691</v>
      </c>
      <c r="I50" s="62" t="s">
        <v>28</v>
      </c>
      <c r="J50" s="63">
        <v>43180</v>
      </c>
      <c r="K50" s="63">
        <v>43210</v>
      </c>
      <c r="L50" s="64">
        <f t="shared" si="0"/>
        <v>30</v>
      </c>
      <c r="M50" s="62" t="s">
        <v>103</v>
      </c>
      <c r="N50" s="65" t="s">
        <v>29</v>
      </c>
      <c r="O50" s="63"/>
      <c r="P50" s="66">
        <f t="shared" si="1"/>
        <v>-43180</v>
      </c>
      <c r="Q50" s="62"/>
      <c r="R50" s="67"/>
      <c r="S50" s="62"/>
    </row>
    <row r="51" spans="1:19" ht="153" x14ac:dyDescent="0.2">
      <c r="A51" s="59">
        <v>49</v>
      </c>
      <c r="B51" s="63">
        <v>43186</v>
      </c>
      <c r="C51" s="61" t="s">
        <v>1478</v>
      </c>
      <c r="D51" s="62" t="s">
        <v>20</v>
      </c>
      <c r="E51" s="62" t="s">
        <v>2692</v>
      </c>
      <c r="F51" s="62" t="s">
        <v>57</v>
      </c>
      <c r="G51" s="62" t="s">
        <v>2693</v>
      </c>
      <c r="H51" s="62" t="s">
        <v>2691</v>
      </c>
      <c r="I51" s="62" t="s">
        <v>28</v>
      </c>
      <c r="J51" s="63">
        <v>43186</v>
      </c>
      <c r="K51" s="63">
        <v>43210</v>
      </c>
      <c r="L51" s="64">
        <f t="shared" si="0"/>
        <v>24</v>
      </c>
      <c r="M51" s="62" t="s">
        <v>103</v>
      </c>
      <c r="N51" s="65" t="s">
        <v>29</v>
      </c>
      <c r="O51" s="63"/>
      <c r="P51" s="66">
        <f t="shared" si="1"/>
        <v>-43186</v>
      </c>
      <c r="Q51" s="62"/>
      <c r="R51" s="67"/>
      <c r="S51" s="62"/>
    </row>
  </sheetData>
  <mergeCells count="2">
    <mergeCell ref="A1:B1"/>
    <mergeCell ref="C1:R1"/>
  </mergeCells>
  <conditionalFormatting sqref="P3:P51">
    <cfRule type="cellIs" dxfId="80" priority="28" stopIfTrue="1" operator="greaterThan">
      <formula>K3</formula>
    </cfRule>
    <cfRule type="cellIs" dxfId="79" priority="29" stopIfTrue="1" operator="lessThanOrEqual">
      <formula>K3</formula>
    </cfRule>
  </conditionalFormatting>
  <conditionalFormatting sqref="N3:N51">
    <cfRule type="cellIs" dxfId="78" priority="1" stopIfTrue="1" operator="equal">
      <formula>$AH$5</formula>
    </cfRule>
    <cfRule type="cellIs" dxfId="77" priority="2" stopIfTrue="1" operator="greaterThan">
      <formula>$AH$4</formula>
    </cfRule>
    <cfRule type="cellIs" dxfId="76" priority="3" stopIfTrue="1" operator="equal">
      <formula>$AH$6</formula>
    </cfRule>
  </conditionalFormatting>
  <dataValidations count="5">
    <dataValidation type="list" allowBlank="1" showInputMessage="1" showErrorMessage="1" sqref="WVQ981544:WVQ981598 I64040:I64094 JE64040:JE64094 TA64040:TA64094 ACW64040:ACW64094 AMS64040:AMS64094 AWO64040:AWO64094 BGK64040:BGK64094 BQG64040:BQG64094 CAC64040:CAC64094 CJY64040:CJY64094 CTU64040:CTU64094 DDQ64040:DDQ64094 DNM64040:DNM64094 DXI64040:DXI64094 EHE64040:EHE64094 ERA64040:ERA64094 FAW64040:FAW64094 FKS64040:FKS64094 FUO64040:FUO64094 GEK64040:GEK64094 GOG64040:GOG64094 GYC64040:GYC64094 HHY64040:HHY64094 HRU64040:HRU64094 IBQ64040:IBQ64094 ILM64040:ILM64094 IVI64040:IVI64094 JFE64040:JFE64094 JPA64040:JPA64094 JYW64040:JYW64094 KIS64040:KIS64094 KSO64040:KSO64094 LCK64040:LCK64094 LMG64040:LMG64094 LWC64040:LWC64094 MFY64040:MFY64094 MPU64040:MPU64094 MZQ64040:MZQ64094 NJM64040:NJM64094 NTI64040:NTI64094 ODE64040:ODE64094 ONA64040:ONA64094 OWW64040:OWW64094 PGS64040:PGS64094 PQO64040:PQO64094 QAK64040:QAK64094 QKG64040:QKG64094 QUC64040:QUC64094 RDY64040:RDY64094 RNU64040:RNU64094 RXQ64040:RXQ64094 SHM64040:SHM64094 SRI64040:SRI64094 TBE64040:TBE64094 TLA64040:TLA64094 TUW64040:TUW64094 UES64040:UES64094 UOO64040:UOO64094 UYK64040:UYK64094 VIG64040:VIG64094 VSC64040:VSC64094 WBY64040:WBY64094 WLU64040:WLU64094 WVQ64040:WVQ64094 I129576:I129630 JE129576:JE129630 TA129576:TA129630 ACW129576:ACW129630 AMS129576:AMS129630 AWO129576:AWO129630 BGK129576:BGK129630 BQG129576:BQG129630 CAC129576:CAC129630 CJY129576:CJY129630 CTU129576:CTU129630 DDQ129576:DDQ129630 DNM129576:DNM129630 DXI129576:DXI129630 EHE129576:EHE129630 ERA129576:ERA129630 FAW129576:FAW129630 FKS129576:FKS129630 FUO129576:FUO129630 GEK129576:GEK129630 GOG129576:GOG129630 GYC129576:GYC129630 HHY129576:HHY129630 HRU129576:HRU129630 IBQ129576:IBQ129630 ILM129576:ILM129630 IVI129576:IVI129630 JFE129576:JFE129630 JPA129576:JPA129630 JYW129576:JYW129630 KIS129576:KIS129630 KSO129576:KSO129630 LCK129576:LCK129630 LMG129576:LMG129630 LWC129576:LWC129630 MFY129576:MFY129630 MPU129576:MPU129630 MZQ129576:MZQ129630 NJM129576:NJM129630 NTI129576:NTI129630 ODE129576:ODE129630 ONA129576:ONA129630 OWW129576:OWW129630 PGS129576:PGS129630 PQO129576:PQO129630 QAK129576:QAK129630 QKG129576:QKG129630 QUC129576:QUC129630 RDY129576:RDY129630 RNU129576:RNU129630 RXQ129576:RXQ129630 SHM129576:SHM129630 SRI129576:SRI129630 TBE129576:TBE129630 TLA129576:TLA129630 TUW129576:TUW129630 UES129576:UES129630 UOO129576:UOO129630 UYK129576:UYK129630 VIG129576:VIG129630 VSC129576:VSC129630 WBY129576:WBY129630 WLU129576:WLU129630 WVQ129576:WVQ129630 I195112:I195166 JE195112:JE195166 TA195112:TA195166 ACW195112:ACW195166 AMS195112:AMS195166 AWO195112:AWO195166 BGK195112:BGK195166 BQG195112:BQG195166 CAC195112:CAC195166 CJY195112:CJY195166 CTU195112:CTU195166 DDQ195112:DDQ195166 DNM195112:DNM195166 DXI195112:DXI195166 EHE195112:EHE195166 ERA195112:ERA195166 FAW195112:FAW195166 FKS195112:FKS195166 FUO195112:FUO195166 GEK195112:GEK195166 GOG195112:GOG195166 GYC195112:GYC195166 HHY195112:HHY195166 HRU195112:HRU195166 IBQ195112:IBQ195166 ILM195112:ILM195166 IVI195112:IVI195166 JFE195112:JFE195166 JPA195112:JPA195166 JYW195112:JYW195166 KIS195112:KIS195166 KSO195112:KSO195166 LCK195112:LCK195166 LMG195112:LMG195166 LWC195112:LWC195166 MFY195112:MFY195166 MPU195112:MPU195166 MZQ195112:MZQ195166 NJM195112:NJM195166 NTI195112:NTI195166 ODE195112:ODE195166 ONA195112:ONA195166 OWW195112:OWW195166 PGS195112:PGS195166 PQO195112:PQO195166 QAK195112:QAK195166 QKG195112:QKG195166 QUC195112:QUC195166 RDY195112:RDY195166 RNU195112:RNU195166 RXQ195112:RXQ195166 SHM195112:SHM195166 SRI195112:SRI195166 TBE195112:TBE195166 TLA195112:TLA195166 TUW195112:TUW195166 UES195112:UES195166 UOO195112:UOO195166 UYK195112:UYK195166 VIG195112:VIG195166 VSC195112:VSC195166 WBY195112:WBY195166 WLU195112:WLU195166 WVQ195112:WVQ195166 I260648:I260702 JE260648:JE260702 TA260648:TA260702 ACW260648:ACW260702 AMS260648:AMS260702 AWO260648:AWO260702 BGK260648:BGK260702 BQG260648:BQG260702 CAC260648:CAC260702 CJY260648:CJY260702 CTU260648:CTU260702 DDQ260648:DDQ260702 DNM260648:DNM260702 DXI260648:DXI260702 EHE260648:EHE260702 ERA260648:ERA260702 FAW260648:FAW260702 FKS260648:FKS260702 FUO260648:FUO260702 GEK260648:GEK260702 GOG260648:GOG260702 GYC260648:GYC260702 HHY260648:HHY260702 HRU260648:HRU260702 IBQ260648:IBQ260702 ILM260648:ILM260702 IVI260648:IVI260702 JFE260648:JFE260702 JPA260648:JPA260702 JYW260648:JYW260702 KIS260648:KIS260702 KSO260648:KSO260702 LCK260648:LCK260702 LMG260648:LMG260702 LWC260648:LWC260702 MFY260648:MFY260702 MPU260648:MPU260702 MZQ260648:MZQ260702 NJM260648:NJM260702 NTI260648:NTI260702 ODE260648:ODE260702 ONA260648:ONA260702 OWW260648:OWW260702 PGS260648:PGS260702 PQO260648:PQO260702 QAK260648:QAK260702 QKG260648:QKG260702 QUC260648:QUC260702 RDY260648:RDY260702 RNU260648:RNU260702 RXQ260648:RXQ260702 SHM260648:SHM260702 SRI260648:SRI260702 TBE260648:TBE260702 TLA260648:TLA260702 TUW260648:TUW260702 UES260648:UES260702 UOO260648:UOO260702 UYK260648:UYK260702 VIG260648:VIG260702 VSC260648:VSC260702 WBY260648:WBY260702 WLU260648:WLU260702 WVQ260648:WVQ260702 I326184:I326238 JE326184:JE326238 TA326184:TA326238 ACW326184:ACW326238 AMS326184:AMS326238 AWO326184:AWO326238 BGK326184:BGK326238 BQG326184:BQG326238 CAC326184:CAC326238 CJY326184:CJY326238 CTU326184:CTU326238 DDQ326184:DDQ326238 DNM326184:DNM326238 DXI326184:DXI326238 EHE326184:EHE326238 ERA326184:ERA326238 FAW326184:FAW326238 FKS326184:FKS326238 FUO326184:FUO326238 GEK326184:GEK326238 GOG326184:GOG326238 GYC326184:GYC326238 HHY326184:HHY326238 HRU326184:HRU326238 IBQ326184:IBQ326238 ILM326184:ILM326238 IVI326184:IVI326238 JFE326184:JFE326238 JPA326184:JPA326238 JYW326184:JYW326238 KIS326184:KIS326238 KSO326184:KSO326238 LCK326184:LCK326238 LMG326184:LMG326238 LWC326184:LWC326238 MFY326184:MFY326238 MPU326184:MPU326238 MZQ326184:MZQ326238 NJM326184:NJM326238 NTI326184:NTI326238 ODE326184:ODE326238 ONA326184:ONA326238 OWW326184:OWW326238 PGS326184:PGS326238 PQO326184:PQO326238 QAK326184:QAK326238 QKG326184:QKG326238 QUC326184:QUC326238 RDY326184:RDY326238 RNU326184:RNU326238 RXQ326184:RXQ326238 SHM326184:SHM326238 SRI326184:SRI326238 TBE326184:TBE326238 TLA326184:TLA326238 TUW326184:TUW326238 UES326184:UES326238 UOO326184:UOO326238 UYK326184:UYK326238 VIG326184:VIG326238 VSC326184:VSC326238 WBY326184:WBY326238 WLU326184:WLU326238 WVQ326184:WVQ326238 I391720:I391774 JE391720:JE391774 TA391720:TA391774 ACW391720:ACW391774 AMS391720:AMS391774 AWO391720:AWO391774 BGK391720:BGK391774 BQG391720:BQG391774 CAC391720:CAC391774 CJY391720:CJY391774 CTU391720:CTU391774 DDQ391720:DDQ391774 DNM391720:DNM391774 DXI391720:DXI391774 EHE391720:EHE391774 ERA391720:ERA391774 FAW391720:FAW391774 FKS391720:FKS391774 FUO391720:FUO391774 GEK391720:GEK391774 GOG391720:GOG391774 GYC391720:GYC391774 HHY391720:HHY391774 HRU391720:HRU391774 IBQ391720:IBQ391774 ILM391720:ILM391774 IVI391720:IVI391774 JFE391720:JFE391774 JPA391720:JPA391774 JYW391720:JYW391774 KIS391720:KIS391774 KSO391720:KSO391774 LCK391720:LCK391774 LMG391720:LMG391774 LWC391720:LWC391774 MFY391720:MFY391774 MPU391720:MPU391774 MZQ391720:MZQ391774 NJM391720:NJM391774 NTI391720:NTI391774 ODE391720:ODE391774 ONA391720:ONA391774 OWW391720:OWW391774 PGS391720:PGS391774 PQO391720:PQO391774 QAK391720:QAK391774 QKG391720:QKG391774 QUC391720:QUC391774 RDY391720:RDY391774 RNU391720:RNU391774 RXQ391720:RXQ391774 SHM391720:SHM391774 SRI391720:SRI391774 TBE391720:TBE391774 TLA391720:TLA391774 TUW391720:TUW391774 UES391720:UES391774 UOO391720:UOO391774 UYK391720:UYK391774 VIG391720:VIG391774 VSC391720:VSC391774 WBY391720:WBY391774 WLU391720:WLU391774 WVQ391720:WVQ391774 I457256:I457310 JE457256:JE457310 TA457256:TA457310 ACW457256:ACW457310 AMS457256:AMS457310 AWO457256:AWO457310 BGK457256:BGK457310 BQG457256:BQG457310 CAC457256:CAC457310 CJY457256:CJY457310 CTU457256:CTU457310 DDQ457256:DDQ457310 DNM457256:DNM457310 DXI457256:DXI457310 EHE457256:EHE457310 ERA457256:ERA457310 FAW457256:FAW457310 FKS457256:FKS457310 FUO457256:FUO457310 GEK457256:GEK457310 GOG457256:GOG457310 GYC457256:GYC457310 HHY457256:HHY457310 HRU457256:HRU457310 IBQ457256:IBQ457310 ILM457256:ILM457310 IVI457256:IVI457310 JFE457256:JFE457310 JPA457256:JPA457310 JYW457256:JYW457310 KIS457256:KIS457310 KSO457256:KSO457310 LCK457256:LCK457310 LMG457256:LMG457310 LWC457256:LWC457310 MFY457256:MFY457310 MPU457256:MPU457310 MZQ457256:MZQ457310 NJM457256:NJM457310 NTI457256:NTI457310 ODE457256:ODE457310 ONA457256:ONA457310 OWW457256:OWW457310 PGS457256:PGS457310 PQO457256:PQO457310 QAK457256:QAK457310 QKG457256:QKG457310 QUC457256:QUC457310 RDY457256:RDY457310 RNU457256:RNU457310 RXQ457256:RXQ457310 SHM457256:SHM457310 SRI457256:SRI457310 TBE457256:TBE457310 TLA457256:TLA457310 TUW457256:TUW457310 UES457256:UES457310 UOO457256:UOO457310 UYK457256:UYK457310 VIG457256:VIG457310 VSC457256:VSC457310 WBY457256:WBY457310 WLU457256:WLU457310 WVQ457256:WVQ457310 I522792:I522846 JE522792:JE522846 TA522792:TA522846 ACW522792:ACW522846 AMS522792:AMS522846 AWO522792:AWO522846 BGK522792:BGK522846 BQG522792:BQG522846 CAC522792:CAC522846 CJY522792:CJY522846 CTU522792:CTU522846 DDQ522792:DDQ522846 DNM522792:DNM522846 DXI522792:DXI522846 EHE522792:EHE522846 ERA522792:ERA522846 FAW522792:FAW522846 FKS522792:FKS522846 FUO522792:FUO522846 GEK522792:GEK522846 GOG522792:GOG522846 GYC522792:GYC522846 HHY522792:HHY522846 HRU522792:HRU522846 IBQ522792:IBQ522846 ILM522792:ILM522846 IVI522792:IVI522846 JFE522792:JFE522846 JPA522792:JPA522846 JYW522792:JYW522846 KIS522792:KIS522846 KSO522792:KSO522846 LCK522792:LCK522846 LMG522792:LMG522846 LWC522792:LWC522846 MFY522792:MFY522846 MPU522792:MPU522846 MZQ522792:MZQ522846 NJM522792:NJM522846 NTI522792:NTI522846 ODE522792:ODE522846 ONA522792:ONA522846 OWW522792:OWW522846 PGS522792:PGS522846 PQO522792:PQO522846 QAK522792:QAK522846 QKG522792:QKG522846 QUC522792:QUC522846 RDY522792:RDY522846 RNU522792:RNU522846 RXQ522792:RXQ522846 SHM522792:SHM522846 SRI522792:SRI522846 TBE522792:TBE522846 TLA522792:TLA522846 TUW522792:TUW522846 UES522792:UES522846 UOO522792:UOO522846 UYK522792:UYK522846 VIG522792:VIG522846 VSC522792:VSC522846 WBY522792:WBY522846 WLU522792:WLU522846 WVQ522792:WVQ522846 I588328:I588382 JE588328:JE588382 TA588328:TA588382 ACW588328:ACW588382 AMS588328:AMS588382 AWO588328:AWO588382 BGK588328:BGK588382 BQG588328:BQG588382 CAC588328:CAC588382 CJY588328:CJY588382 CTU588328:CTU588382 DDQ588328:DDQ588382 DNM588328:DNM588382 DXI588328:DXI588382 EHE588328:EHE588382 ERA588328:ERA588382 FAW588328:FAW588382 FKS588328:FKS588382 FUO588328:FUO588382 GEK588328:GEK588382 GOG588328:GOG588382 GYC588328:GYC588382 HHY588328:HHY588382 HRU588328:HRU588382 IBQ588328:IBQ588382 ILM588328:ILM588382 IVI588328:IVI588382 JFE588328:JFE588382 JPA588328:JPA588382 JYW588328:JYW588382 KIS588328:KIS588382 KSO588328:KSO588382 LCK588328:LCK588382 LMG588328:LMG588382 LWC588328:LWC588382 MFY588328:MFY588382 MPU588328:MPU588382 MZQ588328:MZQ588382 NJM588328:NJM588382 NTI588328:NTI588382 ODE588328:ODE588382 ONA588328:ONA588382 OWW588328:OWW588382 PGS588328:PGS588382 PQO588328:PQO588382 QAK588328:QAK588382 QKG588328:QKG588382 QUC588328:QUC588382 RDY588328:RDY588382 RNU588328:RNU588382 RXQ588328:RXQ588382 SHM588328:SHM588382 SRI588328:SRI588382 TBE588328:TBE588382 TLA588328:TLA588382 TUW588328:TUW588382 UES588328:UES588382 UOO588328:UOO588382 UYK588328:UYK588382 VIG588328:VIG588382 VSC588328:VSC588382 WBY588328:WBY588382 WLU588328:WLU588382 WVQ588328:WVQ588382 I653864:I653918 JE653864:JE653918 TA653864:TA653918 ACW653864:ACW653918 AMS653864:AMS653918 AWO653864:AWO653918 BGK653864:BGK653918 BQG653864:BQG653918 CAC653864:CAC653918 CJY653864:CJY653918 CTU653864:CTU653918 DDQ653864:DDQ653918 DNM653864:DNM653918 DXI653864:DXI653918 EHE653864:EHE653918 ERA653864:ERA653918 FAW653864:FAW653918 FKS653864:FKS653918 FUO653864:FUO653918 GEK653864:GEK653918 GOG653864:GOG653918 GYC653864:GYC653918 HHY653864:HHY653918 HRU653864:HRU653918 IBQ653864:IBQ653918 ILM653864:ILM653918 IVI653864:IVI653918 JFE653864:JFE653918 JPA653864:JPA653918 JYW653864:JYW653918 KIS653864:KIS653918 KSO653864:KSO653918 LCK653864:LCK653918 LMG653864:LMG653918 LWC653864:LWC653918 MFY653864:MFY653918 MPU653864:MPU653918 MZQ653864:MZQ653918 NJM653864:NJM653918 NTI653864:NTI653918 ODE653864:ODE653918 ONA653864:ONA653918 OWW653864:OWW653918 PGS653864:PGS653918 PQO653864:PQO653918 QAK653864:QAK653918 QKG653864:QKG653918 QUC653864:QUC653918 RDY653864:RDY653918 RNU653864:RNU653918 RXQ653864:RXQ653918 SHM653864:SHM653918 SRI653864:SRI653918 TBE653864:TBE653918 TLA653864:TLA653918 TUW653864:TUW653918 UES653864:UES653918 UOO653864:UOO653918 UYK653864:UYK653918 VIG653864:VIG653918 VSC653864:VSC653918 WBY653864:WBY653918 WLU653864:WLU653918 WVQ653864:WVQ653918 I719400:I719454 JE719400:JE719454 TA719400:TA719454 ACW719400:ACW719454 AMS719400:AMS719454 AWO719400:AWO719454 BGK719400:BGK719454 BQG719400:BQG719454 CAC719400:CAC719454 CJY719400:CJY719454 CTU719400:CTU719454 DDQ719400:DDQ719454 DNM719400:DNM719454 DXI719400:DXI719454 EHE719400:EHE719454 ERA719400:ERA719454 FAW719400:FAW719454 FKS719400:FKS719454 FUO719400:FUO719454 GEK719400:GEK719454 GOG719400:GOG719454 GYC719400:GYC719454 HHY719400:HHY719454 HRU719400:HRU719454 IBQ719400:IBQ719454 ILM719400:ILM719454 IVI719400:IVI719454 JFE719400:JFE719454 JPA719400:JPA719454 JYW719400:JYW719454 KIS719400:KIS719454 KSO719400:KSO719454 LCK719400:LCK719454 LMG719400:LMG719454 LWC719400:LWC719454 MFY719400:MFY719454 MPU719400:MPU719454 MZQ719400:MZQ719454 NJM719400:NJM719454 NTI719400:NTI719454 ODE719400:ODE719454 ONA719400:ONA719454 OWW719400:OWW719454 PGS719400:PGS719454 PQO719400:PQO719454 QAK719400:QAK719454 QKG719400:QKG719454 QUC719400:QUC719454 RDY719400:RDY719454 RNU719400:RNU719454 RXQ719400:RXQ719454 SHM719400:SHM719454 SRI719400:SRI719454 TBE719400:TBE719454 TLA719400:TLA719454 TUW719400:TUW719454 UES719400:UES719454 UOO719400:UOO719454 UYK719400:UYK719454 VIG719400:VIG719454 VSC719400:VSC719454 WBY719400:WBY719454 WLU719400:WLU719454 WVQ719400:WVQ719454 I784936:I784990 JE784936:JE784990 TA784936:TA784990 ACW784936:ACW784990 AMS784936:AMS784990 AWO784936:AWO784990 BGK784936:BGK784990 BQG784936:BQG784990 CAC784936:CAC784990 CJY784936:CJY784990 CTU784936:CTU784990 DDQ784936:DDQ784990 DNM784936:DNM784990 DXI784936:DXI784990 EHE784936:EHE784990 ERA784936:ERA784990 FAW784936:FAW784990 FKS784936:FKS784990 FUO784936:FUO784990 GEK784936:GEK784990 GOG784936:GOG784990 GYC784936:GYC784990 HHY784936:HHY784990 HRU784936:HRU784990 IBQ784936:IBQ784990 ILM784936:ILM784990 IVI784936:IVI784990 JFE784936:JFE784990 JPA784936:JPA784990 JYW784936:JYW784990 KIS784936:KIS784990 KSO784936:KSO784990 LCK784936:LCK784990 LMG784936:LMG784990 LWC784936:LWC784990 MFY784936:MFY784990 MPU784936:MPU784990 MZQ784936:MZQ784990 NJM784936:NJM784990 NTI784936:NTI784990 ODE784936:ODE784990 ONA784936:ONA784990 OWW784936:OWW784990 PGS784936:PGS784990 PQO784936:PQO784990 QAK784936:QAK784990 QKG784936:QKG784990 QUC784936:QUC784990 RDY784936:RDY784990 RNU784936:RNU784990 RXQ784936:RXQ784990 SHM784936:SHM784990 SRI784936:SRI784990 TBE784936:TBE784990 TLA784936:TLA784990 TUW784936:TUW784990 UES784936:UES784990 UOO784936:UOO784990 UYK784936:UYK784990 VIG784936:VIG784990 VSC784936:VSC784990 WBY784936:WBY784990 WLU784936:WLU784990 WVQ784936:WVQ784990 I850472:I850526 JE850472:JE850526 TA850472:TA850526 ACW850472:ACW850526 AMS850472:AMS850526 AWO850472:AWO850526 BGK850472:BGK850526 BQG850472:BQG850526 CAC850472:CAC850526 CJY850472:CJY850526 CTU850472:CTU850526 DDQ850472:DDQ850526 DNM850472:DNM850526 DXI850472:DXI850526 EHE850472:EHE850526 ERA850472:ERA850526 FAW850472:FAW850526 FKS850472:FKS850526 FUO850472:FUO850526 GEK850472:GEK850526 GOG850472:GOG850526 GYC850472:GYC850526 HHY850472:HHY850526 HRU850472:HRU850526 IBQ850472:IBQ850526 ILM850472:ILM850526 IVI850472:IVI850526 JFE850472:JFE850526 JPA850472:JPA850526 JYW850472:JYW850526 KIS850472:KIS850526 KSO850472:KSO850526 LCK850472:LCK850526 LMG850472:LMG850526 LWC850472:LWC850526 MFY850472:MFY850526 MPU850472:MPU850526 MZQ850472:MZQ850526 NJM850472:NJM850526 NTI850472:NTI850526 ODE850472:ODE850526 ONA850472:ONA850526 OWW850472:OWW850526 PGS850472:PGS850526 PQO850472:PQO850526 QAK850472:QAK850526 QKG850472:QKG850526 QUC850472:QUC850526 RDY850472:RDY850526 RNU850472:RNU850526 RXQ850472:RXQ850526 SHM850472:SHM850526 SRI850472:SRI850526 TBE850472:TBE850526 TLA850472:TLA850526 TUW850472:TUW850526 UES850472:UES850526 UOO850472:UOO850526 UYK850472:UYK850526 VIG850472:VIG850526 VSC850472:VSC850526 WBY850472:WBY850526 WLU850472:WLU850526 WVQ850472:WVQ850526 I916008:I916062 JE916008:JE916062 TA916008:TA916062 ACW916008:ACW916062 AMS916008:AMS916062 AWO916008:AWO916062 BGK916008:BGK916062 BQG916008:BQG916062 CAC916008:CAC916062 CJY916008:CJY916062 CTU916008:CTU916062 DDQ916008:DDQ916062 DNM916008:DNM916062 DXI916008:DXI916062 EHE916008:EHE916062 ERA916008:ERA916062 FAW916008:FAW916062 FKS916008:FKS916062 FUO916008:FUO916062 GEK916008:GEK916062 GOG916008:GOG916062 GYC916008:GYC916062 HHY916008:HHY916062 HRU916008:HRU916062 IBQ916008:IBQ916062 ILM916008:ILM916062 IVI916008:IVI916062 JFE916008:JFE916062 JPA916008:JPA916062 JYW916008:JYW916062 KIS916008:KIS916062 KSO916008:KSO916062 LCK916008:LCK916062 LMG916008:LMG916062 LWC916008:LWC916062 MFY916008:MFY916062 MPU916008:MPU916062 MZQ916008:MZQ916062 NJM916008:NJM916062 NTI916008:NTI916062 ODE916008:ODE916062 ONA916008:ONA916062 OWW916008:OWW916062 PGS916008:PGS916062 PQO916008:PQO916062 QAK916008:QAK916062 QKG916008:QKG916062 QUC916008:QUC916062 RDY916008:RDY916062 RNU916008:RNU916062 RXQ916008:RXQ916062 SHM916008:SHM916062 SRI916008:SRI916062 TBE916008:TBE916062 TLA916008:TLA916062 TUW916008:TUW916062 UES916008:UES916062 UOO916008:UOO916062 UYK916008:UYK916062 VIG916008:VIG916062 VSC916008:VSC916062 WBY916008:WBY916062 WLU916008:WLU916062 WVQ916008:WVQ916062 I981544:I981598 JE981544:JE981598 TA981544:TA981598 ACW981544:ACW981598 AMS981544:AMS981598 AWO981544:AWO981598 BGK981544:BGK981598 BQG981544:BQG981598 CAC981544:CAC981598 CJY981544:CJY981598 CTU981544:CTU981598 DDQ981544:DDQ981598 DNM981544:DNM981598 DXI981544:DXI981598 EHE981544:EHE981598 ERA981544:ERA981598 FAW981544:FAW981598 FKS981544:FKS981598 FUO981544:FUO981598 GEK981544:GEK981598 GOG981544:GOG981598 GYC981544:GYC981598 HHY981544:HHY981598 HRU981544:HRU981598 IBQ981544:IBQ981598 ILM981544:ILM981598 IVI981544:IVI981598 JFE981544:JFE981598 JPA981544:JPA981598 JYW981544:JYW981598 KIS981544:KIS981598 KSO981544:KSO981598 LCK981544:LCK981598 LMG981544:LMG981598 LWC981544:LWC981598 MFY981544:MFY981598 MPU981544:MPU981598 MZQ981544:MZQ981598 NJM981544:NJM981598 NTI981544:NTI981598 ODE981544:ODE981598 ONA981544:ONA981598 OWW981544:OWW981598 PGS981544:PGS981598 PQO981544:PQO981598 QAK981544:QAK981598 QKG981544:QKG981598 QUC981544:QUC981598 RDY981544:RDY981598 RNU981544:RNU981598 RXQ981544:RXQ981598 SHM981544:SHM981598 SRI981544:SRI981598 TBE981544:TBE981598 TLA981544:TLA981598 TUW981544:TUW981598 UES981544:UES981598 UOO981544:UOO981598 UYK981544:UYK981598 VIG981544:VIG981598 VSC981544:VSC981598 WBY981544:WBY981598 WLU981544:WLU981598 I3:I37 WVQ3:WVQ24 WLU3:WLU24 WBY3:WBY24 VSC3:VSC24 VIG3:VIG24 UYK3:UYK24 UOO3:UOO24 UES3:UES24 TUW3:TUW24 TLA3:TLA24 TBE3:TBE24 SRI3:SRI24 SHM3:SHM24 RXQ3:RXQ24 RNU3:RNU24 RDY3:RDY24 QUC3:QUC24 QKG3:QKG24 QAK3:QAK24 PQO3:PQO24 PGS3:PGS24 OWW3:OWW24 ONA3:ONA24 ODE3:ODE24 NTI3:NTI24 NJM3:NJM24 MZQ3:MZQ24 MPU3:MPU24 MFY3:MFY24 LWC3:LWC24 LMG3:LMG24 LCK3:LCK24 KSO3:KSO24 KIS3:KIS24 JYW3:JYW24 JPA3:JPA24 JFE3:JFE24 IVI3:IVI24 ILM3:ILM24 IBQ3:IBQ24 HRU3:HRU24 HHY3:HHY24 GYC3:GYC24 GOG3:GOG24 GEK3:GEK24 FUO3:FUO24 FKS3:FKS24 FAW3:FAW24 ERA3:ERA24 EHE3:EHE24 DXI3:DXI24 DNM3:DNM24 DDQ3:DDQ24 CTU3:CTU24 CJY3:CJY24 CAC3:CAC24 BQG3:BQG24 BGK3:BGK24 AWO3:AWO24 AMS3:AMS24 ACW3:ACW24 TA3:TA24 JE3:JE24">
      <formula1>$AI$3:$AI$13</formula1>
    </dataValidation>
    <dataValidation type="list" allowBlank="1" showInputMessage="1" showErrorMessage="1" sqref="WVN981544:WVN981598 WLR981544:WLR981598 WBV981544:WBV981598 VRZ981544:VRZ981598 VID981544:VID981598 UYH981544:UYH981598 UOL981544:UOL981598 UEP981544:UEP981598 TUT981544:TUT981598 TKX981544:TKX981598 TBB981544:TBB981598 SRF981544:SRF981598 SHJ981544:SHJ981598 RXN981544:RXN981598 RNR981544:RNR981598 RDV981544:RDV981598 QTZ981544:QTZ981598 QKD981544:QKD981598 QAH981544:QAH981598 PQL981544:PQL981598 PGP981544:PGP981598 OWT981544:OWT981598 OMX981544:OMX981598 ODB981544:ODB981598 NTF981544:NTF981598 NJJ981544:NJJ981598 MZN981544:MZN981598 MPR981544:MPR981598 MFV981544:MFV981598 LVZ981544:LVZ981598 LMD981544:LMD981598 LCH981544:LCH981598 KSL981544:KSL981598 KIP981544:KIP981598 JYT981544:JYT981598 JOX981544:JOX981598 JFB981544:JFB981598 IVF981544:IVF981598 ILJ981544:ILJ981598 IBN981544:IBN981598 HRR981544:HRR981598 HHV981544:HHV981598 GXZ981544:GXZ981598 GOD981544:GOD981598 GEH981544:GEH981598 FUL981544:FUL981598 FKP981544:FKP981598 FAT981544:FAT981598 EQX981544:EQX981598 EHB981544:EHB981598 DXF981544:DXF981598 DNJ981544:DNJ981598 DDN981544:DDN981598 CTR981544:CTR981598 CJV981544:CJV981598 BZZ981544:BZZ981598 BQD981544:BQD981598 BGH981544:BGH981598 AWL981544:AWL981598 AMP981544:AMP981598 ACT981544:ACT981598 SX981544:SX981598 JB981544:JB981598 F981544:F981598 WVN916008:WVN916062 WLR916008:WLR916062 WBV916008:WBV916062 VRZ916008:VRZ916062 VID916008:VID916062 UYH916008:UYH916062 UOL916008:UOL916062 UEP916008:UEP916062 TUT916008:TUT916062 TKX916008:TKX916062 TBB916008:TBB916062 SRF916008:SRF916062 SHJ916008:SHJ916062 RXN916008:RXN916062 RNR916008:RNR916062 RDV916008:RDV916062 QTZ916008:QTZ916062 QKD916008:QKD916062 QAH916008:QAH916062 PQL916008:PQL916062 PGP916008:PGP916062 OWT916008:OWT916062 OMX916008:OMX916062 ODB916008:ODB916062 NTF916008:NTF916062 NJJ916008:NJJ916062 MZN916008:MZN916062 MPR916008:MPR916062 MFV916008:MFV916062 LVZ916008:LVZ916062 LMD916008:LMD916062 LCH916008:LCH916062 KSL916008:KSL916062 KIP916008:KIP916062 JYT916008:JYT916062 JOX916008:JOX916062 JFB916008:JFB916062 IVF916008:IVF916062 ILJ916008:ILJ916062 IBN916008:IBN916062 HRR916008:HRR916062 HHV916008:HHV916062 GXZ916008:GXZ916062 GOD916008:GOD916062 GEH916008:GEH916062 FUL916008:FUL916062 FKP916008:FKP916062 FAT916008:FAT916062 EQX916008:EQX916062 EHB916008:EHB916062 DXF916008:DXF916062 DNJ916008:DNJ916062 DDN916008:DDN916062 CTR916008:CTR916062 CJV916008:CJV916062 BZZ916008:BZZ916062 BQD916008:BQD916062 BGH916008:BGH916062 AWL916008:AWL916062 AMP916008:AMP916062 ACT916008:ACT916062 SX916008:SX916062 JB916008:JB916062 F916008:F916062 WVN850472:WVN850526 WLR850472:WLR850526 WBV850472:WBV850526 VRZ850472:VRZ850526 VID850472:VID850526 UYH850472:UYH850526 UOL850472:UOL850526 UEP850472:UEP850526 TUT850472:TUT850526 TKX850472:TKX850526 TBB850472:TBB850526 SRF850472:SRF850526 SHJ850472:SHJ850526 RXN850472:RXN850526 RNR850472:RNR850526 RDV850472:RDV850526 QTZ850472:QTZ850526 QKD850472:QKD850526 QAH850472:QAH850526 PQL850472:PQL850526 PGP850472:PGP850526 OWT850472:OWT850526 OMX850472:OMX850526 ODB850472:ODB850526 NTF850472:NTF850526 NJJ850472:NJJ850526 MZN850472:MZN850526 MPR850472:MPR850526 MFV850472:MFV850526 LVZ850472:LVZ850526 LMD850472:LMD850526 LCH850472:LCH850526 KSL850472:KSL850526 KIP850472:KIP850526 JYT850472:JYT850526 JOX850472:JOX850526 JFB850472:JFB850526 IVF850472:IVF850526 ILJ850472:ILJ850526 IBN850472:IBN850526 HRR850472:HRR850526 HHV850472:HHV850526 GXZ850472:GXZ850526 GOD850472:GOD850526 GEH850472:GEH850526 FUL850472:FUL850526 FKP850472:FKP850526 FAT850472:FAT850526 EQX850472:EQX850526 EHB850472:EHB850526 DXF850472:DXF850526 DNJ850472:DNJ850526 DDN850472:DDN850526 CTR850472:CTR850526 CJV850472:CJV850526 BZZ850472:BZZ850526 BQD850472:BQD850526 BGH850472:BGH850526 AWL850472:AWL850526 AMP850472:AMP850526 ACT850472:ACT850526 SX850472:SX850526 JB850472:JB850526 F850472:F850526 WVN784936:WVN784990 WLR784936:WLR784990 WBV784936:WBV784990 VRZ784936:VRZ784990 VID784936:VID784990 UYH784936:UYH784990 UOL784936:UOL784990 UEP784936:UEP784990 TUT784936:TUT784990 TKX784936:TKX784990 TBB784936:TBB784990 SRF784936:SRF784990 SHJ784936:SHJ784990 RXN784936:RXN784990 RNR784936:RNR784990 RDV784936:RDV784990 QTZ784936:QTZ784990 QKD784936:QKD784990 QAH784936:QAH784990 PQL784936:PQL784990 PGP784936:PGP784990 OWT784936:OWT784990 OMX784936:OMX784990 ODB784936:ODB784990 NTF784936:NTF784990 NJJ784936:NJJ784990 MZN784936:MZN784990 MPR784936:MPR784990 MFV784936:MFV784990 LVZ784936:LVZ784990 LMD784936:LMD784990 LCH784936:LCH784990 KSL784936:KSL784990 KIP784936:KIP784990 JYT784936:JYT784990 JOX784936:JOX784990 JFB784936:JFB784990 IVF784936:IVF784990 ILJ784936:ILJ784990 IBN784936:IBN784990 HRR784936:HRR784990 HHV784936:HHV784990 GXZ784936:GXZ784990 GOD784936:GOD784990 GEH784936:GEH784990 FUL784936:FUL784990 FKP784936:FKP784990 FAT784936:FAT784990 EQX784936:EQX784990 EHB784936:EHB784990 DXF784936:DXF784990 DNJ784936:DNJ784990 DDN784936:DDN784990 CTR784936:CTR784990 CJV784936:CJV784990 BZZ784936:BZZ784990 BQD784936:BQD784990 BGH784936:BGH784990 AWL784936:AWL784990 AMP784936:AMP784990 ACT784936:ACT784990 SX784936:SX784990 JB784936:JB784990 F784936:F784990 WVN719400:WVN719454 WLR719400:WLR719454 WBV719400:WBV719454 VRZ719400:VRZ719454 VID719400:VID719454 UYH719400:UYH719454 UOL719400:UOL719454 UEP719400:UEP719454 TUT719400:TUT719454 TKX719400:TKX719454 TBB719400:TBB719454 SRF719400:SRF719454 SHJ719400:SHJ719454 RXN719400:RXN719454 RNR719400:RNR719454 RDV719400:RDV719454 QTZ719400:QTZ719454 QKD719400:QKD719454 QAH719400:QAH719454 PQL719400:PQL719454 PGP719400:PGP719454 OWT719400:OWT719454 OMX719400:OMX719454 ODB719400:ODB719454 NTF719400:NTF719454 NJJ719400:NJJ719454 MZN719400:MZN719454 MPR719400:MPR719454 MFV719400:MFV719454 LVZ719400:LVZ719454 LMD719400:LMD719454 LCH719400:LCH719454 KSL719400:KSL719454 KIP719400:KIP719454 JYT719400:JYT719454 JOX719400:JOX719454 JFB719400:JFB719454 IVF719400:IVF719454 ILJ719400:ILJ719454 IBN719400:IBN719454 HRR719400:HRR719454 HHV719400:HHV719454 GXZ719400:GXZ719454 GOD719400:GOD719454 GEH719400:GEH719454 FUL719400:FUL719454 FKP719400:FKP719454 FAT719400:FAT719454 EQX719400:EQX719454 EHB719400:EHB719454 DXF719400:DXF719454 DNJ719400:DNJ719454 DDN719400:DDN719454 CTR719400:CTR719454 CJV719400:CJV719454 BZZ719400:BZZ719454 BQD719400:BQD719454 BGH719400:BGH719454 AWL719400:AWL719454 AMP719400:AMP719454 ACT719400:ACT719454 SX719400:SX719454 JB719400:JB719454 F719400:F719454 WVN653864:WVN653918 WLR653864:WLR653918 WBV653864:WBV653918 VRZ653864:VRZ653918 VID653864:VID653918 UYH653864:UYH653918 UOL653864:UOL653918 UEP653864:UEP653918 TUT653864:TUT653918 TKX653864:TKX653918 TBB653864:TBB653918 SRF653864:SRF653918 SHJ653864:SHJ653918 RXN653864:RXN653918 RNR653864:RNR653918 RDV653864:RDV653918 QTZ653864:QTZ653918 QKD653864:QKD653918 QAH653864:QAH653918 PQL653864:PQL653918 PGP653864:PGP653918 OWT653864:OWT653918 OMX653864:OMX653918 ODB653864:ODB653918 NTF653864:NTF653918 NJJ653864:NJJ653918 MZN653864:MZN653918 MPR653864:MPR653918 MFV653864:MFV653918 LVZ653864:LVZ653918 LMD653864:LMD653918 LCH653864:LCH653918 KSL653864:KSL653918 KIP653864:KIP653918 JYT653864:JYT653918 JOX653864:JOX653918 JFB653864:JFB653918 IVF653864:IVF653918 ILJ653864:ILJ653918 IBN653864:IBN653918 HRR653864:HRR653918 HHV653864:HHV653918 GXZ653864:GXZ653918 GOD653864:GOD653918 GEH653864:GEH653918 FUL653864:FUL653918 FKP653864:FKP653918 FAT653864:FAT653918 EQX653864:EQX653918 EHB653864:EHB653918 DXF653864:DXF653918 DNJ653864:DNJ653918 DDN653864:DDN653918 CTR653864:CTR653918 CJV653864:CJV653918 BZZ653864:BZZ653918 BQD653864:BQD653918 BGH653864:BGH653918 AWL653864:AWL653918 AMP653864:AMP653918 ACT653864:ACT653918 SX653864:SX653918 JB653864:JB653918 F653864:F653918 WVN588328:WVN588382 WLR588328:WLR588382 WBV588328:WBV588382 VRZ588328:VRZ588382 VID588328:VID588382 UYH588328:UYH588382 UOL588328:UOL588382 UEP588328:UEP588382 TUT588328:TUT588382 TKX588328:TKX588382 TBB588328:TBB588382 SRF588328:SRF588382 SHJ588328:SHJ588382 RXN588328:RXN588382 RNR588328:RNR588382 RDV588328:RDV588382 QTZ588328:QTZ588382 QKD588328:QKD588382 QAH588328:QAH588382 PQL588328:PQL588382 PGP588328:PGP588382 OWT588328:OWT588382 OMX588328:OMX588382 ODB588328:ODB588382 NTF588328:NTF588382 NJJ588328:NJJ588382 MZN588328:MZN588382 MPR588328:MPR588382 MFV588328:MFV588382 LVZ588328:LVZ588382 LMD588328:LMD588382 LCH588328:LCH588382 KSL588328:KSL588382 KIP588328:KIP588382 JYT588328:JYT588382 JOX588328:JOX588382 JFB588328:JFB588382 IVF588328:IVF588382 ILJ588328:ILJ588382 IBN588328:IBN588382 HRR588328:HRR588382 HHV588328:HHV588382 GXZ588328:GXZ588382 GOD588328:GOD588382 GEH588328:GEH588382 FUL588328:FUL588382 FKP588328:FKP588382 FAT588328:FAT588382 EQX588328:EQX588382 EHB588328:EHB588382 DXF588328:DXF588382 DNJ588328:DNJ588382 DDN588328:DDN588382 CTR588328:CTR588382 CJV588328:CJV588382 BZZ588328:BZZ588382 BQD588328:BQD588382 BGH588328:BGH588382 AWL588328:AWL588382 AMP588328:AMP588382 ACT588328:ACT588382 SX588328:SX588382 JB588328:JB588382 F588328:F588382 WVN522792:WVN522846 WLR522792:WLR522846 WBV522792:WBV522846 VRZ522792:VRZ522846 VID522792:VID522846 UYH522792:UYH522846 UOL522792:UOL522846 UEP522792:UEP522846 TUT522792:TUT522846 TKX522792:TKX522846 TBB522792:TBB522846 SRF522792:SRF522846 SHJ522792:SHJ522846 RXN522792:RXN522846 RNR522792:RNR522846 RDV522792:RDV522846 QTZ522792:QTZ522846 QKD522792:QKD522846 QAH522792:QAH522846 PQL522792:PQL522846 PGP522792:PGP522846 OWT522792:OWT522846 OMX522792:OMX522846 ODB522792:ODB522846 NTF522792:NTF522846 NJJ522792:NJJ522846 MZN522792:MZN522846 MPR522792:MPR522846 MFV522792:MFV522846 LVZ522792:LVZ522846 LMD522792:LMD522846 LCH522792:LCH522846 KSL522792:KSL522846 KIP522792:KIP522846 JYT522792:JYT522846 JOX522792:JOX522846 JFB522792:JFB522846 IVF522792:IVF522846 ILJ522792:ILJ522846 IBN522792:IBN522846 HRR522792:HRR522846 HHV522792:HHV522846 GXZ522792:GXZ522846 GOD522792:GOD522846 GEH522792:GEH522846 FUL522792:FUL522846 FKP522792:FKP522846 FAT522792:FAT522846 EQX522792:EQX522846 EHB522792:EHB522846 DXF522792:DXF522846 DNJ522792:DNJ522846 DDN522792:DDN522846 CTR522792:CTR522846 CJV522792:CJV522846 BZZ522792:BZZ522846 BQD522792:BQD522846 BGH522792:BGH522846 AWL522792:AWL522846 AMP522792:AMP522846 ACT522792:ACT522846 SX522792:SX522846 JB522792:JB522846 F522792:F522846 WVN457256:WVN457310 WLR457256:WLR457310 WBV457256:WBV457310 VRZ457256:VRZ457310 VID457256:VID457310 UYH457256:UYH457310 UOL457256:UOL457310 UEP457256:UEP457310 TUT457256:TUT457310 TKX457256:TKX457310 TBB457256:TBB457310 SRF457256:SRF457310 SHJ457256:SHJ457310 RXN457256:RXN457310 RNR457256:RNR457310 RDV457256:RDV457310 QTZ457256:QTZ457310 QKD457256:QKD457310 QAH457256:QAH457310 PQL457256:PQL457310 PGP457256:PGP457310 OWT457256:OWT457310 OMX457256:OMX457310 ODB457256:ODB457310 NTF457256:NTF457310 NJJ457256:NJJ457310 MZN457256:MZN457310 MPR457256:MPR457310 MFV457256:MFV457310 LVZ457256:LVZ457310 LMD457256:LMD457310 LCH457256:LCH457310 KSL457256:KSL457310 KIP457256:KIP457310 JYT457256:JYT457310 JOX457256:JOX457310 JFB457256:JFB457310 IVF457256:IVF457310 ILJ457256:ILJ457310 IBN457256:IBN457310 HRR457256:HRR457310 HHV457256:HHV457310 GXZ457256:GXZ457310 GOD457256:GOD457310 GEH457256:GEH457310 FUL457256:FUL457310 FKP457256:FKP457310 FAT457256:FAT457310 EQX457256:EQX457310 EHB457256:EHB457310 DXF457256:DXF457310 DNJ457256:DNJ457310 DDN457256:DDN457310 CTR457256:CTR457310 CJV457256:CJV457310 BZZ457256:BZZ457310 BQD457256:BQD457310 BGH457256:BGH457310 AWL457256:AWL457310 AMP457256:AMP457310 ACT457256:ACT457310 SX457256:SX457310 JB457256:JB457310 F457256:F457310 WVN391720:WVN391774 WLR391720:WLR391774 WBV391720:WBV391774 VRZ391720:VRZ391774 VID391720:VID391774 UYH391720:UYH391774 UOL391720:UOL391774 UEP391720:UEP391774 TUT391720:TUT391774 TKX391720:TKX391774 TBB391720:TBB391774 SRF391720:SRF391774 SHJ391720:SHJ391774 RXN391720:RXN391774 RNR391720:RNR391774 RDV391720:RDV391774 QTZ391720:QTZ391774 QKD391720:QKD391774 QAH391720:QAH391774 PQL391720:PQL391774 PGP391720:PGP391774 OWT391720:OWT391774 OMX391720:OMX391774 ODB391720:ODB391774 NTF391720:NTF391774 NJJ391720:NJJ391774 MZN391720:MZN391774 MPR391720:MPR391774 MFV391720:MFV391774 LVZ391720:LVZ391774 LMD391720:LMD391774 LCH391720:LCH391774 KSL391720:KSL391774 KIP391720:KIP391774 JYT391720:JYT391774 JOX391720:JOX391774 JFB391720:JFB391774 IVF391720:IVF391774 ILJ391720:ILJ391774 IBN391720:IBN391774 HRR391720:HRR391774 HHV391720:HHV391774 GXZ391720:GXZ391774 GOD391720:GOD391774 GEH391720:GEH391774 FUL391720:FUL391774 FKP391720:FKP391774 FAT391720:FAT391774 EQX391720:EQX391774 EHB391720:EHB391774 DXF391720:DXF391774 DNJ391720:DNJ391774 DDN391720:DDN391774 CTR391720:CTR391774 CJV391720:CJV391774 BZZ391720:BZZ391774 BQD391720:BQD391774 BGH391720:BGH391774 AWL391720:AWL391774 AMP391720:AMP391774 ACT391720:ACT391774 SX391720:SX391774 JB391720:JB391774 F391720:F391774 WVN326184:WVN326238 WLR326184:WLR326238 WBV326184:WBV326238 VRZ326184:VRZ326238 VID326184:VID326238 UYH326184:UYH326238 UOL326184:UOL326238 UEP326184:UEP326238 TUT326184:TUT326238 TKX326184:TKX326238 TBB326184:TBB326238 SRF326184:SRF326238 SHJ326184:SHJ326238 RXN326184:RXN326238 RNR326184:RNR326238 RDV326184:RDV326238 QTZ326184:QTZ326238 QKD326184:QKD326238 QAH326184:QAH326238 PQL326184:PQL326238 PGP326184:PGP326238 OWT326184:OWT326238 OMX326184:OMX326238 ODB326184:ODB326238 NTF326184:NTF326238 NJJ326184:NJJ326238 MZN326184:MZN326238 MPR326184:MPR326238 MFV326184:MFV326238 LVZ326184:LVZ326238 LMD326184:LMD326238 LCH326184:LCH326238 KSL326184:KSL326238 KIP326184:KIP326238 JYT326184:JYT326238 JOX326184:JOX326238 JFB326184:JFB326238 IVF326184:IVF326238 ILJ326184:ILJ326238 IBN326184:IBN326238 HRR326184:HRR326238 HHV326184:HHV326238 GXZ326184:GXZ326238 GOD326184:GOD326238 GEH326184:GEH326238 FUL326184:FUL326238 FKP326184:FKP326238 FAT326184:FAT326238 EQX326184:EQX326238 EHB326184:EHB326238 DXF326184:DXF326238 DNJ326184:DNJ326238 DDN326184:DDN326238 CTR326184:CTR326238 CJV326184:CJV326238 BZZ326184:BZZ326238 BQD326184:BQD326238 BGH326184:BGH326238 AWL326184:AWL326238 AMP326184:AMP326238 ACT326184:ACT326238 SX326184:SX326238 JB326184:JB326238 F326184:F326238 WVN260648:WVN260702 WLR260648:WLR260702 WBV260648:WBV260702 VRZ260648:VRZ260702 VID260648:VID260702 UYH260648:UYH260702 UOL260648:UOL260702 UEP260648:UEP260702 TUT260648:TUT260702 TKX260648:TKX260702 TBB260648:TBB260702 SRF260648:SRF260702 SHJ260648:SHJ260702 RXN260648:RXN260702 RNR260648:RNR260702 RDV260648:RDV260702 QTZ260648:QTZ260702 QKD260648:QKD260702 QAH260648:QAH260702 PQL260648:PQL260702 PGP260648:PGP260702 OWT260648:OWT260702 OMX260648:OMX260702 ODB260648:ODB260702 NTF260648:NTF260702 NJJ260648:NJJ260702 MZN260648:MZN260702 MPR260648:MPR260702 MFV260648:MFV260702 LVZ260648:LVZ260702 LMD260648:LMD260702 LCH260648:LCH260702 KSL260648:KSL260702 KIP260648:KIP260702 JYT260648:JYT260702 JOX260648:JOX260702 JFB260648:JFB260702 IVF260648:IVF260702 ILJ260648:ILJ260702 IBN260648:IBN260702 HRR260648:HRR260702 HHV260648:HHV260702 GXZ260648:GXZ260702 GOD260648:GOD260702 GEH260648:GEH260702 FUL260648:FUL260702 FKP260648:FKP260702 FAT260648:FAT260702 EQX260648:EQX260702 EHB260648:EHB260702 DXF260648:DXF260702 DNJ260648:DNJ260702 DDN260648:DDN260702 CTR260648:CTR260702 CJV260648:CJV260702 BZZ260648:BZZ260702 BQD260648:BQD260702 BGH260648:BGH260702 AWL260648:AWL260702 AMP260648:AMP260702 ACT260648:ACT260702 SX260648:SX260702 JB260648:JB260702 F260648:F260702 WVN195112:WVN195166 WLR195112:WLR195166 WBV195112:WBV195166 VRZ195112:VRZ195166 VID195112:VID195166 UYH195112:UYH195166 UOL195112:UOL195166 UEP195112:UEP195166 TUT195112:TUT195166 TKX195112:TKX195166 TBB195112:TBB195166 SRF195112:SRF195166 SHJ195112:SHJ195166 RXN195112:RXN195166 RNR195112:RNR195166 RDV195112:RDV195166 QTZ195112:QTZ195166 QKD195112:QKD195166 QAH195112:QAH195166 PQL195112:PQL195166 PGP195112:PGP195166 OWT195112:OWT195166 OMX195112:OMX195166 ODB195112:ODB195166 NTF195112:NTF195166 NJJ195112:NJJ195166 MZN195112:MZN195166 MPR195112:MPR195166 MFV195112:MFV195166 LVZ195112:LVZ195166 LMD195112:LMD195166 LCH195112:LCH195166 KSL195112:KSL195166 KIP195112:KIP195166 JYT195112:JYT195166 JOX195112:JOX195166 JFB195112:JFB195166 IVF195112:IVF195166 ILJ195112:ILJ195166 IBN195112:IBN195166 HRR195112:HRR195166 HHV195112:HHV195166 GXZ195112:GXZ195166 GOD195112:GOD195166 GEH195112:GEH195166 FUL195112:FUL195166 FKP195112:FKP195166 FAT195112:FAT195166 EQX195112:EQX195166 EHB195112:EHB195166 DXF195112:DXF195166 DNJ195112:DNJ195166 DDN195112:DDN195166 CTR195112:CTR195166 CJV195112:CJV195166 BZZ195112:BZZ195166 BQD195112:BQD195166 BGH195112:BGH195166 AWL195112:AWL195166 AMP195112:AMP195166 ACT195112:ACT195166 SX195112:SX195166 JB195112:JB195166 F195112:F195166 WVN129576:WVN129630 WLR129576:WLR129630 WBV129576:WBV129630 VRZ129576:VRZ129630 VID129576:VID129630 UYH129576:UYH129630 UOL129576:UOL129630 UEP129576:UEP129630 TUT129576:TUT129630 TKX129576:TKX129630 TBB129576:TBB129630 SRF129576:SRF129630 SHJ129576:SHJ129630 RXN129576:RXN129630 RNR129576:RNR129630 RDV129576:RDV129630 QTZ129576:QTZ129630 QKD129576:QKD129630 QAH129576:QAH129630 PQL129576:PQL129630 PGP129576:PGP129630 OWT129576:OWT129630 OMX129576:OMX129630 ODB129576:ODB129630 NTF129576:NTF129630 NJJ129576:NJJ129630 MZN129576:MZN129630 MPR129576:MPR129630 MFV129576:MFV129630 LVZ129576:LVZ129630 LMD129576:LMD129630 LCH129576:LCH129630 KSL129576:KSL129630 KIP129576:KIP129630 JYT129576:JYT129630 JOX129576:JOX129630 JFB129576:JFB129630 IVF129576:IVF129630 ILJ129576:ILJ129630 IBN129576:IBN129630 HRR129576:HRR129630 HHV129576:HHV129630 GXZ129576:GXZ129630 GOD129576:GOD129630 GEH129576:GEH129630 FUL129576:FUL129630 FKP129576:FKP129630 FAT129576:FAT129630 EQX129576:EQX129630 EHB129576:EHB129630 DXF129576:DXF129630 DNJ129576:DNJ129630 DDN129576:DDN129630 CTR129576:CTR129630 CJV129576:CJV129630 BZZ129576:BZZ129630 BQD129576:BQD129630 BGH129576:BGH129630 AWL129576:AWL129630 AMP129576:AMP129630 ACT129576:ACT129630 SX129576:SX129630 JB129576:JB129630 F129576:F129630 WVN64040:WVN64094 WLR64040:WLR64094 WBV64040:WBV64094 VRZ64040:VRZ64094 VID64040:VID64094 UYH64040:UYH64094 UOL64040:UOL64094 UEP64040:UEP64094 TUT64040:TUT64094 TKX64040:TKX64094 TBB64040:TBB64094 SRF64040:SRF64094 SHJ64040:SHJ64094 RXN64040:RXN64094 RNR64040:RNR64094 RDV64040:RDV64094 QTZ64040:QTZ64094 QKD64040:QKD64094 QAH64040:QAH64094 PQL64040:PQL64094 PGP64040:PGP64094 OWT64040:OWT64094 OMX64040:OMX64094 ODB64040:ODB64094 NTF64040:NTF64094 NJJ64040:NJJ64094 MZN64040:MZN64094 MPR64040:MPR64094 MFV64040:MFV64094 LVZ64040:LVZ64094 LMD64040:LMD64094 LCH64040:LCH64094 KSL64040:KSL64094 KIP64040:KIP64094 JYT64040:JYT64094 JOX64040:JOX64094 JFB64040:JFB64094 IVF64040:IVF64094 ILJ64040:ILJ64094 IBN64040:IBN64094 HRR64040:HRR64094 HHV64040:HHV64094 GXZ64040:GXZ64094 GOD64040:GOD64094 GEH64040:GEH64094 FUL64040:FUL64094 FKP64040:FKP64094 FAT64040:FAT64094 EQX64040:EQX64094 EHB64040:EHB64094 DXF64040:DXF64094 DNJ64040:DNJ64094 DDN64040:DDN64094 CTR64040:CTR64094 CJV64040:CJV64094 BZZ64040:BZZ64094 BQD64040:BQD64094 BGH64040:BGH64094 AWL64040:AWL64094 AMP64040:AMP64094 ACT64040:ACT64094 SX64040:SX64094 JB64040:JB64094 F64040:F64094 WVN3:WVN24 WLR3:WLR24 WBV3:WBV24 VRZ3:VRZ24 VID3:VID24 UYH3:UYH24 UOL3:UOL24 UEP3:UEP24 TUT3:TUT24 TKX3:TKX24 TBB3:TBB24 SRF3:SRF24 SHJ3:SHJ24 RXN3:RXN24 RNR3:RNR24 RDV3:RDV24 QTZ3:QTZ24 QKD3:QKD24 QAH3:QAH24 PQL3:PQL24 PGP3:PGP24 OWT3:OWT24 OMX3:OMX24 ODB3:ODB24 NTF3:NTF24 NJJ3:NJJ24 MZN3:MZN24 MPR3:MPR24 MFV3:MFV24 LVZ3:LVZ24 LMD3:LMD24 LCH3:LCH24 KSL3:KSL24 KIP3:KIP24 JYT3:JYT24 JOX3:JOX24 JFB3:JFB24 IVF3:IVF24 ILJ3:ILJ24 IBN3:IBN24 HRR3:HRR24 HHV3:HHV24 GXZ3:GXZ24 GOD3:GOD24 GEH3:GEH24 FUL3:FUL24 FKP3:FKP24 FAT3:FAT24 EQX3:EQX24 EHB3:EHB24 DXF3:DXF24 DNJ3:DNJ24 DDN3:DDN24 CTR3:CTR24 CJV3:CJV24 BZZ3:BZZ24 BQD3:BQD24 BGH3:BGH24 AWL3:AWL24 AMP3:AMP24 ACT3:ACT24 SX3:SX24 JB3:JB24">
      <formula1>$AK$3:$AK$22</formula1>
    </dataValidation>
    <dataValidation type="list" allowBlank="1" showInputMessage="1" showErrorMessage="1" sqref="WVV981544:WVV981598 N64040:N64094 JJ64040:JJ64094 TF64040:TF64094 ADB64040:ADB64094 AMX64040:AMX64094 AWT64040:AWT64094 BGP64040:BGP64094 BQL64040:BQL64094 CAH64040:CAH64094 CKD64040:CKD64094 CTZ64040:CTZ64094 DDV64040:DDV64094 DNR64040:DNR64094 DXN64040:DXN64094 EHJ64040:EHJ64094 ERF64040:ERF64094 FBB64040:FBB64094 FKX64040:FKX64094 FUT64040:FUT64094 GEP64040:GEP64094 GOL64040:GOL64094 GYH64040:GYH64094 HID64040:HID64094 HRZ64040:HRZ64094 IBV64040:IBV64094 ILR64040:ILR64094 IVN64040:IVN64094 JFJ64040:JFJ64094 JPF64040:JPF64094 JZB64040:JZB64094 KIX64040:KIX64094 KST64040:KST64094 LCP64040:LCP64094 LML64040:LML64094 LWH64040:LWH64094 MGD64040:MGD64094 MPZ64040:MPZ64094 MZV64040:MZV64094 NJR64040:NJR64094 NTN64040:NTN64094 ODJ64040:ODJ64094 ONF64040:ONF64094 OXB64040:OXB64094 PGX64040:PGX64094 PQT64040:PQT64094 QAP64040:QAP64094 QKL64040:QKL64094 QUH64040:QUH64094 RED64040:RED64094 RNZ64040:RNZ64094 RXV64040:RXV64094 SHR64040:SHR64094 SRN64040:SRN64094 TBJ64040:TBJ64094 TLF64040:TLF64094 TVB64040:TVB64094 UEX64040:UEX64094 UOT64040:UOT64094 UYP64040:UYP64094 VIL64040:VIL64094 VSH64040:VSH64094 WCD64040:WCD64094 WLZ64040:WLZ64094 WVV64040:WVV64094 N129576:N129630 JJ129576:JJ129630 TF129576:TF129630 ADB129576:ADB129630 AMX129576:AMX129630 AWT129576:AWT129630 BGP129576:BGP129630 BQL129576:BQL129630 CAH129576:CAH129630 CKD129576:CKD129630 CTZ129576:CTZ129630 DDV129576:DDV129630 DNR129576:DNR129630 DXN129576:DXN129630 EHJ129576:EHJ129630 ERF129576:ERF129630 FBB129576:FBB129630 FKX129576:FKX129630 FUT129576:FUT129630 GEP129576:GEP129630 GOL129576:GOL129630 GYH129576:GYH129630 HID129576:HID129630 HRZ129576:HRZ129630 IBV129576:IBV129630 ILR129576:ILR129630 IVN129576:IVN129630 JFJ129576:JFJ129630 JPF129576:JPF129630 JZB129576:JZB129630 KIX129576:KIX129630 KST129576:KST129630 LCP129576:LCP129630 LML129576:LML129630 LWH129576:LWH129630 MGD129576:MGD129630 MPZ129576:MPZ129630 MZV129576:MZV129630 NJR129576:NJR129630 NTN129576:NTN129630 ODJ129576:ODJ129630 ONF129576:ONF129630 OXB129576:OXB129630 PGX129576:PGX129630 PQT129576:PQT129630 QAP129576:QAP129630 QKL129576:QKL129630 QUH129576:QUH129630 RED129576:RED129630 RNZ129576:RNZ129630 RXV129576:RXV129630 SHR129576:SHR129630 SRN129576:SRN129630 TBJ129576:TBJ129630 TLF129576:TLF129630 TVB129576:TVB129630 UEX129576:UEX129630 UOT129576:UOT129630 UYP129576:UYP129630 VIL129576:VIL129630 VSH129576:VSH129630 WCD129576:WCD129630 WLZ129576:WLZ129630 WVV129576:WVV129630 N195112:N195166 JJ195112:JJ195166 TF195112:TF195166 ADB195112:ADB195166 AMX195112:AMX195166 AWT195112:AWT195166 BGP195112:BGP195166 BQL195112:BQL195166 CAH195112:CAH195166 CKD195112:CKD195166 CTZ195112:CTZ195166 DDV195112:DDV195166 DNR195112:DNR195166 DXN195112:DXN195166 EHJ195112:EHJ195166 ERF195112:ERF195166 FBB195112:FBB195166 FKX195112:FKX195166 FUT195112:FUT195166 GEP195112:GEP195166 GOL195112:GOL195166 GYH195112:GYH195166 HID195112:HID195166 HRZ195112:HRZ195166 IBV195112:IBV195166 ILR195112:ILR195166 IVN195112:IVN195166 JFJ195112:JFJ195166 JPF195112:JPF195166 JZB195112:JZB195166 KIX195112:KIX195166 KST195112:KST195166 LCP195112:LCP195166 LML195112:LML195166 LWH195112:LWH195166 MGD195112:MGD195166 MPZ195112:MPZ195166 MZV195112:MZV195166 NJR195112:NJR195166 NTN195112:NTN195166 ODJ195112:ODJ195166 ONF195112:ONF195166 OXB195112:OXB195166 PGX195112:PGX195166 PQT195112:PQT195166 QAP195112:QAP195166 QKL195112:QKL195166 QUH195112:QUH195166 RED195112:RED195166 RNZ195112:RNZ195166 RXV195112:RXV195166 SHR195112:SHR195166 SRN195112:SRN195166 TBJ195112:TBJ195166 TLF195112:TLF195166 TVB195112:TVB195166 UEX195112:UEX195166 UOT195112:UOT195166 UYP195112:UYP195166 VIL195112:VIL195166 VSH195112:VSH195166 WCD195112:WCD195166 WLZ195112:WLZ195166 WVV195112:WVV195166 N260648:N260702 JJ260648:JJ260702 TF260648:TF260702 ADB260648:ADB260702 AMX260648:AMX260702 AWT260648:AWT260702 BGP260648:BGP260702 BQL260648:BQL260702 CAH260648:CAH260702 CKD260648:CKD260702 CTZ260648:CTZ260702 DDV260648:DDV260702 DNR260648:DNR260702 DXN260648:DXN260702 EHJ260648:EHJ260702 ERF260648:ERF260702 FBB260648:FBB260702 FKX260648:FKX260702 FUT260648:FUT260702 GEP260648:GEP260702 GOL260648:GOL260702 GYH260648:GYH260702 HID260648:HID260702 HRZ260648:HRZ260702 IBV260648:IBV260702 ILR260648:ILR260702 IVN260648:IVN260702 JFJ260648:JFJ260702 JPF260648:JPF260702 JZB260648:JZB260702 KIX260648:KIX260702 KST260648:KST260702 LCP260648:LCP260702 LML260648:LML260702 LWH260648:LWH260702 MGD260648:MGD260702 MPZ260648:MPZ260702 MZV260648:MZV260702 NJR260648:NJR260702 NTN260648:NTN260702 ODJ260648:ODJ260702 ONF260648:ONF260702 OXB260648:OXB260702 PGX260648:PGX260702 PQT260648:PQT260702 QAP260648:QAP260702 QKL260648:QKL260702 QUH260648:QUH260702 RED260648:RED260702 RNZ260648:RNZ260702 RXV260648:RXV260702 SHR260648:SHR260702 SRN260648:SRN260702 TBJ260648:TBJ260702 TLF260648:TLF260702 TVB260648:TVB260702 UEX260648:UEX260702 UOT260648:UOT260702 UYP260648:UYP260702 VIL260648:VIL260702 VSH260648:VSH260702 WCD260648:WCD260702 WLZ260648:WLZ260702 WVV260648:WVV260702 N326184:N326238 JJ326184:JJ326238 TF326184:TF326238 ADB326184:ADB326238 AMX326184:AMX326238 AWT326184:AWT326238 BGP326184:BGP326238 BQL326184:BQL326238 CAH326184:CAH326238 CKD326184:CKD326238 CTZ326184:CTZ326238 DDV326184:DDV326238 DNR326184:DNR326238 DXN326184:DXN326238 EHJ326184:EHJ326238 ERF326184:ERF326238 FBB326184:FBB326238 FKX326184:FKX326238 FUT326184:FUT326238 GEP326184:GEP326238 GOL326184:GOL326238 GYH326184:GYH326238 HID326184:HID326238 HRZ326184:HRZ326238 IBV326184:IBV326238 ILR326184:ILR326238 IVN326184:IVN326238 JFJ326184:JFJ326238 JPF326184:JPF326238 JZB326184:JZB326238 KIX326184:KIX326238 KST326184:KST326238 LCP326184:LCP326238 LML326184:LML326238 LWH326184:LWH326238 MGD326184:MGD326238 MPZ326184:MPZ326238 MZV326184:MZV326238 NJR326184:NJR326238 NTN326184:NTN326238 ODJ326184:ODJ326238 ONF326184:ONF326238 OXB326184:OXB326238 PGX326184:PGX326238 PQT326184:PQT326238 QAP326184:QAP326238 QKL326184:QKL326238 QUH326184:QUH326238 RED326184:RED326238 RNZ326184:RNZ326238 RXV326184:RXV326238 SHR326184:SHR326238 SRN326184:SRN326238 TBJ326184:TBJ326238 TLF326184:TLF326238 TVB326184:TVB326238 UEX326184:UEX326238 UOT326184:UOT326238 UYP326184:UYP326238 VIL326184:VIL326238 VSH326184:VSH326238 WCD326184:WCD326238 WLZ326184:WLZ326238 WVV326184:WVV326238 N391720:N391774 JJ391720:JJ391774 TF391720:TF391774 ADB391720:ADB391774 AMX391720:AMX391774 AWT391720:AWT391774 BGP391720:BGP391774 BQL391720:BQL391774 CAH391720:CAH391774 CKD391720:CKD391774 CTZ391720:CTZ391774 DDV391720:DDV391774 DNR391720:DNR391774 DXN391720:DXN391774 EHJ391720:EHJ391774 ERF391720:ERF391774 FBB391720:FBB391774 FKX391720:FKX391774 FUT391720:FUT391774 GEP391720:GEP391774 GOL391720:GOL391774 GYH391720:GYH391774 HID391720:HID391774 HRZ391720:HRZ391774 IBV391720:IBV391774 ILR391720:ILR391774 IVN391720:IVN391774 JFJ391720:JFJ391774 JPF391720:JPF391774 JZB391720:JZB391774 KIX391720:KIX391774 KST391720:KST391774 LCP391720:LCP391774 LML391720:LML391774 LWH391720:LWH391774 MGD391720:MGD391774 MPZ391720:MPZ391774 MZV391720:MZV391774 NJR391720:NJR391774 NTN391720:NTN391774 ODJ391720:ODJ391774 ONF391720:ONF391774 OXB391720:OXB391774 PGX391720:PGX391774 PQT391720:PQT391774 QAP391720:QAP391774 QKL391720:QKL391774 QUH391720:QUH391774 RED391720:RED391774 RNZ391720:RNZ391774 RXV391720:RXV391774 SHR391720:SHR391774 SRN391720:SRN391774 TBJ391720:TBJ391774 TLF391720:TLF391774 TVB391720:TVB391774 UEX391720:UEX391774 UOT391720:UOT391774 UYP391720:UYP391774 VIL391720:VIL391774 VSH391720:VSH391774 WCD391720:WCD391774 WLZ391720:WLZ391774 WVV391720:WVV391774 N457256:N457310 JJ457256:JJ457310 TF457256:TF457310 ADB457256:ADB457310 AMX457256:AMX457310 AWT457256:AWT457310 BGP457256:BGP457310 BQL457256:BQL457310 CAH457256:CAH457310 CKD457256:CKD457310 CTZ457256:CTZ457310 DDV457256:DDV457310 DNR457256:DNR457310 DXN457256:DXN457310 EHJ457256:EHJ457310 ERF457256:ERF457310 FBB457256:FBB457310 FKX457256:FKX457310 FUT457256:FUT457310 GEP457256:GEP457310 GOL457256:GOL457310 GYH457256:GYH457310 HID457256:HID457310 HRZ457256:HRZ457310 IBV457256:IBV457310 ILR457256:ILR457310 IVN457256:IVN457310 JFJ457256:JFJ457310 JPF457256:JPF457310 JZB457256:JZB457310 KIX457256:KIX457310 KST457256:KST457310 LCP457256:LCP457310 LML457256:LML457310 LWH457256:LWH457310 MGD457256:MGD457310 MPZ457256:MPZ457310 MZV457256:MZV457310 NJR457256:NJR457310 NTN457256:NTN457310 ODJ457256:ODJ457310 ONF457256:ONF457310 OXB457256:OXB457310 PGX457256:PGX457310 PQT457256:PQT457310 QAP457256:QAP457310 QKL457256:QKL457310 QUH457256:QUH457310 RED457256:RED457310 RNZ457256:RNZ457310 RXV457256:RXV457310 SHR457256:SHR457310 SRN457256:SRN457310 TBJ457256:TBJ457310 TLF457256:TLF457310 TVB457256:TVB457310 UEX457256:UEX457310 UOT457256:UOT457310 UYP457256:UYP457310 VIL457256:VIL457310 VSH457256:VSH457310 WCD457256:WCD457310 WLZ457256:WLZ457310 WVV457256:WVV457310 N522792:N522846 JJ522792:JJ522846 TF522792:TF522846 ADB522792:ADB522846 AMX522792:AMX522846 AWT522792:AWT522846 BGP522792:BGP522846 BQL522792:BQL522846 CAH522792:CAH522846 CKD522792:CKD522846 CTZ522792:CTZ522846 DDV522792:DDV522846 DNR522792:DNR522846 DXN522792:DXN522846 EHJ522792:EHJ522846 ERF522792:ERF522846 FBB522792:FBB522846 FKX522792:FKX522846 FUT522792:FUT522846 GEP522792:GEP522846 GOL522792:GOL522846 GYH522792:GYH522846 HID522792:HID522846 HRZ522792:HRZ522846 IBV522792:IBV522846 ILR522792:ILR522846 IVN522792:IVN522846 JFJ522792:JFJ522846 JPF522792:JPF522846 JZB522792:JZB522846 KIX522792:KIX522846 KST522792:KST522846 LCP522792:LCP522846 LML522792:LML522846 LWH522792:LWH522846 MGD522792:MGD522846 MPZ522792:MPZ522846 MZV522792:MZV522846 NJR522792:NJR522846 NTN522792:NTN522846 ODJ522792:ODJ522846 ONF522792:ONF522846 OXB522792:OXB522846 PGX522792:PGX522846 PQT522792:PQT522846 QAP522792:QAP522846 QKL522792:QKL522846 QUH522792:QUH522846 RED522792:RED522846 RNZ522792:RNZ522846 RXV522792:RXV522846 SHR522792:SHR522846 SRN522792:SRN522846 TBJ522792:TBJ522846 TLF522792:TLF522846 TVB522792:TVB522846 UEX522792:UEX522846 UOT522792:UOT522846 UYP522792:UYP522846 VIL522792:VIL522846 VSH522792:VSH522846 WCD522792:WCD522846 WLZ522792:WLZ522846 WVV522792:WVV522846 N588328:N588382 JJ588328:JJ588382 TF588328:TF588382 ADB588328:ADB588382 AMX588328:AMX588382 AWT588328:AWT588382 BGP588328:BGP588382 BQL588328:BQL588382 CAH588328:CAH588382 CKD588328:CKD588382 CTZ588328:CTZ588382 DDV588328:DDV588382 DNR588328:DNR588382 DXN588328:DXN588382 EHJ588328:EHJ588382 ERF588328:ERF588382 FBB588328:FBB588382 FKX588328:FKX588382 FUT588328:FUT588382 GEP588328:GEP588382 GOL588328:GOL588382 GYH588328:GYH588382 HID588328:HID588382 HRZ588328:HRZ588382 IBV588328:IBV588382 ILR588328:ILR588382 IVN588328:IVN588382 JFJ588328:JFJ588382 JPF588328:JPF588382 JZB588328:JZB588382 KIX588328:KIX588382 KST588328:KST588382 LCP588328:LCP588382 LML588328:LML588382 LWH588328:LWH588382 MGD588328:MGD588382 MPZ588328:MPZ588382 MZV588328:MZV588382 NJR588328:NJR588382 NTN588328:NTN588382 ODJ588328:ODJ588382 ONF588328:ONF588382 OXB588328:OXB588382 PGX588328:PGX588382 PQT588328:PQT588382 QAP588328:QAP588382 QKL588328:QKL588382 QUH588328:QUH588382 RED588328:RED588382 RNZ588328:RNZ588382 RXV588328:RXV588382 SHR588328:SHR588382 SRN588328:SRN588382 TBJ588328:TBJ588382 TLF588328:TLF588382 TVB588328:TVB588382 UEX588328:UEX588382 UOT588328:UOT588382 UYP588328:UYP588382 VIL588328:VIL588382 VSH588328:VSH588382 WCD588328:WCD588382 WLZ588328:WLZ588382 WVV588328:WVV588382 N653864:N653918 JJ653864:JJ653918 TF653864:TF653918 ADB653864:ADB653918 AMX653864:AMX653918 AWT653864:AWT653918 BGP653864:BGP653918 BQL653864:BQL653918 CAH653864:CAH653918 CKD653864:CKD653918 CTZ653864:CTZ653918 DDV653864:DDV653918 DNR653864:DNR653918 DXN653864:DXN653918 EHJ653864:EHJ653918 ERF653864:ERF653918 FBB653864:FBB653918 FKX653864:FKX653918 FUT653864:FUT653918 GEP653864:GEP653918 GOL653864:GOL653918 GYH653864:GYH653918 HID653864:HID653918 HRZ653864:HRZ653918 IBV653864:IBV653918 ILR653864:ILR653918 IVN653864:IVN653918 JFJ653864:JFJ653918 JPF653864:JPF653918 JZB653864:JZB653918 KIX653864:KIX653918 KST653864:KST653918 LCP653864:LCP653918 LML653864:LML653918 LWH653864:LWH653918 MGD653864:MGD653918 MPZ653864:MPZ653918 MZV653864:MZV653918 NJR653864:NJR653918 NTN653864:NTN653918 ODJ653864:ODJ653918 ONF653864:ONF653918 OXB653864:OXB653918 PGX653864:PGX653918 PQT653864:PQT653918 QAP653864:QAP653918 QKL653864:QKL653918 QUH653864:QUH653918 RED653864:RED653918 RNZ653864:RNZ653918 RXV653864:RXV653918 SHR653864:SHR653918 SRN653864:SRN653918 TBJ653864:TBJ653918 TLF653864:TLF653918 TVB653864:TVB653918 UEX653864:UEX653918 UOT653864:UOT653918 UYP653864:UYP653918 VIL653864:VIL653918 VSH653864:VSH653918 WCD653864:WCD653918 WLZ653864:WLZ653918 WVV653864:WVV653918 N719400:N719454 JJ719400:JJ719454 TF719400:TF719454 ADB719400:ADB719454 AMX719400:AMX719454 AWT719400:AWT719454 BGP719400:BGP719454 BQL719400:BQL719454 CAH719400:CAH719454 CKD719400:CKD719454 CTZ719400:CTZ719454 DDV719400:DDV719454 DNR719400:DNR719454 DXN719400:DXN719454 EHJ719400:EHJ719454 ERF719400:ERF719454 FBB719400:FBB719454 FKX719400:FKX719454 FUT719400:FUT719454 GEP719400:GEP719454 GOL719400:GOL719454 GYH719400:GYH719454 HID719400:HID719454 HRZ719400:HRZ719454 IBV719400:IBV719454 ILR719400:ILR719454 IVN719400:IVN719454 JFJ719400:JFJ719454 JPF719400:JPF719454 JZB719400:JZB719454 KIX719400:KIX719454 KST719400:KST719454 LCP719400:LCP719454 LML719400:LML719454 LWH719400:LWH719454 MGD719400:MGD719454 MPZ719400:MPZ719454 MZV719400:MZV719454 NJR719400:NJR719454 NTN719400:NTN719454 ODJ719400:ODJ719454 ONF719400:ONF719454 OXB719400:OXB719454 PGX719400:PGX719454 PQT719400:PQT719454 QAP719400:QAP719454 QKL719400:QKL719454 QUH719400:QUH719454 RED719400:RED719454 RNZ719400:RNZ719454 RXV719400:RXV719454 SHR719400:SHR719454 SRN719400:SRN719454 TBJ719400:TBJ719454 TLF719400:TLF719454 TVB719400:TVB719454 UEX719400:UEX719454 UOT719400:UOT719454 UYP719400:UYP719454 VIL719400:VIL719454 VSH719400:VSH719454 WCD719400:WCD719454 WLZ719400:WLZ719454 WVV719400:WVV719454 N784936:N784990 JJ784936:JJ784990 TF784936:TF784990 ADB784936:ADB784990 AMX784936:AMX784990 AWT784936:AWT784990 BGP784936:BGP784990 BQL784936:BQL784990 CAH784936:CAH784990 CKD784936:CKD784990 CTZ784936:CTZ784990 DDV784936:DDV784990 DNR784936:DNR784990 DXN784936:DXN784990 EHJ784936:EHJ784990 ERF784936:ERF784990 FBB784936:FBB784990 FKX784936:FKX784990 FUT784936:FUT784990 GEP784936:GEP784990 GOL784936:GOL784990 GYH784936:GYH784990 HID784936:HID784990 HRZ784936:HRZ784990 IBV784936:IBV784990 ILR784936:ILR784990 IVN784936:IVN784990 JFJ784936:JFJ784990 JPF784936:JPF784990 JZB784936:JZB784990 KIX784936:KIX784990 KST784936:KST784990 LCP784936:LCP784990 LML784936:LML784990 LWH784936:LWH784990 MGD784936:MGD784990 MPZ784936:MPZ784990 MZV784936:MZV784990 NJR784936:NJR784990 NTN784936:NTN784990 ODJ784936:ODJ784990 ONF784936:ONF784990 OXB784936:OXB784990 PGX784936:PGX784990 PQT784936:PQT784990 QAP784936:QAP784990 QKL784936:QKL784990 QUH784936:QUH784990 RED784936:RED784990 RNZ784936:RNZ784990 RXV784936:RXV784990 SHR784936:SHR784990 SRN784936:SRN784990 TBJ784936:TBJ784990 TLF784936:TLF784990 TVB784936:TVB784990 UEX784936:UEX784990 UOT784936:UOT784990 UYP784936:UYP784990 VIL784936:VIL784990 VSH784936:VSH784990 WCD784936:WCD784990 WLZ784936:WLZ784990 WVV784936:WVV784990 N850472:N850526 JJ850472:JJ850526 TF850472:TF850526 ADB850472:ADB850526 AMX850472:AMX850526 AWT850472:AWT850526 BGP850472:BGP850526 BQL850472:BQL850526 CAH850472:CAH850526 CKD850472:CKD850526 CTZ850472:CTZ850526 DDV850472:DDV850526 DNR850472:DNR850526 DXN850472:DXN850526 EHJ850472:EHJ850526 ERF850472:ERF850526 FBB850472:FBB850526 FKX850472:FKX850526 FUT850472:FUT850526 GEP850472:GEP850526 GOL850472:GOL850526 GYH850472:GYH850526 HID850472:HID850526 HRZ850472:HRZ850526 IBV850472:IBV850526 ILR850472:ILR850526 IVN850472:IVN850526 JFJ850472:JFJ850526 JPF850472:JPF850526 JZB850472:JZB850526 KIX850472:KIX850526 KST850472:KST850526 LCP850472:LCP850526 LML850472:LML850526 LWH850472:LWH850526 MGD850472:MGD850526 MPZ850472:MPZ850526 MZV850472:MZV850526 NJR850472:NJR850526 NTN850472:NTN850526 ODJ850472:ODJ850526 ONF850472:ONF850526 OXB850472:OXB850526 PGX850472:PGX850526 PQT850472:PQT850526 QAP850472:QAP850526 QKL850472:QKL850526 QUH850472:QUH850526 RED850472:RED850526 RNZ850472:RNZ850526 RXV850472:RXV850526 SHR850472:SHR850526 SRN850472:SRN850526 TBJ850472:TBJ850526 TLF850472:TLF850526 TVB850472:TVB850526 UEX850472:UEX850526 UOT850472:UOT850526 UYP850472:UYP850526 VIL850472:VIL850526 VSH850472:VSH850526 WCD850472:WCD850526 WLZ850472:WLZ850526 WVV850472:WVV850526 N916008:N916062 JJ916008:JJ916062 TF916008:TF916062 ADB916008:ADB916062 AMX916008:AMX916062 AWT916008:AWT916062 BGP916008:BGP916062 BQL916008:BQL916062 CAH916008:CAH916062 CKD916008:CKD916062 CTZ916008:CTZ916062 DDV916008:DDV916062 DNR916008:DNR916062 DXN916008:DXN916062 EHJ916008:EHJ916062 ERF916008:ERF916062 FBB916008:FBB916062 FKX916008:FKX916062 FUT916008:FUT916062 GEP916008:GEP916062 GOL916008:GOL916062 GYH916008:GYH916062 HID916008:HID916062 HRZ916008:HRZ916062 IBV916008:IBV916062 ILR916008:ILR916062 IVN916008:IVN916062 JFJ916008:JFJ916062 JPF916008:JPF916062 JZB916008:JZB916062 KIX916008:KIX916062 KST916008:KST916062 LCP916008:LCP916062 LML916008:LML916062 LWH916008:LWH916062 MGD916008:MGD916062 MPZ916008:MPZ916062 MZV916008:MZV916062 NJR916008:NJR916062 NTN916008:NTN916062 ODJ916008:ODJ916062 ONF916008:ONF916062 OXB916008:OXB916062 PGX916008:PGX916062 PQT916008:PQT916062 QAP916008:QAP916062 QKL916008:QKL916062 QUH916008:QUH916062 RED916008:RED916062 RNZ916008:RNZ916062 RXV916008:RXV916062 SHR916008:SHR916062 SRN916008:SRN916062 TBJ916008:TBJ916062 TLF916008:TLF916062 TVB916008:TVB916062 UEX916008:UEX916062 UOT916008:UOT916062 UYP916008:UYP916062 VIL916008:VIL916062 VSH916008:VSH916062 WCD916008:WCD916062 WLZ916008:WLZ916062 WVV916008:WVV916062 N981544:N981598 JJ981544:JJ981598 TF981544:TF981598 ADB981544:ADB981598 AMX981544:AMX981598 AWT981544:AWT981598 BGP981544:BGP981598 BQL981544:BQL981598 CAH981544:CAH981598 CKD981544:CKD981598 CTZ981544:CTZ981598 DDV981544:DDV981598 DNR981544:DNR981598 DXN981544:DXN981598 EHJ981544:EHJ981598 ERF981544:ERF981598 FBB981544:FBB981598 FKX981544:FKX981598 FUT981544:FUT981598 GEP981544:GEP981598 GOL981544:GOL981598 GYH981544:GYH981598 HID981544:HID981598 HRZ981544:HRZ981598 IBV981544:IBV981598 ILR981544:ILR981598 IVN981544:IVN981598 JFJ981544:JFJ981598 JPF981544:JPF981598 JZB981544:JZB981598 KIX981544:KIX981598 KST981544:KST981598 LCP981544:LCP981598 LML981544:LML981598 LWH981544:LWH981598 MGD981544:MGD981598 MPZ981544:MPZ981598 MZV981544:MZV981598 NJR981544:NJR981598 NTN981544:NTN981598 ODJ981544:ODJ981598 ONF981544:ONF981598 OXB981544:OXB981598 PGX981544:PGX981598 PQT981544:PQT981598 QAP981544:QAP981598 QKL981544:QKL981598 QUH981544:QUH981598 RED981544:RED981598 RNZ981544:RNZ981598 RXV981544:RXV981598 SHR981544:SHR981598 SRN981544:SRN981598 TBJ981544:TBJ981598 TLF981544:TLF981598 TVB981544:TVB981598 UEX981544:UEX981598 UOT981544:UOT981598 UYP981544:UYP981598 VIL981544:VIL981598 VSH981544:VSH981598 WCD981544:WCD981598 WLZ981544:WLZ981598 N3:N37 WVV3:WVV24 WLZ3:WLZ24 WCD3:WCD24 VSH3:VSH24 VIL3:VIL24 UYP3:UYP24 UOT3:UOT24 UEX3:UEX24 TVB3:TVB24 TLF3:TLF24 TBJ3:TBJ24 SRN3:SRN24 SHR3:SHR24 RXV3:RXV24 RNZ3:RNZ24 RED3:RED24 QUH3:QUH24 QKL3:QKL24 QAP3:QAP24 PQT3:PQT24 PGX3:PGX24 OXB3:OXB24 ONF3:ONF24 ODJ3:ODJ24 NTN3:NTN24 NJR3:NJR24 MZV3:MZV24 MPZ3:MPZ24 MGD3:MGD24 LWH3:LWH24 LML3:LML24 LCP3:LCP24 KST3:KST24 KIX3:KIX24 JZB3:JZB24 JPF3:JPF24 JFJ3:JFJ24 IVN3:IVN24 ILR3:ILR24 IBV3:IBV24 HRZ3:HRZ24 HID3:HID24 GYH3:GYH24 GOL3:GOL24 GEP3:GEP24 FUT3:FUT24 FKX3:FKX24 FBB3:FBB24 ERF3:ERF24 EHJ3:EHJ24 DXN3:DXN24 DNR3:DNR24 DDV3:DDV24 CTZ3:CTZ24 CKD3:CKD24 CAH3:CAH24 BQL3:BQL24 BGP3:BGP24 AWT3:AWT24 AMX3:AMX24 ADB3:ADB24 TF3:TF24 JJ3:JJ24">
      <formula1>$AH$3:$AH$6</formula1>
    </dataValidation>
    <dataValidation type="list" allowBlank="1" showInputMessage="1" showErrorMessage="1" sqref="WVL981544:WVL981598 D3:D37 WLP981544:WLP981598 WBT981544:WBT981598 VRX981544:VRX981598 VIB981544:VIB981598 UYF981544:UYF981598 UOJ981544:UOJ981598 UEN981544:UEN981598 TUR981544:TUR981598 TKV981544:TKV981598 TAZ981544:TAZ981598 SRD981544:SRD981598 SHH981544:SHH981598 RXL981544:RXL981598 RNP981544:RNP981598 RDT981544:RDT981598 QTX981544:QTX981598 QKB981544:QKB981598 QAF981544:QAF981598 PQJ981544:PQJ981598 PGN981544:PGN981598 OWR981544:OWR981598 OMV981544:OMV981598 OCZ981544:OCZ981598 NTD981544:NTD981598 NJH981544:NJH981598 MZL981544:MZL981598 MPP981544:MPP981598 MFT981544:MFT981598 LVX981544:LVX981598 LMB981544:LMB981598 LCF981544:LCF981598 KSJ981544:KSJ981598 KIN981544:KIN981598 JYR981544:JYR981598 JOV981544:JOV981598 JEZ981544:JEZ981598 IVD981544:IVD981598 ILH981544:ILH981598 IBL981544:IBL981598 HRP981544:HRP981598 HHT981544:HHT981598 GXX981544:GXX981598 GOB981544:GOB981598 GEF981544:GEF981598 FUJ981544:FUJ981598 FKN981544:FKN981598 FAR981544:FAR981598 EQV981544:EQV981598 EGZ981544:EGZ981598 DXD981544:DXD981598 DNH981544:DNH981598 DDL981544:DDL981598 CTP981544:CTP981598 CJT981544:CJT981598 BZX981544:BZX981598 BQB981544:BQB981598 BGF981544:BGF981598 AWJ981544:AWJ981598 AMN981544:AMN981598 ACR981544:ACR981598 SV981544:SV981598 IZ981544:IZ981598 D981544:D981598 WVL916008:WVL916062 WLP916008:WLP916062 WBT916008:WBT916062 VRX916008:VRX916062 VIB916008:VIB916062 UYF916008:UYF916062 UOJ916008:UOJ916062 UEN916008:UEN916062 TUR916008:TUR916062 TKV916008:TKV916062 TAZ916008:TAZ916062 SRD916008:SRD916062 SHH916008:SHH916062 RXL916008:RXL916062 RNP916008:RNP916062 RDT916008:RDT916062 QTX916008:QTX916062 QKB916008:QKB916062 QAF916008:QAF916062 PQJ916008:PQJ916062 PGN916008:PGN916062 OWR916008:OWR916062 OMV916008:OMV916062 OCZ916008:OCZ916062 NTD916008:NTD916062 NJH916008:NJH916062 MZL916008:MZL916062 MPP916008:MPP916062 MFT916008:MFT916062 LVX916008:LVX916062 LMB916008:LMB916062 LCF916008:LCF916062 KSJ916008:KSJ916062 KIN916008:KIN916062 JYR916008:JYR916062 JOV916008:JOV916062 JEZ916008:JEZ916062 IVD916008:IVD916062 ILH916008:ILH916062 IBL916008:IBL916062 HRP916008:HRP916062 HHT916008:HHT916062 GXX916008:GXX916062 GOB916008:GOB916062 GEF916008:GEF916062 FUJ916008:FUJ916062 FKN916008:FKN916062 FAR916008:FAR916062 EQV916008:EQV916062 EGZ916008:EGZ916062 DXD916008:DXD916062 DNH916008:DNH916062 DDL916008:DDL916062 CTP916008:CTP916062 CJT916008:CJT916062 BZX916008:BZX916062 BQB916008:BQB916062 BGF916008:BGF916062 AWJ916008:AWJ916062 AMN916008:AMN916062 ACR916008:ACR916062 SV916008:SV916062 IZ916008:IZ916062 D916008:D916062 WVL850472:WVL850526 WLP850472:WLP850526 WBT850472:WBT850526 VRX850472:VRX850526 VIB850472:VIB850526 UYF850472:UYF850526 UOJ850472:UOJ850526 UEN850472:UEN850526 TUR850472:TUR850526 TKV850472:TKV850526 TAZ850472:TAZ850526 SRD850472:SRD850526 SHH850472:SHH850526 RXL850472:RXL850526 RNP850472:RNP850526 RDT850472:RDT850526 QTX850472:QTX850526 QKB850472:QKB850526 QAF850472:QAF850526 PQJ850472:PQJ850526 PGN850472:PGN850526 OWR850472:OWR850526 OMV850472:OMV850526 OCZ850472:OCZ850526 NTD850472:NTD850526 NJH850472:NJH850526 MZL850472:MZL850526 MPP850472:MPP850526 MFT850472:MFT850526 LVX850472:LVX850526 LMB850472:LMB850526 LCF850472:LCF850526 KSJ850472:KSJ850526 KIN850472:KIN850526 JYR850472:JYR850526 JOV850472:JOV850526 JEZ850472:JEZ850526 IVD850472:IVD850526 ILH850472:ILH850526 IBL850472:IBL850526 HRP850472:HRP850526 HHT850472:HHT850526 GXX850472:GXX850526 GOB850472:GOB850526 GEF850472:GEF850526 FUJ850472:FUJ850526 FKN850472:FKN850526 FAR850472:FAR850526 EQV850472:EQV850526 EGZ850472:EGZ850526 DXD850472:DXD850526 DNH850472:DNH850526 DDL850472:DDL850526 CTP850472:CTP850526 CJT850472:CJT850526 BZX850472:BZX850526 BQB850472:BQB850526 BGF850472:BGF850526 AWJ850472:AWJ850526 AMN850472:AMN850526 ACR850472:ACR850526 SV850472:SV850526 IZ850472:IZ850526 D850472:D850526 WVL784936:WVL784990 WLP784936:WLP784990 WBT784936:WBT784990 VRX784936:VRX784990 VIB784936:VIB784990 UYF784936:UYF784990 UOJ784936:UOJ784990 UEN784936:UEN784990 TUR784936:TUR784990 TKV784936:TKV784990 TAZ784936:TAZ784990 SRD784936:SRD784990 SHH784936:SHH784990 RXL784936:RXL784990 RNP784936:RNP784990 RDT784936:RDT784990 QTX784936:QTX784990 QKB784936:QKB784990 QAF784936:QAF784990 PQJ784936:PQJ784990 PGN784936:PGN784990 OWR784936:OWR784990 OMV784936:OMV784990 OCZ784936:OCZ784990 NTD784936:NTD784990 NJH784936:NJH784990 MZL784936:MZL784990 MPP784936:MPP784990 MFT784936:MFT784990 LVX784936:LVX784990 LMB784936:LMB784990 LCF784936:LCF784990 KSJ784936:KSJ784990 KIN784936:KIN784990 JYR784936:JYR784990 JOV784936:JOV784990 JEZ784936:JEZ784990 IVD784936:IVD784990 ILH784936:ILH784990 IBL784936:IBL784990 HRP784936:HRP784990 HHT784936:HHT784990 GXX784936:GXX784990 GOB784936:GOB784990 GEF784936:GEF784990 FUJ784936:FUJ784990 FKN784936:FKN784990 FAR784936:FAR784990 EQV784936:EQV784990 EGZ784936:EGZ784990 DXD784936:DXD784990 DNH784936:DNH784990 DDL784936:DDL784990 CTP784936:CTP784990 CJT784936:CJT784990 BZX784936:BZX784990 BQB784936:BQB784990 BGF784936:BGF784990 AWJ784936:AWJ784990 AMN784936:AMN784990 ACR784936:ACR784990 SV784936:SV784990 IZ784936:IZ784990 D784936:D784990 WVL719400:WVL719454 WLP719400:WLP719454 WBT719400:WBT719454 VRX719400:VRX719454 VIB719400:VIB719454 UYF719400:UYF719454 UOJ719400:UOJ719454 UEN719400:UEN719454 TUR719400:TUR719454 TKV719400:TKV719454 TAZ719400:TAZ719454 SRD719400:SRD719454 SHH719400:SHH719454 RXL719400:RXL719454 RNP719400:RNP719454 RDT719400:RDT719454 QTX719400:QTX719454 QKB719400:QKB719454 QAF719400:QAF719454 PQJ719400:PQJ719454 PGN719400:PGN719454 OWR719400:OWR719454 OMV719400:OMV719454 OCZ719400:OCZ719454 NTD719400:NTD719454 NJH719400:NJH719454 MZL719400:MZL719454 MPP719400:MPP719454 MFT719400:MFT719454 LVX719400:LVX719454 LMB719400:LMB719454 LCF719400:LCF719454 KSJ719400:KSJ719454 KIN719400:KIN719454 JYR719400:JYR719454 JOV719400:JOV719454 JEZ719400:JEZ719454 IVD719400:IVD719454 ILH719400:ILH719454 IBL719400:IBL719454 HRP719400:HRP719454 HHT719400:HHT719454 GXX719400:GXX719454 GOB719400:GOB719454 GEF719400:GEF719454 FUJ719400:FUJ719454 FKN719400:FKN719454 FAR719400:FAR719454 EQV719400:EQV719454 EGZ719400:EGZ719454 DXD719400:DXD719454 DNH719400:DNH719454 DDL719400:DDL719454 CTP719400:CTP719454 CJT719400:CJT719454 BZX719400:BZX719454 BQB719400:BQB719454 BGF719400:BGF719454 AWJ719400:AWJ719454 AMN719400:AMN719454 ACR719400:ACR719454 SV719400:SV719454 IZ719400:IZ719454 D719400:D719454 WVL653864:WVL653918 WLP653864:WLP653918 WBT653864:WBT653918 VRX653864:VRX653918 VIB653864:VIB653918 UYF653864:UYF653918 UOJ653864:UOJ653918 UEN653864:UEN653918 TUR653864:TUR653918 TKV653864:TKV653918 TAZ653864:TAZ653918 SRD653864:SRD653918 SHH653864:SHH653918 RXL653864:RXL653918 RNP653864:RNP653918 RDT653864:RDT653918 QTX653864:QTX653918 QKB653864:QKB653918 QAF653864:QAF653918 PQJ653864:PQJ653918 PGN653864:PGN653918 OWR653864:OWR653918 OMV653864:OMV653918 OCZ653864:OCZ653918 NTD653864:NTD653918 NJH653864:NJH653918 MZL653864:MZL653918 MPP653864:MPP653918 MFT653864:MFT653918 LVX653864:LVX653918 LMB653864:LMB653918 LCF653864:LCF653918 KSJ653864:KSJ653918 KIN653864:KIN653918 JYR653864:JYR653918 JOV653864:JOV653918 JEZ653864:JEZ653918 IVD653864:IVD653918 ILH653864:ILH653918 IBL653864:IBL653918 HRP653864:HRP653918 HHT653864:HHT653918 GXX653864:GXX653918 GOB653864:GOB653918 GEF653864:GEF653918 FUJ653864:FUJ653918 FKN653864:FKN653918 FAR653864:FAR653918 EQV653864:EQV653918 EGZ653864:EGZ653918 DXD653864:DXD653918 DNH653864:DNH653918 DDL653864:DDL653918 CTP653864:CTP653918 CJT653864:CJT653918 BZX653864:BZX653918 BQB653864:BQB653918 BGF653864:BGF653918 AWJ653864:AWJ653918 AMN653864:AMN653918 ACR653864:ACR653918 SV653864:SV653918 IZ653864:IZ653918 D653864:D653918 WVL588328:WVL588382 WLP588328:WLP588382 WBT588328:WBT588382 VRX588328:VRX588382 VIB588328:VIB588382 UYF588328:UYF588382 UOJ588328:UOJ588382 UEN588328:UEN588382 TUR588328:TUR588382 TKV588328:TKV588382 TAZ588328:TAZ588382 SRD588328:SRD588382 SHH588328:SHH588382 RXL588328:RXL588382 RNP588328:RNP588382 RDT588328:RDT588382 QTX588328:QTX588382 QKB588328:QKB588382 QAF588328:QAF588382 PQJ588328:PQJ588382 PGN588328:PGN588382 OWR588328:OWR588382 OMV588328:OMV588382 OCZ588328:OCZ588382 NTD588328:NTD588382 NJH588328:NJH588382 MZL588328:MZL588382 MPP588328:MPP588382 MFT588328:MFT588382 LVX588328:LVX588382 LMB588328:LMB588382 LCF588328:LCF588382 KSJ588328:KSJ588382 KIN588328:KIN588382 JYR588328:JYR588382 JOV588328:JOV588382 JEZ588328:JEZ588382 IVD588328:IVD588382 ILH588328:ILH588382 IBL588328:IBL588382 HRP588328:HRP588382 HHT588328:HHT588382 GXX588328:GXX588382 GOB588328:GOB588382 GEF588328:GEF588382 FUJ588328:FUJ588382 FKN588328:FKN588382 FAR588328:FAR588382 EQV588328:EQV588382 EGZ588328:EGZ588382 DXD588328:DXD588382 DNH588328:DNH588382 DDL588328:DDL588382 CTP588328:CTP588382 CJT588328:CJT588382 BZX588328:BZX588382 BQB588328:BQB588382 BGF588328:BGF588382 AWJ588328:AWJ588382 AMN588328:AMN588382 ACR588328:ACR588382 SV588328:SV588382 IZ588328:IZ588382 D588328:D588382 WVL522792:WVL522846 WLP522792:WLP522846 WBT522792:WBT522846 VRX522792:VRX522846 VIB522792:VIB522846 UYF522792:UYF522846 UOJ522792:UOJ522846 UEN522792:UEN522846 TUR522792:TUR522846 TKV522792:TKV522846 TAZ522792:TAZ522846 SRD522792:SRD522846 SHH522792:SHH522846 RXL522792:RXL522846 RNP522792:RNP522846 RDT522792:RDT522846 QTX522792:QTX522846 QKB522792:QKB522846 QAF522792:QAF522846 PQJ522792:PQJ522846 PGN522792:PGN522846 OWR522792:OWR522846 OMV522792:OMV522846 OCZ522792:OCZ522846 NTD522792:NTD522846 NJH522792:NJH522846 MZL522792:MZL522846 MPP522792:MPP522846 MFT522792:MFT522846 LVX522792:LVX522846 LMB522792:LMB522846 LCF522792:LCF522846 KSJ522792:KSJ522846 KIN522792:KIN522846 JYR522792:JYR522846 JOV522792:JOV522846 JEZ522792:JEZ522846 IVD522792:IVD522846 ILH522792:ILH522846 IBL522792:IBL522846 HRP522792:HRP522846 HHT522792:HHT522846 GXX522792:GXX522846 GOB522792:GOB522846 GEF522792:GEF522846 FUJ522792:FUJ522846 FKN522792:FKN522846 FAR522792:FAR522846 EQV522792:EQV522846 EGZ522792:EGZ522846 DXD522792:DXD522846 DNH522792:DNH522846 DDL522792:DDL522846 CTP522792:CTP522846 CJT522792:CJT522846 BZX522792:BZX522846 BQB522792:BQB522846 BGF522792:BGF522846 AWJ522792:AWJ522846 AMN522792:AMN522846 ACR522792:ACR522846 SV522792:SV522846 IZ522792:IZ522846 D522792:D522846 WVL457256:WVL457310 WLP457256:WLP457310 WBT457256:WBT457310 VRX457256:VRX457310 VIB457256:VIB457310 UYF457256:UYF457310 UOJ457256:UOJ457310 UEN457256:UEN457310 TUR457256:TUR457310 TKV457256:TKV457310 TAZ457256:TAZ457310 SRD457256:SRD457310 SHH457256:SHH457310 RXL457256:RXL457310 RNP457256:RNP457310 RDT457256:RDT457310 QTX457256:QTX457310 QKB457256:QKB457310 QAF457256:QAF457310 PQJ457256:PQJ457310 PGN457256:PGN457310 OWR457256:OWR457310 OMV457256:OMV457310 OCZ457256:OCZ457310 NTD457256:NTD457310 NJH457256:NJH457310 MZL457256:MZL457310 MPP457256:MPP457310 MFT457256:MFT457310 LVX457256:LVX457310 LMB457256:LMB457310 LCF457256:LCF457310 KSJ457256:KSJ457310 KIN457256:KIN457310 JYR457256:JYR457310 JOV457256:JOV457310 JEZ457256:JEZ457310 IVD457256:IVD457310 ILH457256:ILH457310 IBL457256:IBL457310 HRP457256:HRP457310 HHT457256:HHT457310 GXX457256:GXX457310 GOB457256:GOB457310 GEF457256:GEF457310 FUJ457256:FUJ457310 FKN457256:FKN457310 FAR457256:FAR457310 EQV457256:EQV457310 EGZ457256:EGZ457310 DXD457256:DXD457310 DNH457256:DNH457310 DDL457256:DDL457310 CTP457256:CTP457310 CJT457256:CJT457310 BZX457256:BZX457310 BQB457256:BQB457310 BGF457256:BGF457310 AWJ457256:AWJ457310 AMN457256:AMN457310 ACR457256:ACR457310 SV457256:SV457310 IZ457256:IZ457310 D457256:D457310 WVL391720:WVL391774 WLP391720:WLP391774 WBT391720:WBT391774 VRX391720:VRX391774 VIB391720:VIB391774 UYF391720:UYF391774 UOJ391720:UOJ391774 UEN391720:UEN391774 TUR391720:TUR391774 TKV391720:TKV391774 TAZ391720:TAZ391774 SRD391720:SRD391774 SHH391720:SHH391774 RXL391720:RXL391774 RNP391720:RNP391774 RDT391720:RDT391774 QTX391720:QTX391774 QKB391720:QKB391774 QAF391720:QAF391774 PQJ391720:PQJ391774 PGN391720:PGN391774 OWR391720:OWR391774 OMV391720:OMV391774 OCZ391720:OCZ391774 NTD391720:NTD391774 NJH391720:NJH391774 MZL391720:MZL391774 MPP391720:MPP391774 MFT391720:MFT391774 LVX391720:LVX391774 LMB391720:LMB391774 LCF391720:LCF391774 KSJ391720:KSJ391774 KIN391720:KIN391774 JYR391720:JYR391774 JOV391720:JOV391774 JEZ391720:JEZ391774 IVD391720:IVD391774 ILH391720:ILH391774 IBL391720:IBL391774 HRP391720:HRP391774 HHT391720:HHT391774 GXX391720:GXX391774 GOB391720:GOB391774 GEF391720:GEF391774 FUJ391720:FUJ391774 FKN391720:FKN391774 FAR391720:FAR391774 EQV391720:EQV391774 EGZ391720:EGZ391774 DXD391720:DXD391774 DNH391720:DNH391774 DDL391720:DDL391774 CTP391720:CTP391774 CJT391720:CJT391774 BZX391720:BZX391774 BQB391720:BQB391774 BGF391720:BGF391774 AWJ391720:AWJ391774 AMN391720:AMN391774 ACR391720:ACR391774 SV391720:SV391774 IZ391720:IZ391774 D391720:D391774 WVL326184:WVL326238 WLP326184:WLP326238 WBT326184:WBT326238 VRX326184:VRX326238 VIB326184:VIB326238 UYF326184:UYF326238 UOJ326184:UOJ326238 UEN326184:UEN326238 TUR326184:TUR326238 TKV326184:TKV326238 TAZ326184:TAZ326238 SRD326184:SRD326238 SHH326184:SHH326238 RXL326184:RXL326238 RNP326184:RNP326238 RDT326184:RDT326238 QTX326184:QTX326238 QKB326184:QKB326238 QAF326184:QAF326238 PQJ326184:PQJ326238 PGN326184:PGN326238 OWR326184:OWR326238 OMV326184:OMV326238 OCZ326184:OCZ326238 NTD326184:NTD326238 NJH326184:NJH326238 MZL326184:MZL326238 MPP326184:MPP326238 MFT326184:MFT326238 LVX326184:LVX326238 LMB326184:LMB326238 LCF326184:LCF326238 KSJ326184:KSJ326238 KIN326184:KIN326238 JYR326184:JYR326238 JOV326184:JOV326238 JEZ326184:JEZ326238 IVD326184:IVD326238 ILH326184:ILH326238 IBL326184:IBL326238 HRP326184:HRP326238 HHT326184:HHT326238 GXX326184:GXX326238 GOB326184:GOB326238 GEF326184:GEF326238 FUJ326184:FUJ326238 FKN326184:FKN326238 FAR326184:FAR326238 EQV326184:EQV326238 EGZ326184:EGZ326238 DXD326184:DXD326238 DNH326184:DNH326238 DDL326184:DDL326238 CTP326184:CTP326238 CJT326184:CJT326238 BZX326184:BZX326238 BQB326184:BQB326238 BGF326184:BGF326238 AWJ326184:AWJ326238 AMN326184:AMN326238 ACR326184:ACR326238 SV326184:SV326238 IZ326184:IZ326238 D326184:D326238 WVL260648:WVL260702 WLP260648:WLP260702 WBT260648:WBT260702 VRX260648:VRX260702 VIB260648:VIB260702 UYF260648:UYF260702 UOJ260648:UOJ260702 UEN260648:UEN260702 TUR260648:TUR260702 TKV260648:TKV260702 TAZ260648:TAZ260702 SRD260648:SRD260702 SHH260648:SHH260702 RXL260648:RXL260702 RNP260648:RNP260702 RDT260648:RDT260702 QTX260648:QTX260702 QKB260648:QKB260702 QAF260648:QAF260702 PQJ260648:PQJ260702 PGN260648:PGN260702 OWR260648:OWR260702 OMV260648:OMV260702 OCZ260648:OCZ260702 NTD260648:NTD260702 NJH260648:NJH260702 MZL260648:MZL260702 MPP260648:MPP260702 MFT260648:MFT260702 LVX260648:LVX260702 LMB260648:LMB260702 LCF260648:LCF260702 KSJ260648:KSJ260702 KIN260648:KIN260702 JYR260648:JYR260702 JOV260648:JOV260702 JEZ260648:JEZ260702 IVD260648:IVD260702 ILH260648:ILH260702 IBL260648:IBL260702 HRP260648:HRP260702 HHT260648:HHT260702 GXX260648:GXX260702 GOB260648:GOB260702 GEF260648:GEF260702 FUJ260648:FUJ260702 FKN260648:FKN260702 FAR260648:FAR260702 EQV260648:EQV260702 EGZ260648:EGZ260702 DXD260648:DXD260702 DNH260648:DNH260702 DDL260648:DDL260702 CTP260648:CTP260702 CJT260648:CJT260702 BZX260648:BZX260702 BQB260648:BQB260702 BGF260648:BGF260702 AWJ260648:AWJ260702 AMN260648:AMN260702 ACR260648:ACR260702 SV260648:SV260702 IZ260648:IZ260702 D260648:D260702 WVL195112:WVL195166 WLP195112:WLP195166 WBT195112:WBT195166 VRX195112:VRX195166 VIB195112:VIB195166 UYF195112:UYF195166 UOJ195112:UOJ195166 UEN195112:UEN195166 TUR195112:TUR195166 TKV195112:TKV195166 TAZ195112:TAZ195166 SRD195112:SRD195166 SHH195112:SHH195166 RXL195112:RXL195166 RNP195112:RNP195166 RDT195112:RDT195166 QTX195112:QTX195166 QKB195112:QKB195166 QAF195112:QAF195166 PQJ195112:PQJ195166 PGN195112:PGN195166 OWR195112:OWR195166 OMV195112:OMV195166 OCZ195112:OCZ195166 NTD195112:NTD195166 NJH195112:NJH195166 MZL195112:MZL195166 MPP195112:MPP195166 MFT195112:MFT195166 LVX195112:LVX195166 LMB195112:LMB195166 LCF195112:LCF195166 KSJ195112:KSJ195166 KIN195112:KIN195166 JYR195112:JYR195166 JOV195112:JOV195166 JEZ195112:JEZ195166 IVD195112:IVD195166 ILH195112:ILH195166 IBL195112:IBL195166 HRP195112:HRP195166 HHT195112:HHT195166 GXX195112:GXX195166 GOB195112:GOB195166 GEF195112:GEF195166 FUJ195112:FUJ195166 FKN195112:FKN195166 FAR195112:FAR195166 EQV195112:EQV195166 EGZ195112:EGZ195166 DXD195112:DXD195166 DNH195112:DNH195166 DDL195112:DDL195166 CTP195112:CTP195166 CJT195112:CJT195166 BZX195112:BZX195166 BQB195112:BQB195166 BGF195112:BGF195166 AWJ195112:AWJ195166 AMN195112:AMN195166 ACR195112:ACR195166 SV195112:SV195166 IZ195112:IZ195166 D195112:D195166 WVL129576:WVL129630 WLP129576:WLP129630 WBT129576:WBT129630 VRX129576:VRX129630 VIB129576:VIB129630 UYF129576:UYF129630 UOJ129576:UOJ129630 UEN129576:UEN129630 TUR129576:TUR129630 TKV129576:TKV129630 TAZ129576:TAZ129630 SRD129576:SRD129630 SHH129576:SHH129630 RXL129576:RXL129630 RNP129576:RNP129630 RDT129576:RDT129630 QTX129576:QTX129630 QKB129576:QKB129630 QAF129576:QAF129630 PQJ129576:PQJ129630 PGN129576:PGN129630 OWR129576:OWR129630 OMV129576:OMV129630 OCZ129576:OCZ129630 NTD129576:NTD129630 NJH129576:NJH129630 MZL129576:MZL129630 MPP129576:MPP129630 MFT129576:MFT129630 LVX129576:LVX129630 LMB129576:LMB129630 LCF129576:LCF129630 KSJ129576:KSJ129630 KIN129576:KIN129630 JYR129576:JYR129630 JOV129576:JOV129630 JEZ129576:JEZ129630 IVD129576:IVD129630 ILH129576:ILH129630 IBL129576:IBL129630 HRP129576:HRP129630 HHT129576:HHT129630 GXX129576:GXX129630 GOB129576:GOB129630 GEF129576:GEF129630 FUJ129576:FUJ129630 FKN129576:FKN129630 FAR129576:FAR129630 EQV129576:EQV129630 EGZ129576:EGZ129630 DXD129576:DXD129630 DNH129576:DNH129630 DDL129576:DDL129630 CTP129576:CTP129630 CJT129576:CJT129630 BZX129576:BZX129630 BQB129576:BQB129630 BGF129576:BGF129630 AWJ129576:AWJ129630 AMN129576:AMN129630 ACR129576:ACR129630 SV129576:SV129630 IZ129576:IZ129630 D129576:D129630 WVL64040:WVL64094 WLP64040:WLP64094 WBT64040:WBT64094 VRX64040:VRX64094 VIB64040:VIB64094 UYF64040:UYF64094 UOJ64040:UOJ64094 UEN64040:UEN64094 TUR64040:TUR64094 TKV64040:TKV64094 TAZ64040:TAZ64094 SRD64040:SRD64094 SHH64040:SHH64094 RXL64040:RXL64094 RNP64040:RNP64094 RDT64040:RDT64094 QTX64040:QTX64094 QKB64040:QKB64094 QAF64040:QAF64094 PQJ64040:PQJ64094 PGN64040:PGN64094 OWR64040:OWR64094 OMV64040:OMV64094 OCZ64040:OCZ64094 NTD64040:NTD64094 NJH64040:NJH64094 MZL64040:MZL64094 MPP64040:MPP64094 MFT64040:MFT64094 LVX64040:LVX64094 LMB64040:LMB64094 LCF64040:LCF64094 KSJ64040:KSJ64094 KIN64040:KIN64094 JYR64040:JYR64094 JOV64040:JOV64094 JEZ64040:JEZ64094 IVD64040:IVD64094 ILH64040:ILH64094 IBL64040:IBL64094 HRP64040:HRP64094 HHT64040:HHT64094 GXX64040:GXX64094 GOB64040:GOB64094 GEF64040:GEF64094 FUJ64040:FUJ64094 FKN64040:FKN64094 FAR64040:FAR64094 EQV64040:EQV64094 EGZ64040:EGZ64094 DXD64040:DXD64094 DNH64040:DNH64094 DDL64040:DDL64094 CTP64040:CTP64094 CJT64040:CJT64094 BZX64040:BZX64094 BQB64040:BQB64094 BGF64040:BGF64094 AWJ64040:AWJ64094 AMN64040:AMN64094 ACR64040:ACR64094 SV64040:SV64094 IZ64040:IZ64094 D64040:D64094 WVL3:WVL24 WLP3:WLP24 WBT3:WBT24 VRX3:VRX24 VIB3:VIB24 UYF3:UYF24 UOJ3:UOJ24 UEN3:UEN24 TUR3:TUR24 TKV3:TKV24 TAZ3:TAZ24 SRD3:SRD24 SHH3:SHH24 RXL3:RXL24 RNP3:RNP24 RDT3:RDT24 QTX3:QTX24 QKB3:QKB24 QAF3:QAF24 PQJ3:PQJ24 PGN3:PGN24 OWR3:OWR24 OMV3:OMV24 OCZ3:OCZ24 NTD3:NTD24 NJH3:NJH24 MZL3:MZL24 MPP3:MPP24 MFT3:MFT24 LVX3:LVX24 LMB3:LMB24 LCF3:LCF24 KSJ3:KSJ24 KIN3:KIN24 JYR3:JYR24 JOV3:JOV24 JEZ3:JEZ24 IVD3:IVD24 ILH3:ILH24 IBL3:IBL24 HRP3:HRP24 HHT3:HHT24 GXX3:GXX24 GOB3:GOB24 GEF3:GEF24 FUJ3:FUJ24 FKN3:FKN24 FAR3:FAR24 EQV3:EQV24 EGZ3:EGZ24 DXD3:DXD24 DNH3:DNH24 DDL3:DDL24 CTP3:CTP24 CJT3:CJT24 BZX3:BZX24 BQB3:BQB24 BGF3:BGF24 AWJ3:AWJ24 AMN3:AMN24 ACR3:ACR24 SV3:SV24 IZ3:IZ24">
      <formula1>$AJ$3:$AJ$18</formula1>
    </dataValidation>
    <dataValidation type="list" allowBlank="1" showInputMessage="1" showErrorMessage="1" sqref="F3:F37">
      <formula1>$AK$3:$AK$24</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28"/>
  <sheetViews>
    <sheetView zoomScale="80" zoomScaleNormal="80" workbookViewId="0">
      <selection activeCell="H4" sqref="H4"/>
    </sheetView>
  </sheetViews>
  <sheetFormatPr baseColWidth="10" defaultColWidth="11.42578125" defaultRowHeight="11.25" x14ac:dyDescent="0.2"/>
  <cols>
    <col min="1" max="1" width="5.28515625" style="87" customWidth="1"/>
    <col min="2" max="2" width="11.28515625" style="87" customWidth="1"/>
    <col min="3" max="3" width="13.5703125" style="87" customWidth="1"/>
    <col min="4" max="4" width="21.7109375" style="87" customWidth="1"/>
    <col min="5" max="5" width="23.5703125" style="87" customWidth="1"/>
    <col min="6" max="6" width="30.42578125" style="87" customWidth="1"/>
    <col min="7" max="7" width="26.28515625" style="87" customWidth="1"/>
    <col min="8" max="8" width="18.42578125" style="87" customWidth="1"/>
    <col min="9" max="9" width="21.140625" style="87" customWidth="1"/>
    <col min="10" max="10" width="11" style="87" bestFit="1" customWidth="1"/>
    <col min="11" max="12" width="14.42578125" style="87" customWidth="1"/>
    <col min="13" max="13" width="12" style="87" bestFit="1" customWidth="1"/>
    <col min="14" max="14" width="12.42578125" style="87" customWidth="1"/>
    <col min="15" max="16" width="15.85546875" style="87" customWidth="1"/>
    <col min="17" max="17" width="32.5703125" style="87" customWidth="1"/>
    <col min="18" max="18" width="19.140625" style="87" customWidth="1"/>
    <col min="19" max="19" width="58.28515625" style="87" customWidth="1"/>
    <col min="20" max="33" width="11.42578125" style="87"/>
    <col min="34" max="35" width="11.42578125" style="87" hidden="1" customWidth="1"/>
    <col min="36" max="36" width="44.28515625" style="87" hidden="1" customWidth="1"/>
    <col min="37" max="37" width="32.85546875" style="87" hidden="1" customWidth="1"/>
    <col min="38" max="256" width="11.42578125" style="87"/>
    <col min="257" max="257" width="5.28515625" style="87" customWidth="1"/>
    <col min="258" max="258" width="11.28515625" style="87" customWidth="1"/>
    <col min="259" max="259" width="13.5703125" style="87" customWidth="1"/>
    <col min="260" max="260" width="21.7109375" style="87" customWidth="1"/>
    <col min="261" max="261" width="23.5703125" style="87" customWidth="1"/>
    <col min="262" max="262" width="30.42578125" style="87" customWidth="1"/>
    <col min="263" max="263" width="26.28515625" style="87" customWidth="1"/>
    <col min="264" max="264" width="18.42578125" style="87" customWidth="1"/>
    <col min="265" max="265" width="21.140625" style="87" customWidth="1"/>
    <col min="266" max="266" width="11" style="87" bestFit="1" customWidth="1"/>
    <col min="267" max="268" width="14.42578125" style="87" customWidth="1"/>
    <col min="269" max="269" width="12" style="87" bestFit="1" customWidth="1"/>
    <col min="270" max="270" width="12.42578125" style="87" customWidth="1"/>
    <col min="271" max="272" width="15.85546875" style="87" customWidth="1"/>
    <col min="273" max="273" width="32.5703125" style="87" customWidth="1"/>
    <col min="274" max="274" width="19.140625" style="87" customWidth="1"/>
    <col min="275" max="275" width="58.28515625" style="87" customWidth="1"/>
    <col min="276" max="289" width="11.42578125" style="87"/>
    <col min="290" max="293" width="0" style="87" hidden="1" customWidth="1"/>
    <col min="294" max="512" width="11.42578125" style="87"/>
    <col min="513" max="513" width="5.28515625" style="87" customWidth="1"/>
    <col min="514" max="514" width="11.28515625" style="87" customWidth="1"/>
    <col min="515" max="515" width="13.5703125" style="87" customWidth="1"/>
    <col min="516" max="516" width="21.7109375" style="87" customWidth="1"/>
    <col min="517" max="517" width="23.5703125" style="87" customWidth="1"/>
    <col min="518" max="518" width="30.42578125" style="87" customWidth="1"/>
    <col min="519" max="519" width="26.28515625" style="87" customWidth="1"/>
    <col min="520" max="520" width="18.42578125" style="87" customWidth="1"/>
    <col min="521" max="521" width="21.140625" style="87" customWidth="1"/>
    <col min="522" max="522" width="11" style="87" bestFit="1" customWidth="1"/>
    <col min="523" max="524" width="14.42578125" style="87" customWidth="1"/>
    <col min="525" max="525" width="12" style="87" bestFit="1" customWidth="1"/>
    <col min="526" max="526" width="12.42578125" style="87" customWidth="1"/>
    <col min="527" max="528" width="15.85546875" style="87" customWidth="1"/>
    <col min="529" max="529" width="32.5703125" style="87" customWidth="1"/>
    <col min="530" max="530" width="19.140625" style="87" customWidth="1"/>
    <col min="531" max="531" width="58.28515625" style="87" customWidth="1"/>
    <col min="532" max="545" width="11.42578125" style="87"/>
    <col min="546" max="549" width="0" style="87" hidden="1" customWidth="1"/>
    <col min="550" max="768" width="11.42578125" style="87"/>
    <col min="769" max="769" width="5.28515625" style="87" customWidth="1"/>
    <col min="770" max="770" width="11.28515625" style="87" customWidth="1"/>
    <col min="771" max="771" width="13.5703125" style="87" customWidth="1"/>
    <col min="772" max="772" width="21.7109375" style="87" customWidth="1"/>
    <col min="773" max="773" width="23.5703125" style="87" customWidth="1"/>
    <col min="774" max="774" width="30.42578125" style="87" customWidth="1"/>
    <col min="775" max="775" width="26.28515625" style="87" customWidth="1"/>
    <col min="776" max="776" width="18.42578125" style="87" customWidth="1"/>
    <col min="777" max="777" width="21.140625" style="87" customWidth="1"/>
    <col min="778" max="778" width="11" style="87" bestFit="1" customWidth="1"/>
    <col min="779" max="780" width="14.42578125" style="87" customWidth="1"/>
    <col min="781" max="781" width="12" style="87" bestFit="1" customWidth="1"/>
    <col min="782" max="782" width="12.42578125" style="87" customWidth="1"/>
    <col min="783" max="784" width="15.85546875" style="87" customWidth="1"/>
    <col min="785" max="785" width="32.5703125" style="87" customWidth="1"/>
    <col min="786" max="786" width="19.140625" style="87" customWidth="1"/>
    <col min="787" max="787" width="58.28515625" style="87" customWidth="1"/>
    <col min="788" max="801" width="11.42578125" style="87"/>
    <col min="802" max="805" width="0" style="87" hidden="1" customWidth="1"/>
    <col min="806" max="1024" width="11.42578125" style="87"/>
    <col min="1025" max="1025" width="5.28515625" style="87" customWidth="1"/>
    <col min="1026" max="1026" width="11.28515625" style="87" customWidth="1"/>
    <col min="1027" max="1027" width="13.5703125" style="87" customWidth="1"/>
    <col min="1028" max="1028" width="21.7109375" style="87" customWidth="1"/>
    <col min="1029" max="1029" width="23.5703125" style="87" customWidth="1"/>
    <col min="1030" max="1030" width="30.42578125" style="87" customWidth="1"/>
    <col min="1031" max="1031" width="26.28515625" style="87" customWidth="1"/>
    <col min="1032" max="1032" width="18.42578125" style="87" customWidth="1"/>
    <col min="1033" max="1033" width="21.140625" style="87" customWidth="1"/>
    <col min="1034" max="1034" width="11" style="87" bestFit="1" customWidth="1"/>
    <col min="1035" max="1036" width="14.42578125" style="87" customWidth="1"/>
    <col min="1037" max="1037" width="12" style="87" bestFit="1" customWidth="1"/>
    <col min="1038" max="1038" width="12.42578125" style="87" customWidth="1"/>
    <col min="1039" max="1040" width="15.85546875" style="87" customWidth="1"/>
    <col min="1041" max="1041" width="32.5703125" style="87" customWidth="1"/>
    <col min="1042" max="1042" width="19.140625" style="87" customWidth="1"/>
    <col min="1043" max="1043" width="58.28515625" style="87" customWidth="1"/>
    <col min="1044" max="1057" width="11.42578125" style="87"/>
    <col min="1058" max="1061" width="0" style="87" hidden="1" customWidth="1"/>
    <col min="1062" max="1280" width="11.42578125" style="87"/>
    <col min="1281" max="1281" width="5.28515625" style="87" customWidth="1"/>
    <col min="1282" max="1282" width="11.28515625" style="87" customWidth="1"/>
    <col min="1283" max="1283" width="13.5703125" style="87" customWidth="1"/>
    <col min="1284" max="1284" width="21.7109375" style="87" customWidth="1"/>
    <col min="1285" max="1285" width="23.5703125" style="87" customWidth="1"/>
    <col min="1286" max="1286" width="30.42578125" style="87" customWidth="1"/>
    <col min="1287" max="1287" width="26.28515625" style="87" customWidth="1"/>
    <col min="1288" max="1288" width="18.42578125" style="87" customWidth="1"/>
    <col min="1289" max="1289" width="21.140625" style="87" customWidth="1"/>
    <col min="1290" max="1290" width="11" style="87" bestFit="1" customWidth="1"/>
    <col min="1291" max="1292" width="14.42578125" style="87" customWidth="1"/>
    <col min="1293" max="1293" width="12" style="87" bestFit="1" customWidth="1"/>
    <col min="1294" max="1294" width="12.42578125" style="87" customWidth="1"/>
    <col min="1295" max="1296" width="15.85546875" style="87" customWidth="1"/>
    <col min="1297" max="1297" width="32.5703125" style="87" customWidth="1"/>
    <col min="1298" max="1298" width="19.140625" style="87" customWidth="1"/>
    <col min="1299" max="1299" width="58.28515625" style="87" customWidth="1"/>
    <col min="1300" max="1313" width="11.42578125" style="87"/>
    <col min="1314" max="1317" width="0" style="87" hidden="1" customWidth="1"/>
    <col min="1318" max="1536" width="11.42578125" style="87"/>
    <col min="1537" max="1537" width="5.28515625" style="87" customWidth="1"/>
    <col min="1538" max="1538" width="11.28515625" style="87" customWidth="1"/>
    <col min="1539" max="1539" width="13.5703125" style="87" customWidth="1"/>
    <col min="1540" max="1540" width="21.7109375" style="87" customWidth="1"/>
    <col min="1541" max="1541" width="23.5703125" style="87" customWidth="1"/>
    <col min="1542" max="1542" width="30.42578125" style="87" customWidth="1"/>
    <col min="1543" max="1543" width="26.28515625" style="87" customWidth="1"/>
    <col min="1544" max="1544" width="18.42578125" style="87" customWidth="1"/>
    <col min="1545" max="1545" width="21.140625" style="87" customWidth="1"/>
    <col min="1546" max="1546" width="11" style="87" bestFit="1" customWidth="1"/>
    <col min="1547" max="1548" width="14.42578125" style="87" customWidth="1"/>
    <col min="1549" max="1549" width="12" style="87" bestFit="1" customWidth="1"/>
    <col min="1550" max="1550" width="12.42578125" style="87" customWidth="1"/>
    <col min="1551" max="1552" width="15.85546875" style="87" customWidth="1"/>
    <col min="1553" max="1553" width="32.5703125" style="87" customWidth="1"/>
    <col min="1554" max="1554" width="19.140625" style="87" customWidth="1"/>
    <col min="1555" max="1555" width="58.28515625" style="87" customWidth="1"/>
    <col min="1556" max="1569" width="11.42578125" style="87"/>
    <col min="1570" max="1573" width="0" style="87" hidden="1" customWidth="1"/>
    <col min="1574" max="1792" width="11.42578125" style="87"/>
    <col min="1793" max="1793" width="5.28515625" style="87" customWidth="1"/>
    <col min="1794" max="1794" width="11.28515625" style="87" customWidth="1"/>
    <col min="1795" max="1795" width="13.5703125" style="87" customWidth="1"/>
    <col min="1796" max="1796" width="21.7109375" style="87" customWidth="1"/>
    <col min="1797" max="1797" width="23.5703125" style="87" customWidth="1"/>
    <col min="1798" max="1798" width="30.42578125" style="87" customWidth="1"/>
    <col min="1799" max="1799" width="26.28515625" style="87" customWidth="1"/>
    <col min="1800" max="1800" width="18.42578125" style="87" customWidth="1"/>
    <col min="1801" max="1801" width="21.140625" style="87" customWidth="1"/>
    <col min="1802" max="1802" width="11" style="87" bestFit="1" customWidth="1"/>
    <col min="1803" max="1804" width="14.42578125" style="87" customWidth="1"/>
    <col min="1805" max="1805" width="12" style="87" bestFit="1" customWidth="1"/>
    <col min="1806" max="1806" width="12.42578125" style="87" customWidth="1"/>
    <col min="1807" max="1808" width="15.85546875" style="87" customWidth="1"/>
    <col min="1809" max="1809" width="32.5703125" style="87" customWidth="1"/>
    <col min="1810" max="1810" width="19.140625" style="87" customWidth="1"/>
    <col min="1811" max="1811" width="58.28515625" style="87" customWidth="1"/>
    <col min="1812" max="1825" width="11.42578125" style="87"/>
    <col min="1826" max="1829" width="0" style="87" hidden="1" customWidth="1"/>
    <col min="1830" max="2048" width="11.42578125" style="87"/>
    <col min="2049" max="2049" width="5.28515625" style="87" customWidth="1"/>
    <col min="2050" max="2050" width="11.28515625" style="87" customWidth="1"/>
    <col min="2051" max="2051" width="13.5703125" style="87" customWidth="1"/>
    <col min="2052" max="2052" width="21.7109375" style="87" customWidth="1"/>
    <col min="2053" max="2053" width="23.5703125" style="87" customWidth="1"/>
    <col min="2054" max="2054" width="30.42578125" style="87" customWidth="1"/>
    <col min="2055" max="2055" width="26.28515625" style="87" customWidth="1"/>
    <col min="2056" max="2056" width="18.42578125" style="87" customWidth="1"/>
    <col min="2057" max="2057" width="21.140625" style="87" customWidth="1"/>
    <col min="2058" max="2058" width="11" style="87" bestFit="1" customWidth="1"/>
    <col min="2059" max="2060" width="14.42578125" style="87" customWidth="1"/>
    <col min="2061" max="2061" width="12" style="87" bestFit="1" customWidth="1"/>
    <col min="2062" max="2062" width="12.42578125" style="87" customWidth="1"/>
    <col min="2063" max="2064" width="15.85546875" style="87" customWidth="1"/>
    <col min="2065" max="2065" width="32.5703125" style="87" customWidth="1"/>
    <col min="2066" max="2066" width="19.140625" style="87" customWidth="1"/>
    <col min="2067" max="2067" width="58.28515625" style="87" customWidth="1"/>
    <col min="2068" max="2081" width="11.42578125" style="87"/>
    <col min="2082" max="2085" width="0" style="87" hidden="1" customWidth="1"/>
    <col min="2086" max="2304" width="11.42578125" style="87"/>
    <col min="2305" max="2305" width="5.28515625" style="87" customWidth="1"/>
    <col min="2306" max="2306" width="11.28515625" style="87" customWidth="1"/>
    <col min="2307" max="2307" width="13.5703125" style="87" customWidth="1"/>
    <col min="2308" max="2308" width="21.7109375" style="87" customWidth="1"/>
    <col min="2309" max="2309" width="23.5703125" style="87" customWidth="1"/>
    <col min="2310" max="2310" width="30.42578125" style="87" customWidth="1"/>
    <col min="2311" max="2311" width="26.28515625" style="87" customWidth="1"/>
    <col min="2312" max="2312" width="18.42578125" style="87" customWidth="1"/>
    <col min="2313" max="2313" width="21.140625" style="87" customWidth="1"/>
    <col min="2314" max="2314" width="11" style="87" bestFit="1" customWidth="1"/>
    <col min="2315" max="2316" width="14.42578125" style="87" customWidth="1"/>
    <col min="2317" max="2317" width="12" style="87" bestFit="1" customWidth="1"/>
    <col min="2318" max="2318" width="12.42578125" style="87" customWidth="1"/>
    <col min="2319" max="2320" width="15.85546875" style="87" customWidth="1"/>
    <col min="2321" max="2321" width="32.5703125" style="87" customWidth="1"/>
    <col min="2322" max="2322" width="19.140625" style="87" customWidth="1"/>
    <col min="2323" max="2323" width="58.28515625" style="87" customWidth="1"/>
    <col min="2324" max="2337" width="11.42578125" style="87"/>
    <col min="2338" max="2341" width="0" style="87" hidden="1" customWidth="1"/>
    <col min="2342" max="2560" width="11.42578125" style="87"/>
    <col min="2561" max="2561" width="5.28515625" style="87" customWidth="1"/>
    <col min="2562" max="2562" width="11.28515625" style="87" customWidth="1"/>
    <col min="2563" max="2563" width="13.5703125" style="87" customWidth="1"/>
    <col min="2564" max="2564" width="21.7109375" style="87" customWidth="1"/>
    <col min="2565" max="2565" width="23.5703125" style="87" customWidth="1"/>
    <col min="2566" max="2566" width="30.42578125" style="87" customWidth="1"/>
    <col min="2567" max="2567" width="26.28515625" style="87" customWidth="1"/>
    <col min="2568" max="2568" width="18.42578125" style="87" customWidth="1"/>
    <col min="2569" max="2569" width="21.140625" style="87" customWidth="1"/>
    <col min="2570" max="2570" width="11" style="87" bestFit="1" customWidth="1"/>
    <col min="2571" max="2572" width="14.42578125" style="87" customWidth="1"/>
    <col min="2573" max="2573" width="12" style="87" bestFit="1" customWidth="1"/>
    <col min="2574" max="2574" width="12.42578125" style="87" customWidth="1"/>
    <col min="2575" max="2576" width="15.85546875" style="87" customWidth="1"/>
    <col min="2577" max="2577" width="32.5703125" style="87" customWidth="1"/>
    <col min="2578" max="2578" width="19.140625" style="87" customWidth="1"/>
    <col min="2579" max="2579" width="58.28515625" style="87" customWidth="1"/>
    <col min="2580" max="2593" width="11.42578125" style="87"/>
    <col min="2594" max="2597" width="0" style="87" hidden="1" customWidth="1"/>
    <col min="2598" max="2816" width="11.42578125" style="87"/>
    <col min="2817" max="2817" width="5.28515625" style="87" customWidth="1"/>
    <col min="2818" max="2818" width="11.28515625" style="87" customWidth="1"/>
    <col min="2819" max="2819" width="13.5703125" style="87" customWidth="1"/>
    <col min="2820" max="2820" width="21.7109375" style="87" customWidth="1"/>
    <col min="2821" max="2821" width="23.5703125" style="87" customWidth="1"/>
    <col min="2822" max="2822" width="30.42578125" style="87" customWidth="1"/>
    <col min="2823" max="2823" width="26.28515625" style="87" customWidth="1"/>
    <col min="2824" max="2824" width="18.42578125" style="87" customWidth="1"/>
    <col min="2825" max="2825" width="21.140625" style="87" customWidth="1"/>
    <col min="2826" max="2826" width="11" style="87" bestFit="1" customWidth="1"/>
    <col min="2827" max="2828" width="14.42578125" style="87" customWidth="1"/>
    <col min="2829" max="2829" width="12" style="87" bestFit="1" customWidth="1"/>
    <col min="2830" max="2830" width="12.42578125" style="87" customWidth="1"/>
    <col min="2831" max="2832" width="15.85546875" style="87" customWidth="1"/>
    <col min="2833" max="2833" width="32.5703125" style="87" customWidth="1"/>
    <col min="2834" max="2834" width="19.140625" style="87" customWidth="1"/>
    <col min="2835" max="2835" width="58.28515625" style="87" customWidth="1"/>
    <col min="2836" max="2849" width="11.42578125" style="87"/>
    <col min="2850" max="2853" width="0" style="87" hidden="1" customWidth="1"/>
    <col min="2854" max="3072" width="11.42578125" style="87"/>
    <col min="3073" max="3073" width="5.28515625" style="87" customWidth="1"/>
    <col min="3074" max="3074" width="11.28515625" style="87" customWidth="1"/>
    <col min="3075" max="3075" width="13.5703125" style="87" customWidth="1"/>
    <col min="3076" max="3076" width="21.7109375" style="87" customWidth="1"/>
    <col min="3077" max="3077" width="23.5703125" style="87" customWidth="1"/>
    <col min="3078" max="3078" width="30.42578125" style="87" customWidth="1"/>
    <col min="3079" max="3079" width="26.28515625" style="87" customWidth="1"/>
    <col min="3080" max="3080" width="18.42578125" style="87" customWidth="1"/>
    <col min="3081" max="3081" width="21.140625" style="87" customWidth="1"/>
    <col min="3082" max="3082" width="11" style="87" bestFit="1" customWidth="1"/>
    <col min="3083" max="3084" width="14.42578125" style="87" customWidth="1"/>
    <col min="3085" max="3085" width="12" style="87" bestFit="1" customWidth="1"/>
    <col min="3086" max="3086" width="12.42578125" style="87" customWidth="1"/>
    <col min="3087" max="3088" width="15.85546875" style="87" customWidth="1"/>
    <col min="3089" max="3089" width="32.5703125" style="87" customWidth="1"/>
    <col min="3090" max="3090" width="19.140625" style="87" customWidth="1"/>
    <col min="3091" max="3091" width="58.28515625" style="87" customWidth="1"/>
    <col min="3092" max="3105" width="11.42578125" style="87"/>
    <col min="3106" max="3109" width="0" style="87" hidden="1" customWidth="1"/>
    <col min="3110" max="3328" width="11.42578125" style="87"/>
    <col min="3329" max="3329" width="5.28515625" style="87" customWidth="1"/>
    <col min="3330" max="3330" width="11.28515625" style="87" customWidth="1"/>
    <col min="3331" max="3331" width="13.5703125" style="87" customWidth="1"/>
    <col min="3332" max="3332" width="21.7109375" style="87" customWidth="1"/>
    <col min="3333" max="3333" width="23.5703125" style="87" customWidth="1"/>
    <col min="3334" max="3334" width="30.42578125" style="87" customWidth="1"/>
    <col min="3335" max="3335" width="26.28515625" style="87" customWidth="1"/>
    <col min="3336" max="3336" width="18.42578125" style="87" customWidth="1"/>
    <col min="3337" max="3337" width="21.140625" style="87" customWidth="1"/>
    <col min="3338" max="3338" width="11" style="87" bestFit="1" customWidth="1"/>
    <col min="3339" max="3340" width="14.42578125" style="87" customWidth="1"/>
    <col min="3341" max="3341" width="12" style="87" bestFit="1" customWidth="1"/>
    <col min="3342" max="3342" width="12.42578125" style="87" customWidth="1"/>
    <col min="3343" max="3344" width="15.85546875" style="87" customWidth="1"/>
    <col min="3345" max="3345" width="32.5703125" style="87" customWidth="1"/>
    <col min="3346" max="3346" width="19.140625" style="87" customWidth="1"/>
    <col min="3347" max="3347" width="58.28515625" style="87" customWidth="1"/>
    <col min="3348" max="3361" width="11.42578125" style="87"/>
    <col min="3362" max="3365" width="0" style="87" hidden="1" customWidth="1"/>
    <col min="3366" max="3584" width="11.42578125" style="87"/>
    <col min="3585" max="3585" width="5.28515625" style="87" customWidth="1"/>
    <col min="3586" max="3586" width="11.28515625" style="87" customWidth="1"/>
    <col min="3587" max="3587" width="13.5703125" style="87" customWidth="1"/>
    <col min="3588" max="3588" width="21.7109375" style="87" customWidth="1"/>
    <col min="3589" max="3589" width="23.5703125" style="87" customWidth="1"/>
    <col min="3590" max="3590" width="30.42578125" style="87" customWidth="1"/>
    <col min="3591" max="3591" width="26.28515625" style="87" customWidth="1"/>
    <col min="3592" max="3592" width="18.42578125" style="87" customWidth="1"/>
    <col min="3593" max="3593" width="21.140625" style="87" customWidth="1"/>
    <col min="3594" max="3594" width="11" style="87" bestFit="1" customWidth="1"/>
    <col min="3595" max="3596" width="14.42578125" style="87" customWidth="1"/>
    <col min="3597" max="3597" width="12" style="87" bestFit="1" customWidth="1"/>
    <col min="3598" max="3598" width="12.42578125" style="87" customWidth="1"/>
    <col min="3599" max="3600" width="15.85546875" style="87" customWidth="1"/>
    <col min="3601" max="3601" width="32.5703125" style="87" customWidth="1"/>
    <col min="3602" max="3602" width="19.140625" style="87" customWidth="1"/>
    <col min="3603" max="3603" width="58.28515625" style="87" customWidth="1"/>
    <col min="3604" max="3617" width="11.42578125" style="87"/>
    <col min="3618" max="3621" width="0" style="87" hidden="1" customWidth="1"/>
    <col min="3622" max="3840" width="11.42578125" style="87"/>
    <col min="3841" max="3841" width="5.28515625" style="87" customWidth="1"/>
    <col min="3842" max="3842" width="11.28515625" style="87" customWidth="1"/>
    <col min="3843" max="3843" width="13.5703125" style="87" customWidth="1"/>
    <col min="3844" max="3844" width="21.7109375" style="87" customWidth="1"/>
    <col min="3845" max="3845" width="23.5703125" style="87" customWidth="1"/>
    <col min="3846" max="3846" width="30.42578125" style="87" customWidth="1"/>
    <col min="3847" max="3847" width="26.28515625" style="87" customWidth="1"/>
    <col min="3848" max="3848" width="18.42578125" style="87" customWidth="1"/>
    <col min="3849" max="3849" width="21.140625" style="87" customWidth="1"/>
    <col min="3850" max="3850" width="11" style="87" bestFit="1" customWidth="1"/>
    <col min="3851" max="3852" width="14.42578125" style="87" customWidth="1"/>
    <col min="3853" max="3853" width="12" style="87" bestFit="1" customWidth="1"/>
    <col min="3854" max="3854" width="12.42578125" style="87" customWidth="1"/>
    <col min="3855" max="3856" width="15.85546875" style="87" customWidth="1"/>
    <col min="3857" max="3857" width="32.5703125" style="87" customWidth="1"/>
    <col min="3858" max="3858" width="19.140625" style="87" customWidth="1"/>
    <col min="3859" max="3859" width="58.28515625" style="87" customWidth="1"/>
    <col min="3860" max="3873" width="11.42578125" style="87"/>
    <col min="3874" max="3877" width="0" style="87" hidden="1" customWidth="1"/>
    <col min="3878" max="4096" width="11.42578125" style="87"/>
    <col min="4097" max="4097" width="5.28515625" style="87" customWidth="1"/>
    <col min="4098" max="4098" width="11.28515625" style="87" customWidth="1"/>
    <col min="4099" max="4099" width="13.5703125" style="87" customWidth="1"/>
    <col min="4100" max="4100" width="21.7109375" style="87" customWidth="1"/>
    <col min="4101" max="4101" width="23.5703125" style="87" customWidth="1"/>
    <col min="4102" max="4102" width="30.42578125" style="87" customWidth="1"/>
    <col min="4103" max="4103" width="26.28515625" style="87" customWidth="1"/>
    <col min="4104" max="4104" width="18.42578125" style="87" customWidth="1"/>
    <col min="4105" max="4105" width="21.140625" style="87" customWidth="1"/>
    <col min="4106" max="4106" width="11" style="87" bestFit="1" customWidth="1"/>
    <col min="4107" max="4108" width="14.42578125" style="87" customWidth="1"/>
    <col min="4109" max="4109" width="12" style="87" bestFit="1" customWidth="1"/>
    <col min="4110" max="4110" width="12.42578125" style="87" customWidth="1"/>
    <col min="4111" max="4112" width="15.85546875" style="87" customWidth="1"/>
    <col min="4113" max="4113" width="32.5703125" style="87" customWidth="1"/>
    <col min="4114" max="4114" width="19.140625" style="87" customWidth="1"/>
    <col min="4115" max="4115" width="58.28515625" style="87" customWidth="1"/>
    <col min="4116" max="4129" width="11.42578125" style="87"/>
    <col min="4130" max="4133" width="0" style="87" hidden="1" customWidth="1"/>
    <col min="4134" max="4352" width="11.42578125" style="87"/>
    <col min="4353" max="4353" width="5.28515625" style="87" customWidth="1"/>
    <col min="4354" max="4354" width="11.28515625" style="87" customWidth="1"/>
    <col min="4355" max="4355" width="13.5703125" style="87" customWidth="1"/>
    <col min="4356" max="4356" width="21.7109375" style="87" customWidth="1"/>
    <col min="4357" max="4357" width="23.5703125" style="87" customWidth="1"/>
    <col min="4358" max="4358" width="30.42578125" style="87" customWidth="1"/>
    <col min="4359" max="4359" width="26.28515625" style="87" customWidth="1"/>
    <col min="4360" max="4360" width="18.42578125" style="87" customWidth="1"/>
    <col min="4361" max="4361" width="21.140625" style="87" customWidth="1"/>
    <col min="4362" max="4362" width="11" style="87" bestFit="1" customWidth="1"/>
    <col min="4363" max="4364" width="14.42578125" style="87" customWidth="1"/>
    <col min="4365" max="4365" width="12" style="87" bestFit="1" customWidth="1"/>
    <col min="4366" max="4366" width="12.42578125" style="87" customWidth="1"/>
    <col min="4367" max="4368" width="15.85546875" style="87" customWidth="1"/>
    <col min="4369" max="4369" width="32.5703125" style="87" customWidth="1"/>
    <col min="4370" max="4370" width="19.140625" style="87" customWidth="1"/>
    <col min="4371" max="4371" width="58.28515625" style="87" customWidth="1"/>
    <col min="4372" max="4385" width="11.42578125" style="87"/>
    <col min="4386" max="4389" width="0" style="87" hidden="1" customWidth="1"/>
    <col min="4390" max="4608" width="11.42578125" style="87"/>
    <col min="4609" max="4609" width="5.28515625" style="87" customWidth="1"/>
    <col min="4610" max="4610" width="11.28515625" style="87" customWidth="1"/>
    <col min="4611" max="4611" width="13.5703125" style="87" customWidth="1"/>
    <col min="4612" max="4612" width="21.7109375" style="87" customWidth="1"/>
    <col min="4613" max="4613" width="23.5703125" style="87" customWidth="1"/>
    <col min="4614" max="4614" width="30.42578125" style="87" customWidth="1"/>
    <col min="4615" max="4615" width="26.28515625" style="87" customWidth="1"/>
    <col min="4616" max="4616" width="18.42578125" style="87" customWidth="1"/>
    <col min="4617" max="4617" width="21.140625" style="87" customWidth="1"/>
    <col min="4618" max="4618" width="11" style="87" bestFit="1" customWidth="1"/>
    <col min="4619" max="4620" width="14.42578125" style="87" customWidth="1"/>
    <col min="4621" max="4621" width="12" style="87" bestFit="1" customWidth="1"/>
    <col min="4622" max="4622" width="12.42578125" style="87" customWidth="1"/>
    <col min="4623" max="4624" width="15.85546875" style="87" customWidth="1"/>
    <col min="4625" max="4625" width="32.5703125" style="87" customWidth="1"/>
    <col min="4626" max="4626" width="19.140625" style="87" customWidth="1"/>
    <col min="4627" max="4627" width="58.28515625" style="87" customWidth="1"/>
    <col min="4628" max="4641" width="11.42578125" style="87"/>
    <col min="4642" max="4645" width="0" style="87" hidden="1" customWidth="1"/>
    <col min="4646" max="4864" width="11.42578125" style="87"/>
    <col min="4865" max="4865" width="5.28515625" style="87" customWidth="1"/>
    <col min="4866" max="4866" width="11.28515625" style="87" customWidth="1"/>
    <col min="4867" max="4867" width="13.5703125" style="87" customWidth="1"/>
    <col min="4868" max="4868" width="21.7109375" style="87" customWidth="1"/>
    <col min="4869" max="4869" width="23.5703125" style="87" customWidth="1"/>
    <col min="4870" max="4870" width="30.42578125" style="87" customWidth="1"/>
    <col min="4871" max="4871" width="26.28515625" style="87" customWidth="1"/>
    <col min="4872" max="4872" width="18.42578125" style="87" customWidth="1"/>
    <col min="4873" max="4873" width="21.140625" style="87" customWidth="1"/>
    <col min="4874" max="4874" width="11" style="87" bestFit="1" customWidth="1"/>
    <col min="4875" max="4876" width="14.42578125" style="87" customWidth="1"/>
    <col min="4877" max="4877" width="12" style="87" bestFit="1" customWidth="1"/>
    <col min="4878" max="4878" width="12.42578125" style="87" customWidth="1"/>
    <col min="4879" max="4880" width="15.85546875" style="87" customWidth="1"/>
    <col min="4881" max="4881" width="32.5703125" style="87" customWidth="1"/>
    <col min="4882" max="4882" width="19.140625" style="87" customWidth="1"/>
    <col min="4883" max="4883" width="58.28515625" style="87" customWidth="1"/>
    <col min="4884" max="4897" width="11.42578125" style="87"/>
    <col min="4898" max="4901" width="0" style="87" hidden="1" customWidth="1"/>
    <col min="4902" max="5120" width="11.42578125" style="87"/>
    <col min="5121" max="5121" width="5.28515625" style="87" customWidth="1"/>
    <col min="5122" max="5122" width="11.28515625" style="87" customWidth="1"/>
    <col min="5123" max="5123" width="13.5703125" style="87" customWidth="1"/>
    <col min="5124" max="5124" width="21.7109375" style="87" customWidth="1"/>
    <col min="5125" max="5125" width="23.5703125" style="87" customWidth="1"/>
    <col min="5126" max="5126" width="30.42578125" style="87" customWidth="1"/>
    <col min="5127" max="5127" width="26.28515625" style="87" customWidth="1"/>
    <col min="5128" max="5128" width="18.42578125" style="87" customWidth="1"/>
    <col min="5129" max="5129" width="21.140625" style="87" customWidth="1"/>
    <col min="5130" max="5130" width="11" style="87" bestFit="1" customWidth="1"/>
    <col min="5131" max="5132" width="14.42578125" style="87" customWidth="1"/>
    <col min="5133" max="5133" width="12" style="87" bestFit="1" customWidth="1"/>
    <col min="5134" max="5134" width="12.42578125" style="87" customWidth="1"/>
    <col min="5135" max="5136" width="15.85546875" style="87" customWidth="1"/>
    <col min="5137" max="5137" width="32.5703125" style="87" customWidth="1"/>
    <col min="5138" max="5138" width="19.140625" style="87" customWidth="1"/>
    <col min="5139" max="5139" width="58.28515625" style="87" customWidth="1"/>
    <col min="5140" max="5153" width="11.42578125" style="87"/>
    <col min="5154" max="5157" width="0" style="87" hidden="1" customWidth="1"/>
    <col min="5158" max="5376" width="11.42578125" style="87"/>
    <col min="5377" max="5377" width="5.28515625" style="87" customWidth="1"/>
    <col min="5378" max="5378" width="11.28515625" style="87" customWidth="1"/>
    <col min="5379" max="5379" width="13.5703125" style="87" customWidth="1"/>
    <col min="5380" max="5380" width="21.7109375" style="87" customWidth="1"/>
    <col min="5381" max="5381" width="23.5703125" style="87" customWidth="1"/>
    <col min="5382" max="5382" width="30.42578125" style="87" customWidth="1"/>
    <col min="5383" max="5383" width="26.28515625" style="87" customWidth="1"/>
    <col min="5384" max="5384" width="18.42578125" style="87" customWidth="1"/>
    <col min="5385" max="5385" width="21.140625" style="87" customWidth="1"/>
    <col min="5386" max="5386" width="11" style="87" bestFit="1" customWidth="1"/>
    <col min="5387" max="5388" width="14.42578125" style="87" customWidth="1"/>
    <col min="5389" max="5389" width="12" style="87" bestFit="1" customWidth="1"/>
    <col min="5390" max="5390" width="12.42578125" style="87" customWidth="1"/>
    <col min="5391" max="5392" width="15.85546875" style="87" customWidth="1"/>
    <col min="5393" max="5393" width="32.5703125" style="87" customWidth="1"/>
    <col min="5394" max="5394" width="19.140625" style="87" customWidth="1"/>
    <col min="5395" max="5395" width="58.28515625" style="87" customWidth="1"/>
    <col min="5396" max="5409" width="11.42578125" style="87"/>
    <col min="5410" max="5413" width="0" style="87" hidden="1" customWidth="1"/>
    <col min="5414" max="5632" width="11.42578125" style="87"/>
    <col min="5633" max="5633" width="5.28515625" style="87" customWidth="1"/>
    <col min="5634" max="5634" width="11.28515625" style="87" customWidth="1"/>
    <col min="5635" max="5635" width="13.5703125" style="87" customWidth="1"/>
    <col min="5636" max="5636" width="21.7109375" style="87" customWidth="1"/>
    <col min="5637" max="5637" width="23.5703125" style="87" customWidth="1"/>
    <col min="5638" max="5638" width="30.42578125" style="87" customWidth="1"/>
    <col min="5639" max="5639" width="26.28515625" style="87" customWidth="1"/>
    <col min="5640" max="5640" width="18.42578125" style="87" customWidth="1"/>
    <col min="5641" max="5641" width="21.140625" style="87" customWidth="1"/>
    <col min="5642" max="5642" width="11" style="87" bestFit="1" customWidth="1"/>
    <col min="5643" max="5644" width="14.42578125" style="87" customWidth="1"/>
    <col min="5645" max="5645" width="12" style="87" bestFit="1" customWidth="1"/>
    <col min="5646" max="5646" width="12.42578125" style="87" customWidth="1"/>
    <col min="5647" max="5648" width="15.85546875" style="87" customWidth="1"/>
    <col min="5649" max="5649" width="32.5703125" style="87" customWidth="1"/>
    <col min="5650" max="5650" width="19.140625" style="87" customWidth="1"/>
    <col min="5651" max="5651" width="58.28515625" style="87" customWidth="1"/>
    <col min="5652" max="5665" width="11.42578125" style="87"/>
    <col min="5666" max="5669" width="0" style="87" hidden="1" customWidth="1"/>
    <col min="5670" max="5888" width="11.42578125" style="87"/>
    <col min="5889" max="5889" width="5.28515625" style="87" customWidth="1"/>
    <col min="5890" max="5890" width="11.28515625" style="87" customWidth="1"/>
    <col min="5891" max="5891" width="13.5703125" style="87" customWidth="1"/>
    <col min="5892" max="5892" width="21.7109375" style="87" customWidth="1"/>
    <col min="5893" max="5893" width="23.5703125" style="87" customWidth="1"/>
    <col min="5894" max="5894" width="30.42578125" style="87" customWidth="1"/>
    <col min="5895" max="5895" width="26.28515625" style="87" customWidth="1"/>
    <col min="5896" max="5896" width="18.42578125" style="87" customWidth="1"/>
    <col min="5897" max="5897" width="21.140625" style="87" customWidth="1"/>
    <col min="5898" max="5898" width="11" style="87" bestFit="1" customWidth="1"/>
    <col min="5899" max="5900" width="14.42578125" style="87" customWidth="1"/>
    <col min="5901" max="5901" width="12" style="87" bestFit="1" customWidth="1"/>
    <col min="5902" max="5902" width="12.42578125" style="87" customWidth="1"/>
    <col min="5903" max="5904" width="15.85546875" style="87" customWidth="1"/>
    <col min="5905" max="5905" width="32.5703125" style="87" customWidth="1"/>
    <col min="5906" max="5906" width="19.140625" style="87" customWidth="1"/>
    <col min="5907" max="5907" width="58.28515625" style="87" customWidth="1"/>
    <col min="5908" max="5921" width="11.42578125" style="87"/>
    <col min="5922" max="5925" width="0" style="87" hidden="1" customWidth="1"/>
    <col min="5926" max="6144" width="11.42578125" style="87"/>
    <col min="6145" max="6145" width="5.28515625" style="87" customWidth="1"/>
    <col min="6146" max="6146" width="11.28515625" style="87" customWidth="1"/>
    <col min="6147" max="6147" width="13.5703125" style="87" customWidth="1"/>
    <col min="6148" max="6148" width="21.7109375" style="87" customWidth="1"/>
    <col min="6149" max="6149" width="23.5703125" style="87" customWidth="1"/>
    <col min="6150" max="6150" width="30.42578125" style="87" customWidth="1"/>
    <col min="6151" max="6151" width="26.28515625" style="87" customWidth="1"/>
    <col min="6152" max="6152" width="18.42578125" style="87" customWidth="1"/>
    <col min="6153" max="6153" width="21.140625" style="87" customWidth="1"/>
    <col min="6154" max="6154" width="11" style="87" bestFit="1" customWidth="1"/>
    <col min="6155" max="6156" width="14.42578125" style="87" customWidth="1"/>
    <col min="6157" max="6157" width="12" style="87" bestFit="1" customWidth="1"/>
    <col min="6158" max="6158" width="12.42578125" style="87" customWidth="1"/>
    <col min="6159" max="6160" width="15.85546875" style="87" customWidth="1"/>
    <col min="6161" max="6161" width="32.5703125" style="87" customWidth="1"/>
    <col min="6162" max="6162" width="19.140625" style="87" customWidth="1"/>
    <col min="6163" max="6163" width="58.28515625" style="87" customWidth="1"/>
    <col min="6164" max="6177" width="11.42578125" style="87"/>
    <col min="6178" max="6181" width="0" style="87" hidden="1" customWidth="1"/>
    <col min="6182" max="6400" width="11.42578125" style="87"/>
    <col min="6401" max="6401" width="5.28515625" style="87" customWidth="1"/>
    <col min="6402" max="6402" width="11.28515625" style="87" customWidth="1"/>
    <col min="6403" max="6403" width="13.5703125" style="87" customWidth="1"/>
    <col min="6404" max="6404" width="21.7109375" style="87" customWidth="1"/>
    <col min="6405" max="6405" width="23.5703125" style="87" customWidth="1"/>
    <col min="6406" max="6406" width="30.42578125" style="87" customWidth="1"/>
    <col min="6407" max="6407" width="26.28515625" style="87" customWidth="1"/>
    <col min="6408" max="6408" width="18.42578125" style="87" customWidth="1"/>
    <col min="6409" max="6409" width="21.140625" style="87" customWidth="1"/>
    <col min="6410" max="6410" width="11" style="87" bestFit="1" customWidth="1"/>
    <col min="6411" max="6412" width="14.42578125" style="87" customWidth="1"/>
    <col min="6413" max="6413" width="12" style="87" bestFit="1" customWidth="1"/>
    <col min="6414" max="6414" width="12.42578125" style="87" customWidth="1"/>
    <col min="6415" max="6416" width="15.85546875" style="87" customWidth="1"/>
    <col min="6417" max="6417" width="32.5703125" style="87" customWidth="1"/>
    <col min="6418" max="6418" width="19.140625" style="87" customWidth="1"/>
    <col min="6419" max="6419" width="58.28515625" style="87" customWidth="1"/>
    <col min="6420" max="6433" width="11.42578125" style="87"/>
    <col min="6434" max="6437" width="0" style="87" hidden="1" customWidth="1"/>
    <col min="6438" max="6656" width="11.42578125" style="87"/>
    <col min="6657" max="6657" width="5.28515625" style="87" customWidth="1"/>
    <col min="6658" max="6658" width="11.28515625" style="87" customWidth="1"/>
    <col min="6659" max="6659" width="13.5703125" style="87" customWidth="1"/>
    <col min="6660" max="6660" width="21.7109375" style="87" customWidth="1"/>
    <col min="6661" max="6661" width="23.5703125" style="87" customWidth="1"/>
    <col min="6662" max="6662" width="30.42578125" style="87" customWidth="1"/>
    <col min="6663" max="6663" width="26.28515625" style="87" customWidth="1"/>
    <col min="6664" max="6664" width="18.42578125" style="87" customWidth="1"/>
    <col min="6665" max="6665" width="21.140625" style="87" customWidth="1"/>
    <col min="6666" max="6666" width="11" style="87" bestFit="1" customWidth="1"/>
    <col min="6667" max="6668" width="14.42578125" style="87" customWidth="1"/>
    <col min="6669" max="6669" width="12" style="87" bestFit="1" customWidth="1"/>
    <col min="6670" max="6670" width="12.42578125" style="87" customWidth="1"/>
    <col min="6671" max="6672" width="15.85546875" style="87" customWidth="1"/>
    <col min="6673" max="6673" width="32.5703125" style="87" customWidth="1"/>
    <col min="6674" max="6674" width="19.140625" style="87" customWidth="1"/>
    <col min="6675" max="6675" width="58.28515625" style="87" customWidth="1"/>
    <col min="6676" max="6689" width="11.42578125" style="87"/>
    <col min="6690" max="6693" width="0" style="87" hidden="1" customWidth="1"/>
    <col min="6694" max="6912" width="11.42578125" style="87"/>
    <col min="6913" max="6913" width="5.28515625" style="87" customWidth="1"/>
    <col min="6914" max="6914" width="11.28515625" style="87" customWidth="1"/>
    <col min="6915" max="6915" width="13.5703125" style="87" customWidth="1"/>
    <col min="6916" max="6916" width="21.7109375" style="87" customWidth="1"/>
    <col min="6917" max="6917" width="23.5703125" style="87" customWidth="1"/>
    <col min="6918" max="6918" width="30.42578125" style="87" customWidth="1"/>
    <col min="6919" max="6919" width="26.28515625" style="87" customWidth="1"/>
    <col min="6920" max="6920" width="18.42578125" style="87" customWidth="1"/>
    <col min="6921" max="6921" width="21.140625" style="87" customWidth="1"/>
    <col min="6922" max="6922" width="11" style="87" bestFit="1" customWidth="1"/>
    <col min="6923" max="6924" width="14.42578125" style="87" customWidth="1"/>
    <col min="6925" max="6925" width="12" style="87" bestFit="1" customWidth="1"/>
    <col min="6926" max="6926" width="12.42578125" style="87" customWidth="1"/>
    <col min="6927" max="6928" width="15.85546875" style="87" customWidth="1"/>
    <col min="6929" max="6929" width="32.5703125" style="87" customWidth="1"/>
    <col min="6930" max="6930" width="19.140625" style="87" customWidth="1"/>
    <col min="6931" max="6931" width="58.28515625" style="87" customWidth="1"/>
    <col min="6932" max="6945" width="11.42578125" style="87"/>
    <col min="6946" max="6949" width="0" style="87" hidden="1" customWidth="1"/>
    <col min="6950" max="7168" width="11.42578125" style="87"/>
    <col min="7169" max="7169" width="5.28515625" style="87" customWidth="1"/>
    <col min="7170" max="7170" width="11.28515625" style="87" customWidth="1"/>
    <col min="7171" max="7171" width="13.5703125" style="87" customWidth="1"/>
    <col min="7172" max="7172" width="21.7109375" style="87" customWidth="1"/>
    <col min="7173" max="7173" width="23.5703125" style="87" customWidth="1"/>
    <col min="7174" max="7174" width="30.42578125" style="87" customWidth="1"/>
    <col min="7175" max="7175" width="26.28515625" style="87" customWidth="1"/>
    <col min="7176" max="7176" width="18.42578125" style="87" customWidth="1"/>
    <col min="7177" max="7177" width="21.140625" style="87" customWidth="1"/>
    <col min="7178" max="7178" width="11" style="87" bestFit="1" customWidth="1"/>
    <col min="7179" max="7180" width="14.42578125" style="87" customWidth="1"/>
    <col min="7181" max="7181" width="12" style="87" bestFit="1" customWidth="1"/>
    <col min="7182" max="7182" width="12.42578125" style="87" customWidth="1"/>
    <col min="7183" max="7184" width="15.85546875" style="87" customWidth="1"/>
    <col min="7185" max="7185" width="32.5703125" style="87" customWidth="1"/>
    <col min="7186" max="7186" width="19.140625" style="87" customWidth="1"/>
    <col min="7187" max="7187" width="58.28515625" style="87" customWidth="1"/>
    <col min="7188" max="7201" width="11.42578125" style="87"/>
    <col min="7202" max="7205" width="0" style="87" hidden="1" customWidth="1"/>
    <col min="7206" max="7424" width="11.42578125" style="87"/>
    <col min="7425" max="7425" width="5.28515625" style="87" customWidth="1"/>
    <col min="7426" max="7426" width="11.28515625" style="87" customWidth="1"/>
    <col min="7427" max="7427" width="13.5703125" style="87" customWidth="1"/>
    <col min="7428" max="7428" width="21.7109375" style="87" customWidth="1"/>
    <col min="7429" max="7429" width="23.5703125" style="87" customWidth="1"/>
    <col min="7430" max="7430" width="30.42578125" style="87" customWidth="1"/>
    <col min="7431" max="7431" width="26.28515625" style="87" customWidth="1"/>
    <col min="7432" max="7432" width="18.42578125" style="87" customWidth="1"/>
    <col min="7433" max="7433" width="21.140625" style="87" customWidth="1"/>
    <col min="7434" max="7434" width="11" style="87" bestFit="1" customWidth="1"/>
    <col min="7435" max="7436" width="14.42578125" style="87" customWidth="1"/>
    <col min="7437" max="7437" width="12" style="87" bestFit="1" customWidth="1"/>
    <col min="7438" max="7438" width="12.42578125" style="87" customWidth="1"/>
    <col min="7439" max="7440" width="15.85546875" style="87" customWidth="1"/>
    <col min="7441" max="7441" width="32.5703125" style="87" customWidth="1"/>
    <col min="7442" max="7442" width="19.140625" style="87" customWidth="1"/>
    <col min="7443" max="7443" width="58.28515625" style="87" customWidth="1"/>
    <col min="7444" max="7457" width="11.42578125" style="87"/>
    <col min="7458" max="7461" width="0" style="87" hidden="1" customWidth="1"/>
    <col min="7462" max="7680" width="11.42578125" style="87"/>
    <col min="7681" max="7681" width="5.28515625" style="87" customWidth="1"/>
    <col min="7682" max="7682" width="11.28515625" style="87" customWidth="1"/>
    <col min="7683" max="7683" width="13.5703125" style="87" customWidth="1"/>
    <col min="7684" max="7684" width="21.7109375" style="87" customWidth="1"/>
    <col min="7685" max="7685" width="23.5703125" style="87" customWidth="1"/>
    <col min="7686" max="7686" width="30.42578125" style="87" customWidth="1"/>
    <col min="7687" max="7687" width="26.28515625" style="87" customWidth="1"/>
    <col min="7688" max="7688" width="18.42578125" style="87" customWidth="1"/>
    <col min="7689" max="7689" width="21.140625" style="87" customWidth="1"/>
    <col min="7690" max="7690" width="11" style="87" bestFit="1" customWidth="1"/>
    <col min="7691" max="7692" width="14.42578125" style="87" customWidth="1"/>
    <col min="7693" max="7693" width="12" style="87" bestFit="1" customWidth="1"/>
    <col min="7694" max="7694" width="12.42578125" style="87" customWidth="1"/>
    <col min="7695" max="7696" width="15.85546875" style="87" customWidth="1"/>
    <col min="7697" max="7697" width="32.5703125" style="87" customWidth="1"/>
    <col min="7698" max="7698" width="19.140625" style="87" customWidth="1"/>
    <col min="7699" max="7699" width="58.28515625" style="87" customWidth="1"/>
    <col min="7700" max="7713" width="11.42578125" style="87"/>
    <col min="7714" max="7717" width="0" style="87" hidden="1" customWidth="1"/>
    <col min="7718" max="7936" width="11.42578125" style="87"/>
    <col min="7937" max="7937" width="5.28515625" style="87" customWidth="1"/>
    <col min="7938" max="7938" width="11.28515625" style="87" customWidth="1"/>
    <col min="7939" max="7939" width="13.5703125" style="87" customWidth="1"/>
    <col min="7940" max="7940" width="21.7109375" style="87" customWidth="1"/>
    <col min="7941" max="7941" width="23.5703125" style="87" customWidth="1"/>
    <col min="7942" max="7942" width="30.42578125" style="87" customWidth="1"/>
    <col min="7943" max="7943" width="26.28515625" style="87" customWidth="1"/>
    <col min="7944" max="7944" width="18.42578125" style="87" customWidth="1"/>
    <col min="7945" max="7945" width="21.140625" style="87" customWidth="1"/>
    <col min="7946" max="7946" width="11" style="87" bestFit="1" customWidth="1"/>
    <col min="7947" max="7948" width="14.42578125" style="87" customWidth="1"/>
    <col min="7949" max="7949" width="12" style="87" bestFit="1" customWidth="1"/>
    <col min="7950" max="7950" width="12.42578125" style="87" customWidth="1"/>
    <col min="7951" max="7952" width="15.85546875" style="87" customWidth="1"/>
    <col min="7953" max="7953" width="32.5703125" style="87" customWidth="1"/>
    <col min="7954" max="7954" width="19.140625" style="87" customWidth="1"/>
    <col min="7955" max="7955" width="58.28515625" style="87" customWidth="1"/>
    <col min="7956" max="7969" width="11.42578125" style="87"/>
    <col min="7970" max="7973" width="0" style="87" hidden="1" customWidth="1"/>
    <col min="7974" max="8192" width="11.42578125" style="87"/>
    <col min="8193" max="8193" width="5.28515625" style="87" customWidth="1"/>
    <col min="8194" max="8194" width="11.28515625" style="87" customWidth="1"/>
    <col min="8195" max="8195" width="13.5703125" style="87" customWidth="1"/>
    <col min="8196" max="8196" width="21.7109375" style="87" customWidth="1"/>
    <col min="8197" max="8197" width="23.5703125" style="87" customWidth="1"/>
    <col min="8198" max="8198" width="30.42578125" style="87" customWidth="1"/>
    <col min="8199" max="8199" width="26.28515625" style="87" customWidth="1"/>
    <col min="8200" max="8200" width="18.42578125" style="87" customWidth="1"/>
    <col min="8201" max="8201" width="21.140625" style="87" customWidth="1"/>
    <col min="8202" max="8202" width="11" style="87" bestFit="1" customWidth="1"/>
    <col min="8203" max="8204" width="14.42578125" style="87" customWidth="1"/>
    <col min="8205" max="8205" width="12" style="87" bestFit="1" customWidth="1"/>
    <col min="8206" max="8206" width="12.42578125" style="87" customWidth="1"/>
    <col min="8207" max="8208" width="15.85546875" style="87" customWidth="1"/>
    <col min="8209" max="8209" width="32.5703125" style="87" customWidth="1"/>
    <col min="8210" max="8210" width="19.140625" style="87" customWidth="1"/>
    <col min="8211" max="8211" width="58.28515625" style="87" customWidth="1"/>
    <col min="8212" max="8225" width="11.42578125" style="87"/>
    <col min="8226" max="8229" width="0" style="87" hidden="1" customWidth="1"/>
    <col min="8230" max="8448" width="11.42578125" style="87"/>
    <col min="8449" max="8449" width="5.28515625" style="87" customWidth="1"/>
    <col min="8450" max="8450" width="11.28515625" style="87" customWidth="1"/>
    <col min="8451" max="8451" width="13.5703125" style="87" customWidth="1"/>
    <col min="8452" max="8452" width="21.7109375" style="87" customWidth="1"/>
    <col min="8453" max="8453" width="23.5703125" style="87" customWidth="1"/>
    <col min="8454" max="8454" width="30.42578125" style="87" customWidth="1"/>
    <col min="8455" max="8455" width="26.28515625" style="87" customWidth="1"/>
    <col min="8456" max="8456" width="18.42578125" style="87" customWidth="1"/>
    <col min="8457" max="8457" width="21.140625" style="87" customWidth="1"/>
    <col min="8458" max="8458" width="11" style="87" bestFit="1" customWidth="1"/>
    <col min="8459" max="8460" width="14.42578125" style="87" customWidth="1"/>
    <col min="8461" max="8461" width="12" style="87" bestFit="1" customWidth="1"/>
    <col min="8462" max="8462" width="12.42578125" style="87" customWidth="1"/>
    <col min="8463" max="8464" width="15.85546875" style="87" customWidth="1"/>
    <col min="8465" max="8465" width="32.5703125" style="87" customWidth="1"/>
    <col min="8466" max="8466" width="19.140625" style="87" customWidth="1"/>
    <col min="8467" max="8467" width="58.28515625" style="87" customWidth="1"/>
    <col min="8468" max="8481" width="11.42578125" style="87"/>
    <col min="8482" max="8485" width="0" style="87" hidden="1" customWidth="1"/>
    <col min="8486" max="8704" width="11.42578125" style="87"/>
    <col min="8705" max="8705" width="5.28515625" style="87" customWidth="1"/>
    <col min="8706" max="8706" width="11.28515625" style="87" customWidth="1"/>
    <col min="8707" max="8707" width="13.5703125" style="87" customWidth="1"/>
    <col min="8708" max="8708" width="21.7109375" style="87" customWidth="1"/>
    <col min="8709" max="8709" width="23.5703125" style="87" customWidth="1"/>
    <col min="8710" max="8710" width="30.42578125" style="87" customWidth="1"/>
    <col min="8711" max="8711" width="26.28515625" style="87" customWidth="1"/>
    <col min="8712" max="8712" width="18.42578125" style="87" customWidth="1"/>
    <col min="8713" max="8713" width="21.140625" style="87" customWidth="1"/>
    <col min="8714" max="8714" width="11" style="87" bestFit="1" customWidth="1"/>
    <col min="8715" max="8716" width="14.42578125" style="87" customWidth="1"/>
    <col min="8717" max="8717" width="12" style="87" bestFit="1" customWidth="1"/>
    <col min="8718" max="8718" width="12.42578125" style="87" customWidth="1"/>
    <col min="8719" max="8720" width="15.85546875" style="87" customWidth="1"/>
    <col min="8721" max="8721" width="32.5703125" style="87" customWidth="1"/>
    <col min="8722" max="8722" width="19.140625" style="87" customWidth="1"/>
    <col min="8723" max="8723" width="58.28515625" style="87" customWidth="1"/>
    <col min="8724" max="8737" width="11.42578125" style="87"/>
    <col min="8738" max="8741" width="0" style="87" hidden="1" customWidth="1"/>
    <col min="8742" max="8960" width="11.42578125" style="87"/>
    <col min="8961" max="8961" width="5.28515625" style="87" customWidth="1"/>
    <col min="8962" max="8962" width="11.28515625" style="87" customWidth="1"/>
    <col min="8963" max="8963" width="13.5703125" style="87" customWidth="1"/>
    <col min="8964" max="8964" width="21.7109375" style="87" customWidth="1"/>
    <col min="8965" max="8965" width="23.5703125" style="87" customWidth="1"/>
    <col min="8966" max="8966" width="30.42578125" style="87" customWidth="1"/>
    <col min="8967" max="8967" width="26.28515625" style="87" customWidth="1"/>
    <col min="8968" max="8968" width="18.42578125" style="87" customWidth="1"/>
    <col min="8969" max="8969" width="21.140625" style="87" customWidth="1"/>
    <col min="8970" max="8970" width="11" style="87" bestFit="1" customWidth="1"/>
    <col min="8971" max="8972" width="14.42578125" style="87" customWidth="1"/>
    <col min="8973" max="8973" width="12" style="87" bestFit="1" customWidth="1"/>
    <col min="8974" max="8974" width="12.42578125" style="87" customWidth="1"/>
    <col min="8975" max="8976" width="15.85546875" style="87" customWidth="1"/>
    <col min="8977" max="8977" width="32.5703125" style="87" customWidth="1"/>
    <col min="8978" max="8978" width="19.140625" style="87" customWidth="1"/>
    <col min="8979" max="8979" width="58.28515625" style="87" customWidth="1"/>
    <col min="8980" max="8993" width="11.42578125" style="87"/>
    <col min="8994" max="8997" width="0" style="87" hidden="1" customWidth="1"/>
    <col min="8998" max="9216" width="11.42578125" style="87"/>
    <col min="9217" max="9217" width="5.28515625" style="87" customWidth="1"/>
    <col min="9218" max="9218" width="11.28515625" style="87" customWidth="1"/>
    <col min="9219" max="9219" width="13.5703125" style="87" customWidth="1"/>
    <col min="9220" max="9220" width="21.7109375" style="87" customWidth="1"/>
    <col min="9221" max="9221" width="23.5703125" style="87" customWidth="1"/>
    <col min="9222" max="9222" width="30.42578125" style="87" customWidth="1"/>
    <col min="9223" max="9223" width="26.28515625" style="87" customWidth="1"/>
    <col min="9224" max="9224" width="18.42578125" style="87" customWidth="1"/>
    <col min="9225" max="9225" width="21.140625" style="87" customWidth="1"/>
    <col min="9226" max="9226" width="11" style="87" bestFit="1" customWidth="1"/>
    <col min="9227" max="9228" width="14.42578125" style="87" customWidth="1"/>
    <col min="9229" max="9229" width="12" style="87" bestFit="1" customWidth="1"/>
    <col min="9230" max="9230" width="12.42578125" style="87" customWidth="1"/>
    <col min="9231" max="9232" width="15.85546875" style="87" customWidth="1"/>
    <col min="9233" max="9233" width="32.5703125" style="87" customWidth="1"/>
    <col min="9234" max="9234" width="19.140625" style="87" customWidth="1"/>
    <col min="9235" max="9235" width="58.28515625" style="87" customWidth="1"/>
    <col min="9236" max="9249" width="11.42578125" style="87"/>
    <col min="9250" max="9253" width="0" style="87" hidden="1" customWidth="1"/>
    <col min="9254" max="9472" width="11.42578125" style="87"/>
    <col min="9473" max="9473" width="5.28515625" style="87" customWidth="1"/>
    <col min="9474" max="9474" width="11.28515625" style="87" customWidth="1"/>
    <col min="9475" max="9475" width="13.5703125" style="87" customWidth="1"/>
    <col min="9476" max="9476" width="21.7109375" style="87" customWidth="1"/>
    <col min="9477" max="9477" width="23.5703125" style="87" customWidth="1"/>
    <col min="9478" max="9478" width="30.42578125" style="87" customWidth="1"/>
    <col min="9479" max="9479" width="26.28515625" style="87" customWidth="1"/>
    <col min="9480" max="9480" width="18.42578125" style="87" customWidth="1"/>
    <col min="9481" max="9481" width="21.140625" style="87" customWidth="1"/>
    <col min="9482" max="9482" width="11" style="87" bestFit="1" customWidth="1"/>
    <col min="9483" max="9484" width="14.42578125" style="87" customWidth="1"/>
    <col min="9485" max="9485" width="12" style="87" bestFit="1" customWidth="1"/>
    <col min="9486" max="9486" width="12.42578125" style="87" customWidth="1"/>
    <col min="9487" max="9488" width="15.85546875" style="87" customWidth="1"/>
    <col min="9489" max="9489" width="32.5703125" style="87" customWidth="1"/>
    <col min="9490" max="9490" width="19.140625" style="87" customWidth="1"/>
    <col min="9491" max="9491" width="58.28515625" style="87" customWidth="1"/>
    <col min="9492" max="9505" width="11.42578125" style="87"/>
    <col min="9506" max="9509" width="0" style="87" hidden="1" customWidth="1"/>
    <col min="9510" max="9728" width="11.42578125" style="87"/>
    <col min="9729" max="9729" width="5.28515625" style="87" customWidth="1"/>
    <col min="9730" max="9730" width="11.28515625" style="87" customWidth="1"/>
    <col min="9731" max="9731" width="13.5703125" style="87" customWidth="1"/>
    <col min="9732" max="9732" width="21.7109375" style="87" customWidth="1"/>
    <col min="9733" max="9733" width="23.5703125" style="87" customWidth="1"/>
    <col min="9734" max="9734" width="30.42578125" style="87" customWidth="1"/>
    <col min="9735" max="9735" width="26.28515625" style="87" customWidth="1"/>
    <col min="9736" max="9736" width="18.42578125" style="87" customWidth="1"/>
    <col min="9737" max="9737" width="21.140625" style="87" customWidth="1"/>
    <col min="9738" max="9738" width="11" style="87" bestFit="1" customWidth="1"/>
    <col min="9739" max="9740" width="14.42578125" style="87" customWidth="1"/>
    <col min="9741" max="9741" width="12" style="87" bestFit="1" customWidth="1"/>
    <col min="9742" max="9742" width="12.42578125" style="87" customWidth="1"/>
    <col min="9743" max="9744" width="15.85546875" style="87" customWidth="1"/>
    <col min="9745" max="9745" width="32.5703125" style="87" customWidth="1"/>
    <col min="9746" max="9746" width="19.140625" style="87" customWidth="1"/>
    <col min="9747" max="9747" width="58.28515625" style="87" customWidth="1"/>
    <col min="9748" max="9761" width="11.42578125" style="87"/>
    <col min="9762" max="9765" width="0" style="87" hidden="1" customWidth="1"/>
    <col min="9766" max="9984" width="11.42578125" style="87"/>
    <col min="9985" max="9985" width="5.28515625" style="87" customWidth="1"/>
    <col min="9986" max="9986" width="11.28515625" style="87" customWidth="1"/>
    <col min="9987" max="9987" width="13.5703125" style="87" customWidth="1"/>
    <col min="9988" max="9988" width="21.7109375" style="87" customWidth="1"/>
    <col min="9989" max="9989" width="23.5703125" style="87" customWidth="1"/>
    <col min="9990" max="9990" width="30.42578125" style="87" customWidth="1"/>
    <col min="9991" max="9991" width="26.28515625" style="87" customWidth="1"/>
    <col min="9992" max="9992" width="18.42578125" style="87" customWidth="1"/>
    <col min="9993" max="9993" width="21.140625" style="87" customWidth="1"/>
    <col min="9994" max="9994" width="11" style="87" bestFit="1" customWidth="1"/>
    <col min="9995" max="9996" width="14.42578125" style="87" customWidth="1"/>
    <col min="9997" max="9997" width="12" style="87" bestFit="1" customWidth="1"/>
    <col min="9998" max="9998" width="12.42578125" style="87" customWidth="1"/>
    <col min="9999" max="10000" width="15.85546875" style="87" customWidth="1"/>
    <col min="10001" max="10001" width="32.5703125" style="87" customWidth="1"/>
    <col min="10002" max="10002" width="19.140625" style="87" customWidth="1"/>
    <col min="10003" max="10003" width="58.28515625" style="87" customWidth="1"/>
    <col min="10004" max="10017" width="11.42578125" style="87"/>
    <col min="10018" max="10021" width="0" style="87" hidden="1" customWidth="1"/>
    <col min="10022" max="10240" width="11.42578125" style="87"/>
    <col min="10241" max="10241" width="5.28515625" style="87" customWidth="1"/>
    <col min="10242" max="10242" width="11.28515625" style="87" customWidth="1"/>
    <col min="10243" max="10243" width="13.5703125" style="87" customWidth="1"/>
    <col min="10244" max="10244" width="21.7109375" style="87" customWidth="1"/>
    <col min="10245" max="10245" width="23.5703125" style="87" customWidth="1"/>
    <col min="10246" max="10246" width="30.42578125" style="87" customWidth="1"/>
    <col min="10247" max="10247" width="26.28515625" style="87" customWidth="1"/>
    <col min="10248" max="10248" width="18.42578125" style="87" customWidth="1"/>
    <col min="10249" max="10249" width="21.140625" style="87" customWidth="1"/>
    <col min="10250" max="10250" width="11" style="87" bestFit="1" customWidth="1"/>
    <col min="10251" max="10252" width="14.42578125" style="87" customWidth="1"/>
    <col min="10253" max="10253" width="12" style="87" bestFit="1" customWidth="1"/>
    <col min="10254" max="10254" width="12.42578125" style="87" customWidth="1"/>
    <col min="10255" max="10256" width="15.85546875" style="87" customWidth="1"/>
    <col min="10257" max="10257" width="32.5703125" style="87" customWidth="1"/>
    <col min="10258" max="10258" width="19.140625" style="87" customWidth="1"/>
    <col min="10259" max="10259" width="58.28515625" style="87" customWidth="1"/>
    <col min="10260" max="10273" width="11.42578125" style="87"/>
    <col min="10274" max="10277" width="0" style="87" hidden="1" customWidth="1"/>
    <col min="10278" max="10496" width="11.42578125" style="87"/>
    <col min="10497" max="10497" width="5.28515625" style="87" customWidth="1"/>
    <col min="10498" max="10498" width="11.28515625" style="87" customWidth="1"/>
    <col min="10499" max="10499" width="13.5703125" style="87" customWidth="1"/>
    <col min="10500" max="10500" width="21.7109375" style="87" customWidth="1"/>
    <col min="10501" max="10501" width="23.5703125" style="87" customWidth="1"/>
    <col min="10502" max="10502" width="30.42578125" style="87" customWidth="1"/>
    <col min="10503" max="10503" width="26.28515625" style="87" customWidth="1"/>
    <col min="10504" max="10504" width="18.42578125" style="87" customWidth="1"/>
    <col min="10505" max="10505" width="21.140625" style="87" customWidth="1"/>
    <col min="10506" max="10506" width="11" style="87" bestFit="1" customWidth="1"/>
    <col min="10507" max="10508" width="14.42578125" style="87" customWidth="1"/>
    <col min="10509" max="10509" width="12" style="87" bestFit="1" customWidth="1"/>
    <col min="10510" max="10510" width="12.42578125" style="87" customWidth="1"/>
    <col min="10511" max="10512" width="15.85546875" style="87" customWidth="1"/>
    <col min="10513" max="10513" width="32.5703125" style="87" customWidth="1"/>
    <col min="10514" max="10514" width="19.140625" style="87" customWidth="1"/>
    <col min="10515" max="10515" width="58.28515625" style="87" customWidth="1"/>
    <col min="10516" max="10529" width="11.42578125" style="87"/>
    <col min="10530" max="10533" width="0" style="87" hidden="1" customWidth="1"/>
    <col min="10534" max="10752" width="11.42578125" style="87"/>
    <col min="10753" max="10753" width="5.28515625" style="87" customWidth="1"/>
    <col min="10754" max="10754" width="11.28515625" style="87" customWidth="1"/>
    <col min="10755" max="10755" width="13.5703125" style="87" customWidth="1"/>
    <col min="10756" max="10756" width="21.7109375" style="87" customWidth="1"/>
    <col min="10757" max="10757" width="23.5703125" style="87" customWidth="1"/>
    <col min="10758" max="10758" width="30.42578125" style="87" customWidth="1"/>
    <col min="10759" max="10759" width="26.28515625" style="87" customWidth="1"/>
    <col min="10760" max="10760" width="18.42578125" style="87" customWidth="1"/>
    <col min="10761" max="10761" width="21.140625" style="87" customWidth="1"/>
    <col min="10762" max="10762" width="11" style="87" bestFit="1" customWidth="1"/>
    <col min="10763" max="10764" width="14.42578125" style="87" customWidth="1"/>
    <col min="10765" max="10765" width="12" style="87" bestFit="1" customWidth="1"/>
    <col min="10766" max="10766" width="12.42578125" style="87" customWidth="1"/>
    <col min="10767" max="10768" width="15.85546875" style="87" customWidth="1"/>
    <col min="10769" max="10769" width="32.5703125" style="87" customWidth="1"/>
    <col min="10770" max="10770" width="19.140625" style="87" customWidth="1"/>
    <col min="10771" max="10771" width="58.28515625" style="87" customWidth="1"/>
    <col min="10772" max="10785" width="11.42578125" style="87"/>
    <col min="10786" max="10789" width="0" style="87" hidden="1" customWidth="1"/>
    <col min="10790" max="11008" width="11.42578125" style="87"/>
    <col min="11009" max="11009" width="5.28515625" style="87" customWidth="1"/>
    <col min="11010" max="11010" width="11.28515625" style="87" customWidth="1"/>
    <col min="11011" max="11011" width="13.5703125" style="87" customWidth="1"/>
    <col min="11012" max="11012" width="21.7109375" style="87" customWidth="1"/>
    <col min="11013" max="11013" width="23.5703125" style="87" customWidth="1"/>
    <col min="11014" max="11014" width="30.42578125" style="87" customWidth="1"/>
    <col min="11015" max="11015" width="26.28515625" style="87" customWidth="1"/>
    <col min="11016" max="11016" width="18.42578125" style="87" customWidth="1"/>
    <col min="11017" max="11017" width="21.140625" style="87" customWidth="1"/>
    <col min="11018" max="11018" width="11" style="87" bestFit="1" customWidth="1"/>
    <col min="11019" max="11020" width="14.42578125" style="87" customWidth="1"/>
    <col min="11021" max="11021" width="12" style="87" bestFit="1" customWidth="1"/>
    <col min="11022" max="11022" width="12.42578125" style="87" customWidth="1"/>
    <col min="11023" max="11024" width="15.85546875" style="87" customWidth="1"/>
    <col min="11025" max="11025" width="32.5703125" style="87" customWidth="1"/>
    <col min="11026" max="11026" width="19.140625" style="87" customWidth="1"/>
    <col min="11027" max="11027" width="58.28515625" style="87" customWidth="1"/>
    <col min="11028" max="11041" width="11.42578125" style="87"/>
    <col min="11042" max="11045" width="0" style="87" hidden="1" customWidth="1"/>
    <col min="11046" max="11264" width="11.42578125" style="87"/>
    <col min="11265" max="11265" width="5.28515625" style="87" customWidth="1"/>
    <col min="11266" max="11266" width="11.28515625" style="87" customWidth="1"/>
    <col min="11267" max="11267" width="13.5703125" style="87" customWidth="1"/>
    <col min="11268" max="11268" width="21.7109375" style="87" customWidth="1"/>
    <col min="11269" max="11269" width="23.5703125" style="87" customWidth="1"/>
    <col min="11270" max="11270" width="30.42578125" style="87" customWidth="1"/>
    <col min="11271" max="11271" width="26.28515625" style="87" customWidth="1"/>
    <col min="11272" max="11272" width="18.42578125" style="87" customWidth="1"/>
    <col min="11273" max="11273" width="21.140625" style="87" customWidth="1"/>
    <col min="11274" max="11274" width="11" style="87" bestFit="1" customWidth="1"/>
    <col min="11275" max="11276" width="14.42578125" style="87" customWidth="1"/>
    <col min="11277" max="11277" width="12" style="87" bestFit="1" customWidth="1"/>
    <col min="11278" max="11278" width="12.42578125" style="87" customWidth="1"/>
    <col min="11279" max="11280" width="15.85546875" style="87" customWidth="1"/>
    <col min="11281" max="11281" width="32.5703125" style="87" customWidth="1"/>
    <col min="11282" max="11282" width="19.140625" style="87" customWidth="1"/>
    <col min="11283" max="11283" width="58.28515625" style="87" customWidth="1"/>
    <col min="11284" max="11297" width="11.42578125" style="87"/>
    <col min="11298" max="11301" width="0" style="87" hidden="1" customWidth="1"/>
    <col min="11302" max="11520" width="11.42578125" style="87"/>
    <col min="11521" max="11521" width="5.28515625" style="87" customWidth="1"/>
    <col min="11522" max="11522" width="11.28515625" style="87" customWidth="1"/>
    <col min="11523" max="11523" width="13.5703125" style="87" customWidth="1"/>
    <col min="11524" max="11524" width="21.7109375" style="87" customWidth="1"/>
    <col min="11525" max="11525" width="23.5703125" style="87" customWidth="1"/>
    <col min="11526" max="11526" width="30.42578125" style="87" customWidth="1"/>
    <col min="11527" max="11527" width="26.28515625" style="87" customWidth="1"/>
    <col min="11528" max="11528" width="18.42578125" style="87" customWidth="1"/>
    <col min="11529" max="11529" width="21.140625" style="87" customWidth="1"/>
    <col min="11530" max="11530" width="11" style="87" bestFit="1" customWidth="1"/>
    <col min="11531" max="11532" width="14.42578125" style="87" customWidth="1"/>
    <col min="11533" max="11533" width="12" style="87" bestFit="1" customWidth="1"/>
    <col min="11534" max="11534" width="12.42578125" style="87" customWidth="1"/>
    <col min="11535" max="11536" width="15.85546875" style="87" customWidth="1"/>
    <col min="11537" max="11537" width="32.5703125" style="87" customWidth="1"/>
    <col min="11538" max="11538" width="19.140625" style="87" customWidth="1"/>
    <col min="11539" max="11539" width="58.28515625" style="87" customWidth="1"/>
    <col min="11540" max="11553" width="11.42578125" style="87"/>
    <col min="11554" max="11557" width="0" style="87" hidden="1" customWidth="1"/>
    <col min="11558" max="11776" width="11.42578125" style="87"/>
    <col min="11777" max="11777" width="5.28515625" style="87" customWidth="1"/>
    <col min="11778" max="11778" width="11.28515625" style="87" customWidth="1"/>
    <col min="11779" max="11779" width="13.5703125" style="87" customWidth="1"/>
    <col min="11780" max="11780" width="21.7109375" style="87" customWidth="1"/>
    <col min="11781" max="11781" width="23.5703125" style="87" customWidth="1"/>
    <col min="11782" max="11782" width="30.42578125" style="87" customWidth="1"/>
    <col min="11783" max="11783" width="26.28515625" style="87" customWidth="1"/>
    <col min="11784" max="11784" width="18.42578125" style="87" customWidth="1"/>
    <col min="11785" max="11785" width="21.140625" style="87" customWidth="1"/>
    <col min="11786" max="11786" width="11" style="87" bestFit="1" customWidth="1"/>
    <col min="11787" max="11788" width="14.42578125" style="87" customWidth="1"/>
    <col min="11789" max="11789" width="12" style="87" bestFit="1" customWidth="1"/>
    <col min="11790" max="11790" width="12.42578125" style="87" customWidth="1"/>
    <col min="11791" max="11792" width="15.85546875" style="87" customWidth="1"/>
    <col min="11793" max="11793" width="32.5703125" style="87" customWidth="1"/>
    <col min="11794" max="11794" width="19.140625" style="87" customWidth="1"/>
    <col min="11795" max="11795" width="58.28515625" style="87" customWidth="1"/>
    <col min="11796" max="11809" width="11.42578125" style="87"/>
    <col min="11810" max="11813" width="0" style="87" hidden="1" customWidth="1"/>
    <col min="11814" max="12032" width="11.42578125" style="87"/>
    <col min="12033" max="12033" width="5.28515625" style="87" customWidth="1"/>
    <col min="12034" max="12034" width="11.28515625" style="87" customWidth="1"/>
    <col min="12035" max="12035" width="13.5703125" style="87" customWidth="1"/>
    <col min="12036" max="12036" width="21.7109375" style="87" customWidth="1"/>
    <col min="12037" max="12037" width="23.5703125" style="87" customWidth="1"/>
    <col min="12038" max="12038" width="30.42578125" style="87" customWidth="1"/>
    <col min="12039" max="12039" width="26.28515625" style="87" customWidth="1"/>
    <col min="12040" max="12040" width="18.42578125" style="87" customWidth="1"/>
    <col min="12041" max="12041" width="21.140625" style="87" customWidth="1"/>
    <col min="12042" max="12042" width="11" style="87" bestFit="1" customWidth="1"/>
    <col min="12043" max="12044" width="14.42578125" style="87" customWidth="1"/>
    <col min="12045" max="12045" width="12" style="87" bestFit="1" customWidth="1"/>
    <col min="12046" max="12046" width="12.42578125" style="87" customWidth="1"/>
    <col min="12047" max="12048" width="15.85546875" style="87" customWidth="1"/>
    <col min="12049" max="12049" width="32.5703125" style="87" customWidth="1"/>
    <col min="12050" max="12050" width="19.140625" style="87" customWidth="1"/>
    <col min="12051" max="12051" width="58.28515625" style="87" customWidth="1"/>
    <col min="12052" max="12065" width="11.42578125" style="87"/>
    <col min="12066" max="12069" width="0" style="87" hidden="1" customWidth="1"/>
    <col min="12070" max="12288" width="11.42578125" style="87"/>
    <col min="12289" max="12289" width="5.28515625" style="87" customWidth="1"/>
    <col min="12290" max="12290" width="11.28515625" style="87" customWidth="1"/>
    <col min="12291" max="12291" width="13.5703125" style="87" customWidth="1"/>
    <col min="12292" max="12292" width="21.7109375" style="87" customWidth="1"/>
    <col min="12293" max="12293" width="23.5703125" style="87" customWidth="1"/>
    <col min="12294" max="12294" width="30.42578125" style="87" customWidth="1"/>
    <col min="12295" max="12295" width="26.28515625" style="87" customWidth="1"/>
    <col min="12296" max="12296" width="18.42578125" style="87" customWidth="1"/>
    <col min="12297" max="12297" width="21.140625" style="87" customWidth="1"/>
    <col min="12298" max="12298" width="11" style="87" bestFit="1" customWidth="1"/>
    <col min="12299" max="12300" width="14.42578125" style="87" customWidth="1"/>
    <col min="12301" max="12301" width="12" style="87" bestFit="1" customWidth="1"/>
    <col min="12302" max="12302" width="12.42578125" style="87" customWidth="1"/>
    <col min="12303" max="12304" width="15.85546875" style="87" customWidth="1"/>
    <col min="12305" max="12305" width="32.5703125" style="87" customWidth="1"/>
    <col min="12306" max="12306" width="19.140625" style="87" customWidth="1"/>
    <col min="12307" max="12307" width="58.28515625" style="87" customWidth="1"/>
    <col min="12308" max="12321" width="11.42578125" style="87"/>
    <col min="12322" max="12325" width="0" style="87" hidden="1" customWidth="1"/>
    <col min="12326" max="12544" width="11.42578125" style="87"/>
    <col min="12545" max="12545" width="5.28515625" style="87" customWidth="1"/>
    <col min="12546" max="12546" width="11.28515625" style="87" customWidth="1"/>
    <col min="12547" max="12547" width="13.5703125" style="87" customWidth="1"/>
    <col min="12548" max="12548" width="21.7109375" style="87" customWidth="1"/>
    <col min="12549" max="12549" width="23.5703125" style="87" customWidth="1"/>
    <col min="12550" max="12550" width="30.42578125" style="87" customWidth="1"/>
    <col min="12551" max="12551" width="26.28515625" style="87" customWidth="1"/>
    <col min="12552" max="12552" width="18.42578125" style="87" customWidth="1"/>
    <col min="12553" max="12553" width="21.140625" style="87" customWidth="1"/>
    <col min="12554" max="12554" width="11" style="87" bestFit="1" customWidth="1"/>
    <col min="12555" max="12556" width="14.42578125" style="87" customWidth="1"/>
    <col min="12557" max="12557" width="12" style="87" bestFit="1" customWidth="1"/>
    <col min="12558" max="12558" width="12.42578125" style="87" customWidth="1"/>
    <col min="12559" max="12560" width="15.85546875" style="87" customWidth="1"/>
    <col min="12561" max="12561" width="32.5703125" style="87" customWidth="1"/>
    <col min="12562" max="12562" width="19.140625" style="87" customWidth="1"/>
    <col min="12563" max="12563" width="58.28515625" style="87" customWidth="1"/>
    <col min="12564" max="12577" width="11.42578125" style="87"/>
    <col min="12578" max="12581" width="0" style="87" hidden="1" customWidth="1"/>
    <col min="12582" max="12800" width="11.42578125" style="87"/>
    <col min="12801" max="12801" width="5.28515625" style="87" customWidth="1"/>
    <col min="12802" max="12802" width="11.28515625" style="87" customWidth="1"/>
    <col min="12803" max="12803" width="13.5703125" style="87" customWidth="1"/>
    <col min="12804" max="12804" width="21.7109375" style="87" customWidth="1"/>
    <col min="12805" max="12805" width="23.5703125" style="87" customWidth="1"/>
    <col min="12806" max="12806" width="30.42578125" style="87" customWidth="1"/>
    <col min="12807" max="12807" width="26.28515625" style="87" customWidth="1"/>
    <col min="12808" max="12808" width="18.42578125" style="87" customWidth="1"/>
    <col min="12809" max="12809" width="21.140625" style="87" customWidth="1"/>
    <col min="12810" max="12810" width="11" style="87" bestFit="1" customWidth="1"/>
    <col min="12811" max="12812" width="14.42578125" style="87" customWidth="1"/>
    <col min="12813" max="12813" width="12" style="87" bestFit="1" customWidth="1"/>
    <col min="12814" max="12814" width="12.42578125" style="87" customWidth="1"/>
    <col min="12815" max="12816" width="15.85546875" style="87" customWidth="1"/>
    <col min="12817" max="12817" width="32.5703125" style="87" customWidth="1"/>
    <col min="12818" max="12818" width="19.140625" style="87" customWidth="1"/>
    <col min="12819" max="12819" width="58.28515625" style="87" customWidth="1"/>
    <col min="12820" max="12833" width="11.42578125" style="87"/>
    <col min="12834" max="12837" width="0" style="87" hidden="1" customWidth="1"/>
    <col min="12838" max="13056" width="11.42578125" style="87"/>
    <col min="13057" max="13057" width="5.28515625" style="87" customWidth="1"/>
    <col min="13058" max="13058" width="11.28515625" style="87" customWidth="1"/>
    <col min="13059" max="13059" width="13.5703125" style="87" customWidth="1"/>
    <col min="13060" max="13060" width="21.7109375" style="87" customWidth="1"/>
    <col min="13061" max="13061" width="23.5703125" style="87" customWidth="1"/>
    <col min="13062" max="13062" width="30.42578125" style="87" customWidth="1"/>
    <col min="13063" max="13063" width="26.28515625" style="87" customWidth="1"/>
    <col min="13064" max="13064" width="18.42578125" style="87" customWidth="1"/>
    <col min="13065" max="13065" width="21.140625" style="87" customWidth="1"/>
    <col min="13066" max="13066" width="11" style="87" bestFit="1" customWidth="1"/>
    <col min="13067" max="13068" width="14.42578125" style="87" customWidth="1"/>
    <col min="13069" max="13069" width="12" style="87" bestFit="1" customWidth="1"/>
    <col min="13070" max="13070" width="12.42578125" style="87" customWidth="1"/>
    <col min="13071" max="13072" width="15.85546875" style="87" customWidth="1"/>
    <col min="13073" max="13073" width="32.5703125" style="87" customWidth="1"/>
    <col min="13074" max="13074" width="19.140625" style="87" customWidth="1"/>
    <col min="13075" max="13075" width="58.28515625" style="87" customWidth="1"/>
    <col min="13076" max="13089" width="11.42578125" style="87"/>
    <col min="13090" max="13093" width="0" style="87" hidden="1" customWidth="1"/>
    <col min="13094" max="13312" width="11.42578125" style="87"/>
    <col min="13313" max="13313" width="5.28515625" style="87" customWidth="1"/>
    <col min="13314" max="13314" width="11.28515625" style="87" customWidth="1"/>
    <col min="13315" max="13315" width="13.5703125" style="87" customWidth="1"/>
    <col min="13316" max="13316" width="21.7109375" style="87" customWidth="1"/>
    <col min="13317" max="13317" width="23.5703125" style="87" customWidth="1"/>
    <col min="13318" max="13318" width="30.42578125" style="87" customWidth="1"/>
    <col min="13319" max="13319" width="26.28515625" style="87" customWidth="1"/>
    <col min="13320" max="13320" width="18.42578125" style="87" customWidth="1"/>
    <col min="13321" max="13321" width="21.140625" style="87" customWidth="1"/>
    <col min="13322" max="13322" width="11" style="87" bestFit="1" customWidth="1"/>
    <col min="13323" max="13324" width="14.42578125" style="87" customWidth="1"/>
    <col min="13325" max="13325" width="12" style="87" bestFit="1" customWidth="1"/>
    <col min="13326" max="13326" width="12.42578125" style="87" customWidth="1"/>
    <col min="13327" max="13328" width="15.85546875" style="87" customWidth="1"/>
    <col min="13329" max="13329" width="32.5703125" style="87" customWidth="1"/>
    <col min="13330" max="13330" width="19.140625" style="87" customWidth="1"/>
    <col min="13331" max="13331" width="58.28515625" style="87" customWidth="1"/>
    <col min="13332" max="13345" width="11.42578125" style="87"/>
    <col min="13346" max="13349" width="0" style="87" hidden="1" customWidth="1"/>
    <col min="13350" max="13568" width="11.42578125" style="87"/>
    <col min="13569" max="13569" width="5.28515625" style="87" customWidth="1"/>
    <col min="13570" max="13570" width="11.28515625" style="87" customWidth="1"/>
    <col min="13571" max="13571" width="13.5703125" style="87" customWidth="1"/>
    <col min="13572" max="13572" width="21.7109375" style="87" customWidth="1"/>
    <col min="13573" max="13573" width="23.5703125" style="87" customWidth="1"/>
    <col min="13574" max="13574" width="30.42578125" style="87" customWidth="1"/>
    <col min="13575" max="13575" width="26.28515625" style="87" customWidth="1"/>
    <col min="13576" max="13576" width="18.42578125" style="87" customWidth="1"/>
    <col min="13577" max="13577" width="21.140625" style="87" customWidth="1"/>
    <col min="13578" max="13578" width="11" style="87" bestFit="1" customWidth="1"/>
    <col min="13579" max="13580" width="14.42578125" style="87" customWidth="1"/>
    <col min="13581" max="13581" width="12" style="87" bestFit="1" customWidth="1"/>
    <col min="13582" max="13582" width="12.42578125" style="87" customWidth="1"/>
    <col min="13583" max="13584" width="15.85546875" style="87" customWidth="1"/>
    <col min="13585" max="13585" width="32.5703125" style="87" customWidth="1"/>
    <col min="13586" max="13586" width="19.140625" style="87" customWidth="1"/>
    <col min="13587" max="13587" width="58.28515625" style="87" customWidth="1"/>
    <col min="13588" max="13601" width="11.42578125" style="87"/>
    <col min="13602" max="13605" width="0" style="87" hidden="1" customWidth="1"/>
    <col min="13606" max="13824" width="11.42578125" style="87"/>
    <col min="13825" max="13825" width="5.28515625" style="87" customWidth="1"/>
    <col min="13826" max="13826" width="11.28515625" style="87" customWidth="1"/>
    <col min="13827" max="13827" width="13.5703125" style="87" customWidth="1"/>
    <col min="13828" max="13828" width="21.7109375" style="87" customWidth="1"/>
    <col min="13829" max="13829" width="23.5703125" style="87" customWidth="1"/>
    <col min="13830" max="13830" width="30.42578125" style="87" customWidth="1"/>
    <col min="13831" max="13831" width="26.28515625" style="87" customWidth="1"/>
    <col min="13832" max="13832" width="18.42578125" style="87" customWidth="1"/>
    <col min="13833" max="13833" width="21.140625" style="87" customWidth="1"/>
    <col min="13834" max="13834" width="11" style="87" bestFit="1" customWidth="1"/>
    <col min="13835" max="13836" width="14.42578125" style="87" customWidth="1"/>
    <col min="13837" max="13837" width="12" style="87" bestFit="1" customWidth="1"/>
    <col min="13838" max="13838" width="12.42578125" style="87" customWidth="1"/>
    <col min="13839" max="13840" width="15.85546875" style="87" customWidth="1"/>
    <col min="13841" max="13841" width="32.5703125" style="87" customWidth="1"/>
    <col min="13842" max="13842" width="19.140625" style="87" customWidth="1"/>
    <col min="13843" max="13843" width="58.28515625" style="87" customWidth="1"/>
    <col min="13844" max="13857" width="11.42578125" style="87"/>
    <col min="13858" max="13861" width="0" style="87" hidden="1" customWidth="1"/>
    <col min="13862" max="14080" width="11.42578125" style="87"/>
    <col min="14081" max="14081" width="5.28515625" style="87" customWidth="1"/>
    <col min="14082" max="14082" width="11.28515625" style="87" customWidth="1"/>
    <col min="14083" max="14083" width="13.5703125" style="87" customWidth="1"/>
    <col min="14084" max="14084" width="21.7109375" style="87" customWidth="1"/>
    <col min="14085" max="14085" width="23.5703125" style="87" customWidth="1"/>
    <col min="14086" max="14086" width="30.42578125" style="87" customWidth="1"/>
    <col min="14087" max="14087" width="26.28515625" style="87" customWidth="1"/>
    <col min="14088" max="14088" width="18.42578125" style="87" customWidth="1"/>
    <col min="14089" max="14089" width="21.140625" style="87" customWidth="1"/>
    <col min="14090" max="14090" width="11" style="87" bestFit="1" customWidth="1"/>
    <col min="14091" max="14092" width="14.42578125" style="87" customWidth="1"/>
    <col min="14093" max="14093" width="12" style="87" bestFit="1" customWidth="1"/>
    <col min="14094" max="14094" width="12.42578125" style="87" customWidth="1"/>
    <col min="14095" max="14096" width="15.85546875" style="87" customWidth="1"/>
    <col min="14097" max="14097" width="32.5703125" style="87" customWidth="1"/>
    <col min="14098" max="14098" width="19.140625" style="87" customWidth="1"/>
    <col min="14099" max="14099" width="58.28515625" style="87" customWidth="1"/>
    <col min="14100" max="14113" width="11.42578125" style="87"/>
    <col min="14114" max="14117" width="0" style="87" hidden="1" customWidth="1"/>
    <col min="14118" max="14336" width="11.42578125" style="87"/>
    <col min="14337" max="14337" width="5.28515625" style="87" customWidth="1"/>
    <col min="14338" max="14338" width="11.28515625" style="87" customWidth="1"/>
    <col min="14339" max="14339" width="13.5703125" style="87" customWidth="1"/>
    <col min="14340" max="14340" width="21.7109375" style="87" customWidth="1"/>
    <col min="14341" max="14341" width="23.5703125" style="87" customWidth="1"/>
    <col min="14342" max="14342" width="30.42578125" style="87" customWidth="1"/>
    <col min="14343" max="14343" width="26.28515625" style="87" customWidth="1"/>
    <col min="14344" max="14344" width="18.42578125" style="87" customWidth="1"/>
    <col min="14345" max="14345" width="21.140625" style="87" customWidth="1"/>
    <col min="14346" max="14346" width="11" style="87" bestFit="1" customWidth="1"/>
    <col min="14347" max="14348" width="14.42578125" style="87" customWidth="1"/>
    <col min="14349" max="14349" width="12" style="87" bestFit="1" customWidth="1"/>
    <col min="14350" max="14350" width="12.42578125" style="87" customWidth="1"/>
    <col min="14351" max="14352" width="15.85546875" style="87" customWidth="1"/>
    <col min="14353" max="14353" width="32.5703125" style="87" customWidth="1"/>
    <col min="14354" max="14354" width="19.140625" style="87" customWidth="1"/>
    <col min="14355" max="14355" width="58.28515625" style="87" customWidth="1"/>
    <col min="14356" max="14369" width="11.42578125" style="87"/>
    <col min="14370" max="14373" width="0" style="87" hidden="1" customWidth="1"/>
    <col min="14374" max="14592" width="11.42578125" style="87"/>
    <col min="14593" max="14593" width="5.28515625" style="87" customWidth="1"/>
    <col min="14594" max="14594" width="11.28515625" style="87" customWidth="1"/>
    <col min="14595" max="14595" width="13.5703125" style="87" customWidth="1"/>
    <col min="14596" max="14596" width="21.7109375" style="87" customWidth="1"/>
    <col min="14597" max="14597" width="23.5703125" style="87" customWidth="1"/>
    <col min="14598" max="14598" width="30.42578125" style="87" customWidth="1"/>
    <col min="14599" max="14599" width="26.28515625" style="87" customWidth="1"/>
    <col min="14600" max="14600" width="18.42578125" style="87" customWidth="1"/>
    <col min="14601" max="14601" width="21.140625" style="87" customWidth="1"/>
    <col min="14602" max="14602" width="11" style="87" bestFit="1" customWidth="1"/>
    <col min="14603" max="14604" width="14.42578125" style="87" customWidth="1"/>
    <col min="14605" max="14605" width="12" style="87" bestFit="1" customWidth="1"/>
    <col min="14606" max="14606" width="12.42578125" style="87" customWidth="1"/>
    <col min="14607" max="14608" width="15.85546875" style="87" customWidth="1"/>
    <col min="14609" max="14609" width="32.5703125" style="87" customWidth="1"/>
    <col min="14610" max="14610" width="19.140625" style="87" customWidth="1"/>
    <col min="14611" max="14611" width="58.28515625" style="87" customWidth="1"/>
    <col min="14612" max="14625" width="11.42578125" style="87"/>
    <col min="14626" max="14629" width="0" style="87" hidden="1" customWidth="1"/>
    <col min="14630" max="14848" width="11.42578125" style="87"/>
    <col min="14849" max="14849" width="5.28515625" style="87" customWidth="1"/>
    <col min="14850" max="14850" width="11.28515625" style="87" customWidth="1"/>
    <col min="14851" max="14851" width="13.5703125" style="87" customWidth="1"/>
    <col min="14852" max="14852" width="21.7109375" style="87" customWidth="1"/>
    <col min="14853" max="14853" width="23.5703125" style="87" customWidth="1"/>
    <col min="14854" max="14854" width="30.42578125" style="87" customWidth="1"/>
    <col min="14855" max="14855" width="26.28515625" style="87" customWidth="1"/>
    <col min="14856" max="14856" width="18.42578125" style="87" customWidth="1"/>
    <col min="14857" max="14857" width="21.140625" style="87" customWidth="1"/>
    <col min="14858" max="14858" width="11" style="87" bestFit="1" customWidth="1"/>
    <col min="14859" max="14860" width="14.42578125" style="87" customWidth="1"/>
    <col min="14861" max="14861" width="12" style="87" bestFit="1" customWidth="1"/>
    <col min="14862" max="14862" width="12.42578125" style="87" customWidth="1"/>
    <col min="14863" max="14864" width="15.85546875" style="87" customWidth="1"/>
    <col min="14865" max="14865" width="32.5703125" style="87" customWidth="1"/>
    <col min="14866" max="14866" width="19.140625" style="87" customWidth="1"/>
    <col min="14867" max="14867" width="58.28515625" style="87" customWidth="1"/>
    <col min="14868" max="14881" width="11.42578125" style="87"/>
    <col min="14882" max="14885" width="0" style="87" hidden="1" customWidth="1"/>
    <col min="14886" max="15104" width="11.42578125" style="87"/>
    <col min="15105" max="15105" width="5.28515625" style="87" customWidth="1"/>
    <col min="15106" max="15106" width="11.28515625" style="87" customWidth="1"/>
    <col min="15107" max="15107" width="13.5703125" style="87" customWidth="1"/>
    <col min="15108" max="15108" width="21.7109375" style="87" customWidth="1"/>
    <col min="15109" max="15109" width="23.5703125" style="87" customWidth="1"/>
    <col min="15110" max="15110" width="30.42578125" style="87" customWidth="1"/>
    <col min="15111" max="15111" width="26.28515625" style="87" customWidth="1"/>
    <col min="15112" max="15112" width="18.42578125" style="87" customWidth="1"/>
    <col min="15113" max="15113" width="21.140625" style="87" customWidth="1"/>
    <col min="15114" max="15114" width="11" style="87" bestFit="1" customWidth="1"/>
    <col min="15115" max="15116" width="14.42578125" style="87" customWidth="1"/>
    <col min="15117" max="15117" width="12" style="87" bestFit="1" customWidth="1"/>
    <col min="15118" max="15118" width="12.42578125" style="87" customWidth="1"/>
    <col min="15119" max="15120" width="15.85546875" style="87" customWidth="1"/>
    <col min="15121" max="15121" width="32.5703125" style="87" customWidth="1"/>
    <col min="15122" max="15122" width="19.140625" style="87" customWidth="1"/>
    <col min="15123" max="15123" width="58.28515625" style="87" customWidth="1"/>
    <col min="15124" max="15137" width="11.42578125" style="87"/>
    <col min="15138" max="15141" width="0" style="87" hidden="1" customWidth="1"/>
    <col min="15142" max="15360" width="11.42578125" style="87"/>
    <col min="15361" max="15361" width="5.28515625" style="87" customWidth="1"/>
    <col min="15362" max="15362" width="11.28515625" style="87" customWidth="1"/>
    <col min="15363" max="15363" width="13.5703125" style="87" customWidth="1"/>
    <col min="15364" max="15364" width="21.7109375" style="87" customWidth="1"/>
    <col min="15365" max="15365" width="23.5703125" style="87" customWidth="1"/>
    <col min="15366" max="15366" width="30.42578125" style="87" customWidth="1"/>
    <col min="15367" max="15367" width="26.28515625" style="87" customWidth="1"/>
    <col min="15368" max="15368" width="18.42578125" style="87" customWidth="1"/>
    <col min="15369" max="15369" width="21.140625" style="87" customWidth="1"/>
    <col min="15370" max="15370" width="11" style="87" bestFit="1" customWidth="1"/>
    <col min="15371" max="15372" width="14.42578125" style="87" customWidth="1"/>
    <col min="15373" max="15373" width="12" style="87" bestFit="1" customWidth="1"/>
    <col min="15374" max="15374" width="12.42578125" style="87" customWidth="1"/>
    <col min="15375" max="15376" width="15.85546875" style="87" customWidth="1"/>
    <col min="15377" max="15377" width="32.5703125" style="87" customWidth="1"/>
    <col min="15378" max="15378" width="19.140625" style="87" customWidth="1"/>
    <col min="15379" max="15379" width="58.28515625" style="87" customWidth="1"/>
    <col min="15380" max="15393" width="11.42578125" style="87"/>
    <col min="15394" max="15397" width="0" style="87" hidden="1" customWidth="1"/>
    <col min="15398" max="15616" width="11.42578125" style="87"/>
    <col min="15617" max="15617" width="5.28515625" style="87" customWidth="1"/>
    <col min="15618" max="15618" width="11.28515625" style="87" customWidth="1"/>
    <col min="15619" max="15619" width="13.5703125" style="87" customWidth="1"/>
    <col min="15620" max="15620" width="21.7109375" style="87" customWidth="1"/>
    <col min="15621" max="15621" width="23.5703125" style="87" customWidth="1"/>
    <col min="15622" max="15622" width="30.42578125" style="87" customWidth="1"/>
    <col min="15623" max="15623" width="26.28515625" style="87" customWidth="1"/>
    <col min="15624" max="15624" width="18.42578125" style="87" customWidth="1"/>
    <col min="15625" max="15625" width="21.140625" style="87" customWidth="1"/>
    <col min="15626" max="15626" width="11" style="87" bestFit="1" customWidth="1"/>
    <col min="15627" max="15628" width="14.42578125" style="87" customWidth="1"/>
    <col min="15629" max="15629" width="12" style="87" bestFit="1" customWidth="1"/>
    <col min="15630" max="15630" width="12.42578125" style="87" customWidth="1"/>
    <col min="15631" max="15632" width="15.85546875" style="87" customWidth="1"/>
    <col min="15633" max="15633" width="32.5703125" style="87" customWidth="1"/>
    <col min="15634" max="15634" width="19.140625" style="87" customWidth="1"/>
    <col min="15635" max="15635" width="58.28515625" style="87" customWidth="1"/>
    <col min="15636" max="15649" width="11.42578125" style="87"/>
    <col min="15650" max="15653" width="0" style="87" hidden="1" customWidth="1"/>
    <col min="15654" max="15872" width="11.42578125" style="87"/>
    <col min="15873" max="15873" width="5.28515625" style="87" customWidth="1"/>
    <col min="15874" max="15874" width="11.28515625" style="87" customWidth="1"/>
    <col min="15875" max="15875" width="13.5703125" style="87" customWidth="1"/>
    <col min="15876" max="15876" width="21.7109375" style="87" customWidth="1"/>
    <col min="15877" max="15877" width="23.5703125" style="87" customWidth="1"/>
    <col min="15878" max="15878" width="30.42578125" style="87" customWidth="1"/>
    <col min="15879" max="15879" width="26.28515625" style="87" customWidth="1"/>
    <col min="15880" max="15880" width="18.42578125" style="87" customWidth="1"/>
    <col min="15881" max="15881" width="21.140625" style="87" customWidth="1"/>
    <col min="15882" max="15882" width="11" style="87" bestFit="1" customWidth="1"/>
    <col min="15883" max="15884" width="14.42578125" style="87" customWidth="1"/>
    <col min="15885" max="15885" width="12" style="87" bestFit="1" customWidth="1"/>
    <col min="15886" max="15886" width="12.42578125" style="87" customWidth="1"/>
    <col min="15887" max="15888" width="15.85546875" style="87" customWidth="1"/>
    <col min="15889" max="15889" width="32.5703125" style="87" customWidth="1"/>
    <col min="15890" max="15890" width="19.140625" style="87" customWidth="1"/>
    <col min="15891" max="15891" width="58.28515625" style="87" customWidth="1"/>
    <col min="15892" max="15905" width="11.42578125" style="87"/>
    <col min="15906" max="15909" width="0" style="87" hidden="1" customWidth="1"/>
    <col min="15910" max="16128" width="11.42578125" style="87"/>
    <col min="16129" max="16129" width="5.28515625" style="87" customWidth="1"/>
    <col min="16130" max="16130" width="11.28515625" style="87" customWidth="1"/>
    <col min="16131" max="16131" width="13.5703125" style="87" customWidth="1"/>
    <col min="16132" max="16132" width="21.7109375" style="87" customWidth="1"/>
    <col min="16133" max="16133" width="23.5703125" style="87" customWidth="1"/>
    <col min="16134" max="16134" width="30.42578125" style="87" customWidth="1"/>
    <col min="16135" max="16135" width="26.28515625" style="87" customWidth="1"/>
    <col min="16136" max="16136" width="18.42578125" style="87" customWidth="1"/>
    <col min="16137" max="16137" width="21.140625" style="87" customWidth="1"/>
    <col min="16138" max="16138" width="11" style="87" bestFit="1" customWidth="1"/>
    <col min="16139" max="16140" width="14.42578125" style="87" customWidth="1"/>
    <col min="16141" max="16141" width="12" style="87" bestFit="1" customWidth="1"/>
    <col min="16142" max="16142" width="12.42578125" style="87" customWidth="1"/>
    <col min="16143" max="16144" width="15.85546875" style="87" customWidth="1"/>
    <col min="16145" max="16145" width="32.5703125" style="87" customWidth="1"/>
    <col min="16146" max="16146" width="19.140625" style="87" customWidth="1"/>
    <col min="16147" max="16147" width="58.28515625" style="87" customWidth="1"/>
    <col min="16148" max="16161" width="11.42578125" style="87"/>
    <col min="16162" max="16165" width="0" style="87" hidden="1" customWidth="1"/>
    <col min="16166" max="16384" width="11.42578125" style="87"/>
  </cols>
  <sheetData>
    <row r="1" spans="1:37" ht="99" customHeight="1" x14ac:dyDescent="0.4">
      <c r="A1" s="172"/>
      <c r="B1" s="172"/>
      <c r="C1" s="172" t="s">
        <v>39</v>
      </c>
      <c r="D1" s="172"/>
      <c r="E1" s="172"/>
      <c r="F1" s="172"/>
      <c r="G1" s="172"/>
      <c r="H1" s="172"/>
      <c r="I1" s="172"/>
      <c r="J1" s="172"/>
      <c r="K1" s="172"/>
      <c r="L1" s="172"/>
      <c r="M1" s="172"/>
      <c r="N1" s="172"/>
      <c r="O1" s="172"/>
      <c r="P1" s="172"/>
      <c r="Q1" s="172"/>
      <c r="R1" s="172"/>
      <c r="S1" s="91"/>
    </row>
    <row r="2" spans="1:37" ht="33.75" x14ac:dyDescent="0.2">
      <c r="A2" s="75" t="s">
        <v>71</v>
      </c>
      <c r="B2" s="75" t="s">
        <v>1</v>
      </c>
      <c r="C2" s="75" t="s">
        <v>6</v>
      </c>
      <c r="D2" s="75" t="s">
        <v>7</v>
      </c>
      <c r="E2" s="75" t="s">
        <v>2</v>
      </c>
      <c r="F2" s="75" t="s">
        <v>8</v>
      </c>
      <c r="G2" s="75" t="s">
        <v>9</v>
      </c>
      <c r="H2" s="75" t="s">
        <v>10</v>
      </c>
      <c r="I2" s="75" t="s">
        <v>11</v>
      </c>
      <c r="J2" s="75" t="s">
        <v>12</v>
      </c>
      <c r="K2" s="75" t="s">
        <v>13</v>
      </c>
      <c r="L2" s="75" t="s">
        <v>14</v>
      </c>
      <c r="M2" s="75" t="s">
        <v>3</v>
      </c>
      <c r="N2" s="75" t="s">
        <v>15</v>
      </c>
      <c r="O2" s="75" t="s">
        <v>16</v>
      </c>
      <c r="P2" s="75" t="s">
        <v>17</v>
      </c>
      <c r="Q2" s="75" t="s">
        <v>18</v>
      </c>
      <c r="R2" s="75" t="s">
        <v>19</v>
      </c>
      <c r="S2" s="75" t="s">
        <v>4</v>
      </c>
    </row>
    <row r="3" spans="1:37" ht="67.5" x14ac:dyDescent="0.2">
      <c r="A3" s="16">
        <v>1</v>
      </c>
      <c r="B3" s="23">
        <v>42851</v>
      </c>
      <c r="C3" s="42" t="s">
        <v>125</v>
      </c>
      <c r="D3" s="13" t="s">
        <v>52</v>
      </c>
      <c r="E3" s="13" t="s">
        <v>118</v>
      </c>
      <c r="F3" s="13" t="s">
        <v>27</v>
      </c>
      <c r="G3" s="13" t="s">
        <v>118</v>
      </c>
      <c r="H3" s="13" t="s">
        <v>113</v>
      </c>
      <c r="I3" s="13" t="s">
        <v>28</v>
      </c>
      <c r="J3" s="23">
        <v>42851</v>
      </c>
      <c r="K3" s="23">
        <v>43100</v>
      </c>
      <c r="L3" s="43">
        <f>+K3-J3</f>
        <v>249</v>
      </c>
      <c r="M3" s="13" t="s">
        <v>124</v>
      </c>
      <c r="N3" s="44" t="s">
        <v>32</v>
      </c>
      <c r="O3" s="23">
        <v>43090</v>
      </c>
      <c r="P3" s="43">
        <f>+O3-J3</f>
        <v>239</v>
      </c>
      <c r="Q3" s="46" t="s">
        <v>119</v>
      </c>
      <c r="R3" s="45" t="s">
        <v>267</v>
      </c>
      <c r="S3" s="13" t="s">
        <v>268</v>
      </c>
      <c r="AH3" s="87" t="s">
        <v>21</v>
      </c>
      <c r="AI3" s="87" t="s">
        <v>21</v>
      </c>
      <c r="AJ3" s="87" t="s">
        <v>21</v>
      </c>
      <c r="AK3" s="87" t="s">
        <v>21</v>
      </c>
    </row>
    <row r="4" spans="1:37" ht="78.75" x14ac:dyDescent="0.2">
      <c r="A4" s="16">
        <v>2</v>
      </c>
      <c r="B4" s="23">
        <v>42853</v>
      </c>
      <c r="C4" s="42" t="s">
        <v>125</v>
      </c>
      <c r="D4" s="13" t="s">
        <v>52</v>
      </c>
      <c r="E4" s="13" t="s">
        <v>120</v>
      </c>
      <c r="F4" s="13" t="s">
        <v>27</v>
      </c>
      <c r="G4" s="13" t="s">
        <v>120</v>
      </c>
      <c r="H4" s="13" t="s">
        <v>113</v>
      </c>
      <c r="I4" s="13" t="s">
        <v>28</v>
      </c>
      <c r="J4" s="23">
        <v>42851</v>
      </c>
      <c r="K4" s="23">
        <v>43100</v>
      </c>
      <c r="L4" s="43">
        <f t="shared" ref="L4:L67" si="0">+K4-J4</f>
        <v>249</v>
      </c>
      <c r="M4" s="13" t="s">
        <v>124</v>
      </c>
      <c r="N4" s="44" t="s">
        <v>32</v>
      </c>
      <c r="O4" s="23">
        <v>43080</v>
      </c>
      <c r="P4" s="43">
        <f t="shared" ref="P4:P67" si="1">+O4-J4</f>
        <v>229</v>
      </c>
      <c r="Q4" s="13" t="s">
        <v>119</v>
      </c>
      <c r="R4" s="45" t="s">
        <v>269</v>
      </c>
      <c r="S4" s="13" t="s">
        <v>270</v>
      </c>
      <c r="AH4" s="87" t="s">
        <v>38</v>
      </c>
      <c r="AI4" s="87" t="s">
        <v>40</v>
      </c>
      <c r="AJ4" s="87" t="s">
        <v>20</v>
      </c>
      <c r="AK4" s="87" t="s">
        <v>31</v>
      </c>
    </row>
    <row r="5" spans="1:37" ht="67.5" x14ac:dyDescent="0.2">
      <c r="A5" s="16">
        <v>3</v>
      </c>
      <c r="B5" s="23">
        <v>43047</v>
      </c>
      <c r="C5" s="42" t="s">
        <v>127</v>
      </c>
      <c r="D5" s="13" t="s">
        <v>35</v>
      </c>
      <c r="E5" s="13" t="s">
        <v>170</v>
      </c>
      <c r="F5" s="13" t="s">
        <v>57</v>
      </c>
      <c r="G5" s="13" t="s">
        <v>171</v>
      </c>
      <c r="H5" s="13" t="s">
        <v>153</v>
      </c>
      <c r="I5" s="13" t="s">
        <v>28</v>
      </c>
      <c r="J5" s="23">
        <v>43047</v>
      </c>
      <c r="K5" s="23">
        <v>43079</v>
      </c>
      <c r="L5" s="43">
        <f t="shared" si="0"/>
        <v>32</v>
      </c>
      <c r="M5" s="13" t="s">
        <v>103</v>
      </c>
      <c r="N5" s="44" t="s">
        <v>32</v>
      </c>
      <c r="O5" s="23">
        <v>43075</v>
      </c>
      <c r="P5" s="43">
        <f t="shared" si="1"/>
        <v>28</v>
      </c>
      <c r="Q5" s="13" t="s">
        <v>271</v>
      </c>
      <c r="R5" s="45" t="s">
        <v>272</v>
      </c>
      <c r="S5" s="13" t="s">
        <v>273</v>
      </c>
      <c r="AH5" s="87" t="s">
        <v>29</v>
      </c>
      <c r="AI5" s="87" t="s">
        <v>41</v>
      </c>
      <c r="AJ5" s="87" t="s">
        <v>42</v>
      </c>
      <c r="AK5" s="87" t="s">
        <v>43</v>
      </c>
    </row>
    <row r="6" spans="1:37" ht="157.5" x14ac:dyDescent="0.2">
      <c r="A6" s="16">
        <v>4</v>
      </c>
      <c r="B6" s="23">
        <v>43048</v>
      </c>
      <c r="C6" s="42" t="s">
        <v>127</v>
      </c>
      <c r="D6" s="13" t="s">
        <v>20</v>
      </c>
      <c r="E6" s="13" t="s">
        <v>172</v>
      </c>
      <c r="F6" s="13" t="s">
        <v>27</v>
      </c>
      <c r="G6" s="13" t="s">
        <v>169</v>
      </c>
      <c r="H6" s="13" t="s">
        <v>113</v>
      </c>
      <c r="I6" s="13" t="s">
        <v>28</v>
      </c>
      <c r="J6" s="23">
        <v>43048</v>
      </c>
      <c r="K6" s="23">
        <v>43056</v>
      </c>
      <c r="L6" s="43">
        <f t="shared" si="0"/>
        <v>8</v>
      </c>
      <c r="M6" s="13" t="s">
        <v>152</v>
      </c>
      <c r="N6" s="44" t="s">
        <v>32</v>
      </c>
      <c r="O6" s="23">
        <v>43035</v>
      </c>
      <c r="P6" s="43">
        <f t="shared" si="1"/>
        <v>-13</v>
      </c>
      <c r="Q6" s="13" t="s">
        <v>274</v>
      </c>
      <c r="R6" s="45" t="s">
        <v>275</v>
      </c>
      <c r="S6" s="13" t="s">
        <v>276</v>
      </c>
      <c r="AH6" s="87" t="s">
        <v>32</v>
      </c>
      <c r="AI6" s="87" t="s">
        <v>44</v>
      </c>
      <c r="AJ6" s="87" t="s">
        <v>35</v>
      </c>
      <c r="AK6" s="87" t="s">
        <v>27</v>
      </c>
    </row>
    <row r="7" spans="1:37" ht="112.5" x14ac:dyDescent="0.2">
      <c r="A7" s="16">
        <v>5</v>
      </c>
      <c r="B7" s="23">
        <v>43053</v>
      </c>
      <c r="C7" s="42" t="s">
        <v>127</v>
      </c>
      <c r="D7" s="13" t="s">
        <v>35</v>
      </c>
      <c r="E7" s="13" t="s">
        <v>277</v>
      </c>
      <c r="F7" s="13" t="s">
        <v>27</v>
      </c>
      <c r="G7" s="13" t="s">
        <v>173</v>
      </c>
      <c r="H7" s="13" t="s">
        <v>153</v>
      </c>
      <c r="I7" s="13" t="s">
        <v>28</v>
      </c>
      <c r="J7" s="23">
        <v>43053</v>
      </c>
      <c r="K7" s="23">
        <v>43076</v>
      </c>
      <c r="L7" s="43">
        <f t="shared" si="0"/>
        <v>23</v>
      </c>
      <c r="M7" s="13" t="s">
        <v>152</v>
      </c>
      <c r="N7" s="44" t="s">
        <v>32</v>
      </c>
      <c r="O7" s="23">
        <v>43076</v>
      </c>
      <c r="P7" s="43">
        <f t="shared" si="1"/>
        <v>23</v>
      </c>
      <c r="Q7" s="13" t="s">
        <v>278</v>
      </c>
      <c r="R7" s="45" t="s">
        <v>279</v>
      </c>
      <c r="S7" s="13" t="s">
        <v>273</v>
      </c>
      <c r="AI7" s="87" t="s">
        <v>28</v>
      </c>
      <c r="AJ7" s="87" t="s">
        <v>26</v>
      </c>
      <c r="AK7" s="87" t="s">
        <v>45</v>
      </c>
    </row>
    <row r="8" spans="1:37" ht="78.75" x14ac:dyDescent="0.2">
      <c r="A8" s="16">
        <v>6</v>
      </c>
      <c r="B8" s="23">
        <v>43056</v>
      </c>
      <c r="C8" s="42" t="s">
        <v>127</v>
      </c>
      <c r="D8" s="13" t="s">
        <v>20</v>
      </c>
      <c r="E8" s="13" t="s">
        <v>174</v>
      </c>
      <c r="F8" s="13" t="s">
        <v>27</v>
      </c>
      <c r="G8" s="13" t="s">
        <v>175</v>
      </c>
      <c r="H8" s="13" t="s">
        <v>153</v>
      </c>
      <c r="I8" s="13" t="s">
        <v>28</v>
      </c>
      <c r="J8" s="23">
        <v>43056</v>
      </c>
      <c r="K8" s="23">
        <v>43063</v>
      </c>
      <c r="L8" s="43">
        <f t="shared" si="0"/>
        <v>7</v>
      </c>
      <c r="M8" s="13" t="s">
        <v>152</v>
      </c>
      <c r="N8" s="44" t="s">
        <v>32</v>
      </c>
      <c r="O8" s="23">
        <v>43035</v>
      </c>
      <c r="P8" s="43">
        <f t="shared" si="1"/>
        <v>-21</v>
      </c>
      <c r="Q8" s="13" t="s">
        <v>176</v>
      </c>
      <c r="R8" s="45" t="s">
        <v>280</v>
      </c>
      <c r="S8" s="13" t="s">
        <v>273</v>
      </c>
      <c r="AI8" s="87" t="s">
        <v>37</v>
      </c>
      <c r="AJ8" s="87" t="s">
        <v>22</v>
      </c>
      <c r="AK8" s="87" t="s">
        <v>46</v>
      </c>
    </row>
    <row r="9" spans="1:37" ht="202.5" x14ac:dyDescent="0.2">
      <c r="A9" s="16">
        <v>7</v>
      </c>
      <c r="B9" s="23">
        <v>43056</v>
      </c>
      <c r="C9" s="42" t="s">
        <v>127</v>
      </c>
      <c r="D9" s="13" t="s">
        <v>30</v>
      </c>
      <c r="E9" s="13" t="s">
        <v>177</v>
      </c>
      <c r="F9" s="13" t="s">
        <v>27</v>
      </c>
      <c r="G9" s="13" t="s">
        <v>178</v>
      </c>
      <c r="H9" s="13" t="s">
        <v>153</v>
      </c>
      <c r="I9" s="13" t="s">
        <v>28</v>
      </c>
      <c r="J9" s="23">
        <v>43056</v>
      </c>
      <c r="K9" s="23">
        <v>43063</v>
      </c>
      <c r="L9" s="43">
        <f t="shared" si="0"/>
        <v>7</v>
      </c>
      <c r="M9" s="13" t="s">
        <v>152</v>
      </c>
      <c r="N9" s="44" t="s">
        <v>32</v>
      </c>
      <c r="O9" s="23">
        <v>43080</v>
      </c>
      <c r="P9" s="43">
        <f t="shared" si="1"/>
        <v>24</v>
      </c>
      <c r="Q9" s="13" t="s">
        <v>579</v>
      </c>
      <c r="R9" s="45" t="s">
        <v>580</v>
      </c>
      <c r="S9" s="13" t="s">
        <v>273</v>
      </c>
      <c r="AI9" s="87" t="s">
        <v>66</v>
      </c>
      <c r="AJ9" s="87" t="s">
        <v>68</v>
      </c>
      <c r="AK9" s="87" t="s">
        <v>67</v>
      </c>
    </row>
    <row r="10" spans="1:37" ht="101.25" x14ac:dyDescent="0.2">
      <c r="A10" s="16">
        <v>8</v>
      </c>
      <c r="B10" s="23">
        <v>43060</v>
      </c>
      <c r="C10" s="42" t="s">
        <v>127</v>
      </c>
      <c r="D10" s="13" t="s">
        <v>20</v>
      </c>
      <c r="E10" s="13" t="s">
        <v>179</v>
      </c>
      <c r="F10" s="13" t="s">
        <v>34</v>
      </c>
      <c r="G10" s="13" t="s">
        <v>180</v>
      </c>
      <c r="H10" s="13" t="s">
        <v>153</v>
      </c>
      <c r="I10" s="13" t="s">
        <v>28</v>
      </c>
      <c r="J10" s="23">
        <v>43060</v>
      </c>
      <c r="K10" s="23">
        <v>43087</v>
      </c>
      <c r="L10" s="43">
        <f t="shared" si="0"/>
        <v>27</v>
      </c>
      <c r="M10" s="13" t="s">
        <v>108</v>
      </c>
      <c r="N10" s="44" t="s">
        <v>32</v>
      </c>
      <c r="O10" s="23">
        <v>43087</v>
      </c>
      <c r="P10" s="43">
        <f t="shared" si="1"/>
        <v>27</v>
      </c>
      <c r="Q10" s="13" t="s">
        <v>281</v>
      </c>
      <c r="R10" s="45" t="s">
        <v>282</v>
      </c>
      <c r="S10" s="13" t="s">
        <v>273</v>
      </c>
    </row>
    <row r="11" spans="1:37" ht="90" x14ac:dyDescent="0.2">
      <c r="A11" s="16">
        <v>9</v>
      </c>
      <c r="B11" s="23">
        <v>43061</v>
      </c>
      <c r="C11" s="42" t="s">
        <v>127</v>
      </c>
      <c r="D11" s="13" t="s">
        <v>56</v>
      </c>
      <c r="E11" s="13" t="s">
        <v>181</v>
      </c>
      <c r="F11" s="13" t="s">
        <v>57</v>
      </c>
      <c r="G11" s="13" t="s">
        <v>182</v>
      </c>
      <c r="H11" s="13" t="s">
        <v>153</v>
      </c>
      <c r="I11" s="13" t="s">
        <v>40</v>
      </c>
      <c r="J11" s="23">
        <v>43061</v>
      </c>
      <c r="K11" s="23">
        <v>43080</v>
      </c>
      <c r="L11" s="43">
        <f t="shared" si="0"/>
        <v>19</v>
      </c>
      <c r="M11" s="13" t="s">
        <v>103</v>
      </c>
      <c r="N11" s="44" t="s">
        <v>32</v>
      </c>
      <c r="O11" s="23">
        <v>43084</v>
      </c>
      <c r="P11" s="43">
        <f t="shared" si="1"/>
        <v>23</v>
      </c>
      <c r="Q11" s="13" t="s">
        <v>283</v>
      </c>
      <c r="R11" s="45" t="s">
        <v>284</v>
      </c>
      <c r="S11" s="13" t="s">
        <v>285</v>
      </c>
      <c r="AI11" s="87" t="s">
        <v>47</v>
      </c>
      <c r="AJ11" s="87" t="s">
        <v>25</v>
      </c>
      <c r="AK11" s="87" t="s">
        <v>48</v>
      </c>
    </row>
    <row r="12" spans="1:37" ht="67.5" x14ac:dyDescent="0.2">
      <c r="A12" s="16">
        <v>10</v>
      </c>
      <c r="B12" s="23">
        <v>43062</v>
      </c>
      <c r="C12" s="42" t="s">
        <v>127</v>
      </c>
      <c r="D12" s="13" t="s">
        <v>26</v>
      </c>
      <c r="E12" s="13" t="s">
        <v>183</v>
      </c>
      <c r="F12" s="13" t="s">
        <v>45</v>
      </c>
      <c r="G12" s="13" t="s">
        <v>184</v>
      </c>
      <c r="H12" s="13" t="s">
        <v>153</v>
      </c>
      <c r="I12" s="13" t="s">
        <v>28</v>
      </c>
      <c r="J12" s="23">
        <v>43062</v>
      </c>
      <c r="K12" s="23">
        <v>43081</v>
      </c>
      <c r="L12" s="43">
        <f t="shared" si="0"/>
        <v>19</v>
      </c>
      <c r="M12" s="13" t="s">
        <v>108</v>
      </c>
      <c r="N12" s="44" t="s">
        <v>32</v>
      </c>
      <c r="O12" s="23">
        <v>43095</v>
      </c>
      <c r="P12" s="43">
        <f t="shared" si="1"/>
        <v>33</v>
      </c>
      <c r="Q12" s="13" t="s">
        <v>286</v>
      </c>
      <c r="R12" s="45" t="s">
        <v>287</v>
      </c>
      <c r="S12" s="13" t="s">
        <v>273</v>
      </c>
      <c r="AI12" s="87" t="s">
        <v>69</v>
      </c>
      <c r="AJ12" s="87" t="s">
        <v>24</v>
      </c>
      <c r="AK12" s="87" t="s">
        <v>70</v>
      </c>
    </row>
    <row r="13" spans="1:37" ht="135" x14ac:dyDescent="0.2">
      <c r="A13" s="16">
        <v>11</v>
      </c>
      <c r="B13" s="23">
        <v>43066</v>
      </c>
      <c r="C13" s="42" t="s">
        <v>127</v>
      </c>
      <c r="D13" s="13" t="s">
        <v>35</v>
      </c>
      <c r="E13" s="13" t="s">
        <v>185</v>
      </c>
      <c r="F13" s="13" t="s">
        <v>27</v>
      </c>
      <c r="G13" s="13" t="s">
        <v>186</v>
      </c>
      <c r="H13" s="13" t="s">
        <v>153</v>
      </c>
      <c r="I13" s="13" t="s">
        <v>28</v>
      </c>
      <c r="J13" s="23">
        <v>43066</v>
      </c>
      <c r="K13" s="23">
        <v>43081</v>
      </c>
      <c r="L13" s="43">
        <f t="shared" si="0"/>
        <v>15</v>
      </c>
      <c r="M13" s="13" t="s">
        <v>187</v>
      </c>
      <c r="N13" s="44" t="s">
        <v>32</v>
      </c>
      <c r="O13" s="23">
        <v>43081</v>
      </c>
      <c r="P13" s="43">
        <f t="shared" si="1"/>
        <v>15</v>
      </c>
      <c r="Q13" s="13" t="s">
        <v>581</v>
      </c>
      <c r="R13" s="45" t="s">
        <v>582</v>
      </c>
      <c r="S13" s="13" t="s">
        <v>273</v>
      </c>
      <c r="AI13" s="87" t="s">
        <v>49</v>
      </c>
      <c r="AJ13" s="87" t="s">
        <v>50</v>
      </c>
      <c r="AK13" s="87" t="s">
        <v>51</v>
      </c>
    </row>
    <row r="14" spans="1:37" ht="90" x14ac:dyDescent="0.2">
      <c r="A14" s="16">
        <v>12</v>
      </c>
      <c r="B14" s="23">
        <v>43068</v>
      </c>
      <c r="C14" s="42" t="s">
        <v>127</v>
      </c>
      <c r="D14" s="13" t="s">
        <v>35</v>
      </c>
      <c r="E14" s="13" t="s">
        <v>188</v>
      </c>
      <c r="F14" s="13" t="s">
        <v>34</v>
      </c>
      <c r="G14" s="13" t="s">
        <v>189</v>
      </c>
      <c r="H14" s="13" t="s">
        <v>153</v>
      </c>
      <c r="I14" s="13" t="s">
        <v>28</v>
      </c>
      <c r="J14" s="23">
        <v>43068</v>
      </c>
      <c r="K14" s="23">
        <v>43083</v>
      </c>
      <c r="L14" s="43">
        <f t="shared" si="0"/>
        <v>15</v>
      </c>
      <c r="M14" s="13" t="s">
        <v>103</v>
      </c>
      <c r="N14" s="44" t="s">
        <v>32</v>
      </c>
      <c r="O14" s="23">
        <v>43070</v>
      </c>
      <c r="P14" s="43">
        <f t="shared" si="1"/>
        <v>2</v>
      </c>
      <c r="Q14" s="13" t="s">
        <v>288</v>
      </c>
      <c r="R14" s="45" t="s">
        <v>289</v>
      </c>
      <c r="S14" s="48" t="s">
        <v>273</v>
      </c>
      <c r="AI14" s="87" t="s">
        <v>52</v>
      </c>
      <c r="AJ14" s="87" t="s">
        <v>53</v>
      </c>
      <c r="AK14" s="87" t="s">
        <v>54</v>
      </c>
    </row>
    <row r="15" spans="1:37" ht="101.25" x14ac:dyDescent="0.2">
      <c r="A15" s="16">
        <v>13</v>
      </c>
      <c r="B15" s="23">
        <v>43068</v>
      </c>
      <c r="C15" s="42" t="s">
        <v>127</v>
      </c>
      <c r="D15" s="13" t="s">
        <v>35</v>
      </c>
      <c r="E15" s="13" t="s">
        <v>190</v>
      </c>
      <c r="F15" s="13" t="s">
        <v>34</v>
      </c>
      <c r="G15" s="13" t="s">
        <v>191</v>
      </c>
      <c r="H15" s="13" t="s">
        <v>153</v>
      </c>
      <c r="I15" s="13" t="s">
        <v>28</v>
      </c>
      <c r="J15" s="23">
        <v>43068</v>
      </c>
      <c r="K15" s="23">
        <v>43083</v>
      </c>
      <c r="L15" s="43">
        <f t="shared" si="0"/>
        <v>15</v>
      </c>
      <c r="M15" s="13" t="s">
        <v>103</v>
      </c>
      <c r="N15" s="44" t="s">
        <v>32</v>
      </c>
      <c r="O15" s="23">
        <v>43073</v>
      </c>
      <c r="P15" s="43">
        <f t="shared" si="1"/>
        <v>5</v>
      </c>
      <c r="Q15" s="13" t="s">
        <v>290</v>
      </c>
      <c r="R15" s="45" t="s">
        <v>291</v>
      </c>
      <c r="S15" s="48" t="s">
        <v>292</v>
      </c>
    </row>
    <row r="16" spans="1:37" ht="45" x14ac:dyDescent="0.2">
      <c r="A16" s="16">
        <v>14</v>
      </c>
      <c r="B16" s="23">
        <v>43069</v>
      </c>
      <c r="C16" s="42" t="s">
        <v>127</v>
      </c>
      <c r="D16" s="13" t="s">
        <v>20</v>
      </c>
      <c r="E16" s="13" t="s">
        <v>192</v>
      </c>
      <c r="F16" s="13" t="s">
        <v>57</v>
      </c>
      <c r="G16" s="13" t="s">
        <v>193</v>
      </c>
      <c r="H16" s="13" t="s">
        <v>153</v>
      </c>
      <c r="I16" s="13" t="s">
        <v>28</v>
      </c>
      <c r="J16" s="23">
        <v>43069</v>
      </c>
      <c r="K16" s="23">
        <v>43083</v>
      </c>
      <c r="L16" s="43">
        <f t="shared" si="0"/>
        <v>14</v>
      </c>
      <c r="M16" s="13" t="s">
        <v>103</v>
      </c>
      <c r="N16" s="44" t="s">
        <v>32</v>
      </c>
      <c r="O16" s="23">
        <v>43083</v>
      </c>
      <c r="P16" s="43">
        <f t="shared" si="1"/>
        <v>14</v>
      </c>
      <c r="Q16" s="13" t="s">
        <v>293</v>
      </c>
      <c r="R16" s="45" t="s">
        <v>294</v>
      </c>
      <c r="S16" s="48" t="s">
        <v>273</v>
      </c>
    </row>
    <row r="17" spans="1:37" ht="202.5" x14ac:dyDescent="0.2">
      <c r="A17" s="16">
        <v>15</v>
      </c>
      <c r="B17" s="23">
        <v>43069</v>
      </c>
      <c r="C17" s="42" t="s">
        <v>127</v>
      </c>
      <c r="D17" s="13" t="s">
        <v>20</v>
      </c>
      <c r="E17" s="13" t="s">
        <v>295</v>
      </c>
      <c r="F17" s="13" t="s">
        <v>27</v>
      </c>
      <c r="G17" s="13" t="s">
        <v>194</v>
      </c>
      <c r="H17" s="13" t="s">
        <v>153</v>
      </c>
      <c r="I17" s="13" t="s">
        <v>28</v>
      </c>
      <c r="J17" s="23">
        <v>43069</v>
      </c>
      <c r="K17" s="23">
        <v>43099</v>
      </c>
      <c r="L17" s="43">
        <f t="shared" si="0"/>
        <v>30</v>
      </c>
      <c r="M17" s="13" t="s">
        <v>195</v>
      </c>
      <c r="N17" s="44" t="s">
        <v>32</v>
      </c>
      <c r="O17" s="23">
        <v>43099</v>
      </c>
      <c r="P17" s="43">
        <f t="shared" si="1"/>
        <v>30</v>
      </c>
      <c r="Q17" s="13" t="s">
        <v>583</v>
      </c>
      <c r="R17" s="45" t="s">
        <v>296</v>
      </c>
      <c r="S17" s="13" t="s">
        <v>273</v>
      </c>
      <c r="AJ17" s="87" t="s">
        <v>55</v>
      </c>
      <c r="AK17" s="87" t="s">
        <v>36</v>
      </c>
    </row>
    <row r="18" spans="1:37" ht="78.75" x14ac:dyDescent="0.2">
      <c r="A18" s="16">
        <v>16</v>
      </c>
      <c r="B18" s="23">
        <v>43070</v>
      </c>
      <c r="C18" s="42" t="s">
        <v>107</v>
      </c>
      <c r="D18" s="13" t="s">
        <v>30</v>
      </c>
      <c r="E18" s="13" t="s">
        <v>297</v>
      </c>
      <c r="F18" s="13" t="s">
        <v>27</v>
      </c>
      <c r="G18" s="13" t="s">
        <v>298</v>
      </c>
      <c r="H18" s="13" t="s">
        <v>153</v>
      </c>
      <c r="I18" s="13" t="s">
        <v>28</v>
      </c>
      <c r="J18" s="23">
        <v>43070</v>
      </c>
      <c r="K18" s="23">
        <v>43085</v>
      </c>
      <c r="L18" s="43">
        <f t="shared" si="0"/>
        <v>15</v>
      </c>
      <c r="M18" s="13" t="s">
        <v>152</v>
      </c>
      <c r="N18" s="44" t="s">
        <v>32</v>
      </c>
      <c r="O18" s="23">
        <v>43076</v>
      </c>
      <c r="P18" s="43">
        <f t="shared" si="1"/>
        <v>6</v>
      </c>
      <c r="Q18" s="13" t="s">
        <v>299</v>
      </c>
      <c r="R18" s="45" t="s">
        <v>300</v>
      </c>
      <c r="S18" s="13" t="s">
        <v>273</v>
      </c>
      <c r="AJ18" s="87" t="s">
        <v>56</v>
      </c>
      <c r="AK18" s="87" t="s">
        <v>57</v>
      </c>
    </row>
    <row r="19" spans="1:37" ht="54" customHeight="1" x14ac:dyDescent="0.2">
      <c r="A19" s="16">
        <v>17</v>
      </c>
      <c r="B19" s="23">
        <v>43070</v>
      </c>
      <c r="C19" s="42" t="s">
        <v>107</v>
      </c>
      <c r="D19" s="13" t="s">
        <v>20</v>
      </c>
      <c r="E19" s="13" t="s">
        <v>301</v>
      </c>
      <c r="F19" s="13" t="s">
        <v>27</v>
      </c>
      <c r="G19" s="13" t="s">
        <v>302</v>
      </c>
      <c r="H19" s="13" t="s">
        <v>153</v>
      </c>
      <c r="I19" s="13" t="s">
        <v>28</v>
      </c>
      <c r="J19" s="23">
        <v>43070</v>
      </c>
      <c r="K19" s="23">
        <v>43081</v>
      </c>
      <c r="L19" s="43">
        <f t="shared" si="0"/>
        <v>11</v>
      </c>
      <c r="M19" s="13" t="s">
        <v>152</v>
      </c>
      <c r="N19" s="44" t="s">
        <v>32</v>
      </c>
      <c r="O19" s="23">
        <v>43096</v>
      </c>
      <c r="P19" s="43">
        <f t="shared" si="1"/>
        <v>26</v>
      </c>
      <c r="Q19" s="13" t="s">
        <v>303</v>
      </c>
      <c r="R19" s="45" t="s">
        <v>584</v>
      </c>
      <c r="S19" s="13" t="s">
        <v>273</v>
      </c>
      <c r="AJ19" s="87" t="s">
        <v>58</v>
      </c>
      <c r="AK19" s="87" t="s">
        <v>59</v>
      </c>
    </row>
    <row r="20" spans="1:37" ht="54" customHeight="1" x14ac:dyDescent="0.2">
      <c r="A20" s="16">
        <v>18</v>
      </c>
      <c r="B20" s="23">
        <v>43075</v>
      </c>
      <c r="C20" s="42" t="s">
        <v>107</v>
      </c>
      <c r="D20" s="13" t="s">
        <v>20</v>
      </c>
      <c r="E20" s="13" t="s">
        <v>304</v>
      </c>
      <c r="F20" s="13" t="s">
        <v>70</v>
      </c>
      <c r="G20" s="13" t="s">
        <v>305</v>
      </c>
      <c r="H20" s="13" t="s">
        <v>153</v>
      </c>
      <c r="I20" s="13" t="s">
        <v>28</v>
      </c>
      <c r="J20" s="23">
        <v>43075</v>
      </c>
      <c r="K20" s="23">
        <v>43099</v>
      </c>
      <c r="L20" s="43">
        <f t="shared" si="0"/>
        <v>24</v>
      </c>
      <c r="M20" s="13" t="s">
        <v>103</v>
      </c>
      <c r="N20" s="44" t="s">
        <v>32</v>
      </c>
      <c r="O20" s="23">
        <v>43099</v>
      </c>
      <c r="P20" s="43">
        <f t="shared" si="1"/>
        <v>24</v>
      </c>
      <c r="Q20" s="13" t="s">
        <v>306</v>
      </c>
      <c r="R20" s="45" t="s">
        <v>307</v>
      </c>
      <c r="S20" s="13" t="s">
        <v>273</v>
      </c>
      <c r="AJ20" s="87" t="s">
        <v>58</v>
      </c>
      <c r="AK20" s="87" t="s">
        <v>59</v>
      </c>
    </row>
    <row r="21" spans="1:37" ht="101.25" x14ac:dyDescent="0.2">
      <c r="A21" s="16">
        <v>19</v>
      </c>
      <c r="B21" s="23">
        <v>43080</v>
      </c>
      <c r="C21" s="42" t="s">
        <v>107</v>
      </c>
      <c r="D21" s="13" t="s">
        <v>42</v>
      </c>
      <c r="E21" s="13" t="s">
        <v>308</v>
      </c>
      <c r="F21" s="13" t="s">
        <v>34</v>
      </c>
      <c r="G21" s="13" t="s">
        <v>309</v>
      </c>
      <c r="H21" s="13" t="s">
        <v>153</v>
      </c>
      <c r="I21" s="13" t="s">
        <v>28</v>
      </c>
      <c r="J21" s="23">
        <v>43080</v>
      </c>
      <c r="K21" s="23">
        <v>43089</v>
      </c>
      <c r="L21" s="43">
        <f t="shared" si="0"/>
        <v>9</v>
      </c>
      <c r="M21" s="13" t="s">
        <v>310</v>
      </c>
      <c r="N21" s="44" t="s">
        <v>32</v>
      </c>
      <c r="O21" s="23">
        <v>43088</v>
      </c>
      <c r="P21" s="43">
        <f t="shared" si="1"/>
        <v>8</v>
      </c>
      <c r="Q21" s="13" t="s">
        <v>311</v>
      </c>
      <c r="R21" s="45" t="s">
        <v>312</v>
      </c>
      <c r="S21" s="13" t="s">
        <v>273</v>
      </c>
      <c r="AJ21" s="87" t="s">
        <v>33</v>
      </c>
      <c r="AK21" s="87" t="s">
        <v>61</v>
      </c>
    </row>
    <row r="22" spans="1:37" ht="51" customHeight="1" x14ac:dyDescent="0.2">
      <c r="A22" s="16">
        <v>20</v>
      </c>
      <c r="B22" s="23">
        <v>43080</v>
      </c>
      <c r="C22" s="42" t="s">
        <v>107</v>
      </c>
      <c r="D22" s="13" t="s">
        <v>35</v>
      </c>
      <c r="E22" s="13" t="s">
        <v>313</v>
      </c>
      <c r="F22" s="13" t="s">
        <v>31</v>
      </c>
      <c r="G22" s="13" t="s">
        <v>314</v>
      </c>
      <c r="H22" s="13" t="s">
        <v>153</v>
      </c>
      <c r="I22" s="13" t="s">
        <v>28</v>
      </c>
      <c r="J22" s="23">
        <v>43080</v>
      </c>
      <c r="K22" s="23">
        <v>43085</v>
      </c>
      <c r="L22" s="43">
        <f t="shared" si="0"/>
        <v>5</v>
      </c>
      <c r="M22" s="13" t="s">
        <v>315</v>
      </c>
      <c r="N22" s="44" t="s">
        <v>32</v>
      </c>
      <c r="O22" s="23">
        <v>43095</v>
      </c>
      <c r="P22" s="43">
        <f t="shared" si="1"/>
        <v>15</v>
      </c>
      <c r="Q22" s="13" t="s">
        <v>316</v>
      </c>
      <c r="R22" s="45">
        <v>43095</v>
      </c>
      <c r="S22" s="13" t="s">
        <v>317</v>
      </c>
      <c r="AJ22" s="87" t="s">
        <v>23</v>
      </c>
      <c r="AK22" s="87" t="s">
        <v>62</v>
      </c>
    </row>
    <row r="23" spans="1:37" ht="45" x14ac:dyDescent="0.2">
      <c r="A23" s="16">
        <v>21</v>
      </c>
      <c r="B23" s="23">
        <v>43081</v>
      </c>
      <c r="C23" s="42" t="s">
        <v>107</v>
      </c>
      <c r="D23" s="13" t="s">
        <v>30</v>
      </c>
      <c r="E23" s="13" t="s">
        <v>318</v>
      </c>
      <c r="F23" s="13" t="s">
        <v>27</v>
      </c>
      <c r="G23" s="13" t="s">
        <v>319</v>
      </c>
      <c r="H23" s="13" t="s">
        <v>153</v>
      </c>
      <c r="I23" s="13" t="s">
        <v>28</v>
      </c>
      <c r="J23" s="23">
        <v>43081</v>
      </c>
      <c r="K23" s="23">
        <v>43087</v>
      </c>
      <c r="L23" s="43">
        <f t="shared" si="0"/>
        <v>6</v>
      </c>
      <c r="M23" s="13" t="s">
        <v>103</v>
      </c>
      <c r="N23" s="44" t="s">
        <v>32</v>
      </c>
      <c r="O23" s="23">
        <v>43087</v>
      </c>
      <c r="P23" s="43">
        <f t="shared" si="1"/>
        <v>6</v>
      </c>
      <c r="Q23" s="13" t="s">
        <v>320</v>
      </c>
      <c r="R23" s="45" t="s">
        <v>321</v>
      </c>
      <c r="S23" s="13" t="s">
        <v>273</v>
      </c>
      <c r="AJ23" s="87" t="s">
        <v>52</v>
      </c>
      <c r="AK23" s="87" t="s">
        <v>63</v>
      </c>
    </row>
    <row r="24" spans="1:37" ht="87.75" customHeight="1" x14ac:dyDescent="0.2">
      <c r="A24" s="16">
        <v>22</v>
      </c>
      <c r="B24" s="23">
        <v>43081</v>
      </c>
      <c r="C24" s="42" t="s">
        <v>107</v>
      </c>
      <c r="D24" s="13" t="s">
        <v>30</v>
      </c>
      <c r="E24" s="13" t="s">
        <v>322</v>
      </c>
      <c r="F24" s="13" t="s">
        <v>27</v>
      </c>
      <c r="G24" s="13" t="s">
        <v>319</v>
      </c>
      <c r="H24" s="13" t="s">
        <v>153</v>
      </c>
      <c r="I24" s="13" t="s">
        <v>28</v>
      </c>
      <c r="J24" s="23">
        <v>43081</v>
      </c>
      <c r="K24" s="23">
        <v>43087</v>
      </c>
      <c r="L24" s="43">
        <f t="shared" si="0"/>
        <v>6</v>
      </c>
      <c r="M24" s="13" t="s">
        <v>103</v>
      </c>
      <c r="N24" s="44" t="s">
        <v>32</v>
      </c>
      <c r="O24" s="23">
        <v>43087</v>
      </c>
      <c r="P24" s="43">
        <f t="shared" si="1"/>
        <v>6</v>
      </c>
      <c r="Q24" s="13" t="s">
        <v>320</v>
      </c>
      <c r="R24" s="45" t="s">
        <v>323</v>
      </c>
      <c r="S24" s="13" t="s">
        <v>273</v>
      </c>
      <c r="AK24" s="87" t="s">
        <v>64</v>
      </c>
    </row>
    <row r="25" spans="1:37" ht="45" x14ac:dyDescent="0.2">
      <c r="A25" s="16">
        <v>23</v>
      </c>
      <c r="B25" s="23">
        <v>43081</v>
      </c>
      <c r="C25" s="42" t="s">
        <v>107</v>
      </c>
      <c r="D25" s="13" t="s">
        <v>30</v>
      </c>
      <c r="E25" s="13" t="s">
        <v>324</v>
      </c>
      <c r="F25" s="13" t="s">
        <v>27</v>
      </c>
      <c r="G25" s="13" t="s">
        <v>319</v>
      </c>
      <c r="H25" s="13" t="s">
        <v>153</v>
      </c>
      <c r="I25" s="13" t="s">
        <v>28</v>
      </c>
      <c r="J25" s="23">
        <v>43081</v>
      </c>
      <c r="K25" s="23">
        <v>43087</v>
      </c>
      <c r="L25" s="43">
        <f t="shared" si="0"/>
        <v>6</v>
      </c>
      <c r="M25" s="13" t="s">
        <v>103</v>
      </c>
      <c r="N25" s="44" t="s">
        <v>32</v>
      </c>
      <c r="O25" s="23">
        <v>43087</v>
      </c>
      <c r="P25" s="43">
        <f t="shared" si="1"/>
        <v>6</v>
      </c>
      <c r="Q25" s="13" t="s">
        <v>320</v>
      </c>
      <c r="R25" s="45" t="s">
        <v>325</v>
      </c>
      <c r="S25" s="13" t="s">
        <v>273</v>
      </c>
      <c r="AK25" s="87" t="s">
        <v>5</v>
      </c>
    </row>
    <row r="26" spans="1:37" ht="45" x14ac:dyDescent="0.2">
      <c r="A26" s="16">
        <v>24</v>
      </c>
      <c r="B26" s="23">
        <v>43081</v>
      </c>
      <c r="C26" s="42" t="s">
        <v>107</v>
      </c>
      <c r="D26" s="13" t="s">
        <v>30</v>
      </c>
      <c r="E26" s="13" t="s">
        <v>326</v>
      </c>
      <c r="F26" s="13" t="s">
        <v>27</v>
      </c>
      <c r="G26" s="13" t="s">
        <v>319</v>
      </c>
      <c r="H26" s="13" t="s">
        <v>153</v>
      </c>
      <c r="I26" s="13" t="s">
        <v>28</v>
      </c>
      <c r="J26" s="23">
        <v>43081</v>
      </c>
      <c r="K26" s="23">
        <v>43087</v>
      </c>
      <c r="L26" s="43">
        <f t="shared" si="0"/>
        <v>6</v>
      </c>
      <c r="M26" s="13" t="s">
        <v>103</v>
      </c>
      <c r="N26" s="44" t="s">
        <v>32</v>
      </c>
      <c r="O26" s="23">
        <v>43087</v>
      </c>
      <c r="P26" s="43">
        <f t="shared" si="1"/>
        <v>6</v>
      </c>
      <c r="Q26" s="13" t="s">
        <v>320</v>
      </c>
      <c r="R26" s="45" t="s">
        <v>327</v>
      </c>
      <c r="S26" s="13" t="s">
        <v>273</v>
      </c>
      <c r="AK26" s="87" t="s">
        <v>65</v>
      </c>
    </row>
    <row r="27" spans="1:37" ht="45" x14ac:dyDescent="0.2">
      <c r="A27" s="16">
        <v>25</v>
      </c>
      <c r="B27" s="23">
        <v>43081</v>
      </c>
      <c r="C27" s="42" t="s">
        <v>107</v>
      </c>
      <c r="D27" s="13" t="s">
        <v>30</v>
      </c>
      <c r="E27" s="13" t="s">
        <v>328</v>
      </c>
      <c r="F27" s="13" t="s">
        <v>27</v>
      </c>
      <c r="G27" s="13" t="s">
        <v>319</v>
      </c>
      <c r="H27" s="13" t="s">
        <v>153</v>
      </c>
      <c r="I27" s="13" t="s">
        <v>28</v>
      </c>
      <c r="J27" s="23">
        <v>43081</v>
      </c>
      <c r="K27" s="23">
        <v>43087</v>
      </c>
      <c r="L27" s="43">
        <f t="shared" si="0"/>
        <v>6</v>
      </c>
      <c r="M27" s="13" t="s">
        <v>103</v>
      </c>
      <c r="N27" s="44" t="s">
        <v>32</v>
      </c>
      <c r="O27" s="23">
        <v>43087</v>
      </c>
      <c r="P27" s="43">
        <f t="shared" si="1"/>
        <v>6</v>
      </c>
      <c r="Q27" s="13" t="s">
        <v>320</v>
      </c>
      <c r="R27" s="45" t="s">
        <v>329</v>
      </c>
      <c r="S27" s="13" t="s">
        <v>273</v>
      </c>
      <c r="AK27" s="87" t="s">
        <v>34</v>
      </c>
    </row>
    <row r="28" spans="1:37" ht="45" x14ac:dyDescent="0.2">
      <c r="A28" s="16">
        <v>26</v>
      </c>
      <c r="B28" s="23">
        <v>43081</v>
      </c>
      <c r="C28" s="42" t="s">
        <v>107</v>
      </c>
      <c r="D28" s="13" t="s">
        <v>30</v>
      </c>
      <c r="E28" s="13" t="s">
        <v>330</v>
      </c>
      <c r="F28" s="13" t="s">
        <v>27</v>
      </c>
      <c r="G28" s="13" t="s">
        <v>319</v>
      </c>
      <c r="H28" s="13" t="s">
        <v>153</v>
      </c>
      <c r="I28" s="13" t="s">
        <v>28</v>
      </c>
      <c r="J28" s="23">
        <v>43081</v>
      </c>
      <c r="K28" s="23">
        <v>43087</v>
      </c>
      <c r="L28" s="43">
        <f t="shared" si="0"/>
        <v>6</v>
      </c>
      <c r="M28" s="13" t="s">
        <v>103</v>
      </c>
      <c r="N28" s="44" t="s">
        <v>32</v>
      </c>
      <c r="O28" s="23">
        <v>43087</v>
      </c>
      <c r="P28" s="43">
        <f t="shared" si="1"/>
        <v>6</v>
      </c>
      <c r="Q28" s="13" t="s">
        <v>320</v>
      </c>
      <c r="R28" s="45" t="s">
        <v>331</v>
      </c>
      <c r="S28" s="13" t="s">
        <v>273</v>
      </c>
    </row>
    <row r="29" spans="1:37" ht="45" x14ac:dyDescent="0.2">
      <c r="A29" s="16">
        <v>27</v>
      </c>
      <c r="B29" s="23">
        <v>43081</v>
      </c>
      <c r="C29" s="42" t="s">
        <v>107</v>
      </c>
      <c r="D29" s="13" t="s">
        <v>30</v>
      </c>
      <c r="E29" s="68" t="s">
        <v>332</v>
      </c>
      <c r="F29" s="13" t="s">
        <v>27</v>
      </c>
      <c r="G29" s="13" t="s">
        <v>319</v>
      </c>
      <c r="H29" s="13" t="s">
        <v>153</v>
      </c>
      <c r="I29" s="13" t="s">
        <v>28</v>
      </c>
      <c r="J29" s="23">
        <v>43081</v>
      </c>
      <c r="K29" s="23">
        <v>43087</v>
      </c>
      <c r="L29" s="43">
        <f t="shared" si="0"/>
        <v>6</v>
      </c>
      <c r="M29" s="13" t="s">
        <v>103</v>
      </c>
      <c r="N29" s="44" t="s">
        <v>32</v>
      </c>
      <c r="O29" s="23">
        <v>43087</v>
      </c>
      <c r="P29" s="43">
        <f t="shared" si="1"/>
        <v>6</v>
      </c>
      <c r="Q29" s="13" t="s">
        <v>320</v>
      </c>
      <c r="R29" s="45" t="s">
        <v>333</v>
      </c>
      <c r="S29" s="13" t="s">
        <v>273</v>
      </c>
    </row>
    <row r="30" spans="1:37" ht="45" x14ac:dyDescent="0.2">
      <c r="A30" s="16">
        <v>28</v>
      </c>
      <c r="B30" s="23">
        <v>43081</v>
      </c>
      <c r="C30" s="42" t="s">
        <v>107</v>
      </c>
      <c r="D30" s="13" t="s">
        <v>30</v>
      </c>
      <c r="E30" s="68" t="s">
        <v>334</v>
      </c>
      <c r="F30" s="13" t="s">
        <v>27</v>
      </c>
      <c r="G30" s="13" t="s">
        <v>319</v>
      </c>
      <c r="H30" s="13" t="s">
        <v>153</v>
      </c>
      <c r="I30" s="13" t="s">
        <v>28</v>
      </c>
      <c r="J30" s="23">
        <v>43081</v>
      </c>
      <c r="K30" s="23">
        <v>43087</v>
      </c>
      <c r="L30" s="43">
        <f t="shared" si="0"/>
        <v>6</v>
      </c>
      <c r="M30" s="13" t="s">
        <v>103</v>
      </c>
      <c r="N30" s="44" t="s">
        <v>32</v>
      </c>
      <c r="O30" s="23">
        <v>43087</v>
      </c>
      <c r="P30" s="43">
        <f t="shared" si="1"/>
        <v>6</v>
      </c>
      <c r="Q30" s="13" t="s">
        <v>320</v>
      </c>
      <c r="R30" s="45" t="s">
        <v>335</v>
      </c>
      <c r="S30" s="13" t="s">
        <v>273</v>
      </c>
    </row>
    <row r="31" spans="1:37" ht="146.25" x14ac:dyDescent="0.2">
      <c r="A31" s="16">
        <v>29</v>
      </c>
      <c r="B31" s="23">
        <v>43081</v>
      </c>
      <c r="C31" s="42" t="s">
        <v>107</v>
      </c>
      <c r="D31" s="13" t="s">
        <v>30</v>
      </c>
      <c r="E31" s="13" t="s">
        <v>336</v>
      </c>
      <c r="F31" s="13" t="s">
        <v>31</v>
      </c>
      <c r="G31" s="13" t="s">
        <v>337</v>
      </c>
      <c r="H31" s="13" t="s">
        <v>153</v>
      </c>
      <c r="I31" s="13" t="s">
        <v>28</v>
      </c>
      <c r="J31" s="23">
        <v>43081</v>
      </c>
      <c r="K31" s="23">
        <v>43098</v>
      </c>
      <c r="L31" s="43">
        <f t="shared" si="0"/>
        <v>17</v>
      </c>
      <c r="M31" s="13" t="s">
        <v>103</v>
      </c>
      <c r="N31" s="44" t="s">
        <v>32</v>
      </c>
      <c r="O31" s="23">
        <v>43098</v>
      </c>
      <c r="P31" s="43">
        <f t="shared" si="1"/>
        <v>17</v>
      </c>
      <c r="Q31" s="13" t="s">
        <v>585</v>
      </c>
      <c r="R31" s="23" t="s">
        <v>338</v>
      </c>
      <c r="S31" s="13" t="s">
        <v>273</v>
      </c>
    </row>
    <row r="32" spans="1:37" ht="45" x14ac:dyDescent="0.2">
      <c r="A32" s="16">
        <v>30</v>
      </c>
      <c r="B32" s="23">
        <v>43081</v>
      </c>
      <c r="C32" s="42" t="s">
        <v>107</v>
      </c>
      <c r="D32" s="13" t="s">
        <v>30</v>
      </c>
      <c r="E32" s="13" t="s">
        <v>339</v>
      </c>
      <c r="F32" s="13" t="s">
        <v>27</v>
      </c>
      <c r="G32" s="13" t="s">
        <v>319</v>
      </c>
      <c r="H32" s="13" t="s">
        <v>153</v>
      </c>
      <c r="I32" s="13" t="s">
        <v>28</v>
      </c>
      <c r="J32" s="23">
        <v>43081</v>
      </c>
      <c r="K32" s="23">
        <v>43087</v>
      </c>
      <c r="L32" s="43">
        <f t="shared" si="0"/>
        <v>6</v>
      </c>
      <c r="M32" s="13" t="s">
        <v>103</v>
      </c>
      <c r="N32" s="44" t="s">
        <v>32</v>
      </c>
      <c r="O32" s="23">
        <v>43087</v>
      </c>
      <c r="P32" s="43">
        <f t="shared" si="1"/>
        <v>6</v>
      </c>
      <c r="Q32" s="13" t="s">
        <v>320</v>
      </c>
      <c r="R32" s="45" t="s">
        <v>340</v>
      </c>
      <c r="S32" s="13" t="s">
        <v>273</v>
      </c>
    </row>
    <row r="33" spans="1:19" ht="78.75" x14ac:dyDescent="0.2">
      <c r="A33" s="16">
        <v>31</v>
      </c>
      <c r="B33" s="23">
        <v>43081</v>
      </c>
      <c r="C33" s="42" t="s">
        <v>107</v>
      </c>
      <c r="D33" s="13" t="s">
        <v>26</v>
      </c>
      <c r="E33" s="13" t="s">
        <v>341</v>
      </c>
      <c r="F33" s="13" t="s">
        <v>31</v>
      </c>
      <c r="G33" s="13" t="s">
        <v>342</v>
      </c>
      <c r="H33" s="13" t="s">
        <v>153</v>
      </c>
      <c r="I33" s="13" t="s">
        <v>28</v>
      </c>
      <c r="J33" s="23">
        <v>43081</v>
      </c>
      <c r="K33" s="23">
        <v>43082</v>
      </c>
      <c r="L33" s="43">
        <f t="shared" si="0"/>
        <v>1</v>
      </c>
      <c r="M33" s="13" t="s">
        <v>103</v>
      </c>
      <c r="N33" s="44" t="s">
        <v>32</v>
      </c>
      <c r="O33" s="23">
        <v>43082</v>
      </c>
      <c r="P33" s="43">
        <f t="shared" si="1"/>
        <v>1</v>
      </c>
      <c r="Q33" s="13" t="s">
        <v>343</v>
      </c>
      <c r="R33" s="45" t="s">
        <v>344</v>
      </c>
      <c r="S33" s="13" t="s">
        <v>273</v>
      </c>
    </row>
    <row r="34" spans="1:19" ht="67.5" x14ac:dyDescent="0.2">
      <c r="A34" s="16">
        <v>32</v>
      </c>
      <c r="B34" s="23">
        <v>43081</v>
      </c>
      <c r="C34" s="42" t="s">
        <v>107</v>
      </c>
      <c r="D34" s="13" t="s">
        <v>35</v>
      </c>
      <c r="E34" s="13" t="s">
        <v>345</v>
      </c>
      <c r="F34" s="13" t="s">
        <v>34</v>
      </c>
      <c r="G34" s="13" t="s">
        <v>346</v>
      </c>
      <c r="H34" s="13" t="s">
        <v>153</v>
      </c>
      <c r="I34" s="13" t="s">
        <v>28</v>
      </c>
      <c r="J34" s="23">
        <v>43081</v>
      </c>
      <c r="K34" s="23">
        <v>43083</v>
      </c>
      <c r="L34" s="43">
        <f t="shared" si="0"/>
        <v>2</v>
      </c>
      <c r="M34" s="13" t="s">
        <v>103</v>
      </c>
      <c r="N34" s="44" t="s">
        <v>32</v>
      </c>
      <c r="O34" s="23">
        <v>43083</v>
      </c>
      <c r="P34" s="43">
        <f t="shared" si="1"/>
        <v>2</v>
      </c>
      <c r="Q34" s="13" t="s">
        <v>347</v>
      </c>
      <c r="R34" s="45" t="s">
        <v>294</v>
      </c>
      <c r="S34" s="13" t="s">
        <v>273</v>
      </c>
    </row>
    <row r="35" spans="1:19" ht="67.5" x14ac:dyDescent="0.2">
      <c r="A35" s="16">
        <v>33</v>
      </c>
      <c r="B35" s="23">
        <v>43082</v>
      </c>
      <c r="C35" s="42" t="s">
        <v>107</v>
      </c>
      <c r="D35" s="13" t="s">
        <v>20</v>
      </c>
      <c r="E35" s="13" t="s">
        <v>348</v>
      </c>
      <c r="F35" s="13" t="s">
        <v>31</v>
      </c>
      <c r="G35" s="13" t="s">
        <v>349</v>
      </c>
      <c r="H35" s="13" t="s">
        <v>153</v>
      </c>
      <c r="I35" s="13" t="s">
        <v>28</v>
      </c>
      <c r="J35" s="23">
        <v>43082</v>
      </c>
      <c r="K35" s="23">
        <v>43109</v>
      </c>
      <c r="L35" s="43">
        <f t="shared" si="0"/>
        <v>27</v>
      </c>
      <c r="M35" s="13" t="s">
        <v>156</v>
      </c>
      <c r="N35" s="44" t="s">
        <v>32</v>
      </c>
      <c r="O35" s="23">
        <v>43109</v>
      </c>
      <c r="P35" s="43">
        <f t="shared" si="1"/>
        <v>27</v>
      </c>
      <c r="Q35" s="13" t="s">
        <v>350</v>
      </c>
      <c r="R35" s="45" t="s">
        <v>351</v>
      </c>
      <c r="S35" s="13" t="s">
        <v>273</v>
      </c>
    </row>
    <row r="36" spans="1:19" ht="90" x14ac:dyDescent="0.2">
      <c r="A36" s="16">
        <v>34</v>
      </c>
      <c r="B36" s="23">
        <v>43083</v>
      </c>
      <c r="C36" s="42" t="s">
        <v>107</v>
      </c>
      <c r="D36" s="13" t="s">
        <v>26</v>
      </c>
      <c r="E36" s="13" t="s">
        <v>352</v>
      </c>
      <c r="F36" s="13" t="s">
        <v>43</v>
      </c>
      <c r="G36" s="25" t="s">
        <v>353</v>
      </c>
      <c r="H36" s="25" t="s">
        <v>153</v>
      </c>
      <c r="I36" s="13" t="s">
        <v>28</v>
      </c>
      <c r="J36" s="23">
        <v>43083</v>
      </c>
      <c r="K36" s="23">
        <v>43095</v>
      </c>
      <c r="L36" s="43">
        <f t="shared" si="0"/>
        <v>12</v>
      </c>
      <c r="M36" s="35" t="s">
        <v>103</v>
      </c>
      <c r="N36" s="44" t="s">
        <v>32</v>
      </c>
      <c r="O36" s="23">
        <v>43095</v>
      </c>
      <c r="P36" s="43">
        <f t="shared" si="1"/>
        <v>12</v>
      </c>
      <c r="Q36" s="13" t="s">
        <v>354</v>
      </c>
      <c r="R36" s="45" t="s">
        <v>355</v>
      </c>
      <c r="S36" s="13" t="s">
        <v>273</v>
      </c>
    </row>
    <row r="37" spans="1:19" ht="168.75" x14ac:dyDescent="0.2">
      <c r="A37" s="16">
        <v>35</v>
      </c>
      <c r="B37" s="23">
        <v>43088</v>
      </c>
      <c r="C37" s="42" t="s">
        <v>107</v>
      </c>
      <c r="D37" s="13" t="s">
        <v>30</v>
      </c>
      <c r="E37" s="13" t="s">
        <v>356</v>
      </c>
      <c r="F37" s="13" t="s">
        <v>43</v>
      </c>
      <c r="G37" s="25" t="s">
        <v>357</v>
      </c>
      <c r="H37" s="25" t="s">
        <v>153</v>
      </c>
      <c r="I37" s="13" t="s">
        <v>28</v>
      </c>
      <c r="J37" s="23">
        <v>43083</v>
      </c>
      <c r="K37" s="23">
        <v>43110</v>
      </c>
      <c r="L37" s="43">
        <f t="shared" si="0"/>
        <v>27</v>
      </c>
      <c r="M37" s="35" t="s">
        <v>358</v>
      </c>
      <c r="N37" s="44" t="s">
        <v>32</v>
      </c>
      <c r="O37" s="23">
        <v>43129</v>
      </c>
      <c r="P37" s="43">
        <f t="shared" si="1"/>
        <v>46</v>
      </c>
      <c r="Q37" s="13" t="s">
        <v>586</v>
      </c>
      <c r="R37" s="45" t="s">
        <v>587</v>
      </c>
      <c r="S37" s="13" t="s">
        <v>273</v>
      </c>
    </row>
    <row r="38" spans="1:19" ht="101.25" x14ac:dyDescent="0.2">
      <c r="A38" s="16">
        <v>36</v>
      </c>
      <c r="B38" s="23">
        <v>43090</v>
      </c>
      <c r="C38" s="42" t="s">
        <v>107</v>
      </c>
      <c r="D38" s="13" t="s">
        <v>26</v>
      </c>
      <c r="E38" s="13" t="s">
        <v>359</v>
      </c>
      <c r="F38" s="13" t="s">
        <v>27</v>
      </c>
      <c r="G38" s="25" t="s">
        <v>357</v>
      </c>
      <c r="H38" s="25" t="s">
        <v>153</v>
      </c>
      <c r="I38" s="13" t="s">
        <v>28</v>
      </c>
      <c r="J38" s="23">
        <v>43083</v>
      </c>
      <c r="K38" s="23">
        <v>43115</v>
      </c>
      <c r="L38" s="43">
        <f t="shared" si="0"/>
        <v>32</v>
      </c>
      <c r="M38" s="35" t="s">
        <v>154</v>
      </c>
      <c r="N38" s="44" t="s">
        <v>32</v>
      </c>
      <c r="O38" s="23">
        <v>43112</v>
      </c>
      <c r="P38" s="43">
        <f t="shared" si="1"/>
        <v>29</v>
      </c>
      <c r="Q38" s="13" t="s">
        <v>588</v>
      </c>
      <c r="R38" s="45" t="s">
        <v>589</v>
      </c>
      <c r="S38" s="13" t="s">
        <v>273</v>
      </c>
    </row>
    <row r="39" spans="1:19" ht="236.25" x14ac:dyDescent="0.2">
      <c r="A39" s="16">
        <v>37</v>
      </c>
      <c r="B39" s="23">
        <v>43091</v>
      </c>
      <c r="C39" s="42" t="s">
        <v>107</v>
      </c>
      <c r="D39" s="13" t="s">
        <v>26</v>
      </c>
      <c r="E39" s="13" t="s">
        <v>360</v>
      </c>
      <c r="F39" s="13" t="s">
        <v>31</v>
      </c>
      <c r="G39" s="13" t="s">
        <v>361</v>
      </c>
      <c r="H39" s="13" t="s">
        <v>153</v>
      </c>
      <c r="I39" s="13" t="s">
        <v>28</v>
      </c>
      <c r="J39" s="23">
        <v>43091</v>
      </c>
      <c r="K39" s="23">
        <v>43091</v>
      </c>
      <c r="L39" s="43">
        <f t="shared" si="0"/>
        <v>0</v>
      </c>
      <c r="M39" s="13" t="s">
        <v>103</v>
      </c>
      <c r="N39" s="44" t="s">
        <v>32</v>
      </c>
      <c r="O39" s="23">
        <v>43091</v>
      </c>
      <c r="P39" s="43">
        <f t="shared" si="1"/>
        <v>0</v>
      </c>
      <c r="Q39" s="13" t="s">
        <v>362</v>
      </c>
      <c r="R39" s="45" t="s">
        <v>363</v>
      </c>
      <c r="S39" s="13" t="s">
        <v>273</v>
      </c>
    </row>
    <row r="40" spans="1:19" ht="315" x14ac:dyDescent="0.2">
      <c r="A40" s="16">
        <v>38</v>
      </c>
      <c r="B40" s="23">
        <v>43096</v>
      </c>
      <c r="C40" s="42" t="s">
        <v>107</v>
      </c>
      <c r="D40" s="13" t="s">
        <v>30</v>
      </c>
      <c r="E40" s="13" t="s">
        <v>590</v>
      </c>
      <c r="F40" s="13" t="s">
        <v>27</v>
      </c>
      <c r="G40" s="13" t="s">
        <v>319</v>
      </c>
      <c r="H40" s="13" t="s">
        <v>153</v>
      </c>
      <c r="I40" s="13" t="s">
        <v>28</v>
      </c>
      <c r="J40" s="23">
        <v>43096</v>
      </c>
      <c r="K40" s="23">
        <v>43115</v>
      </c>
      <c r="L40" s="43">
        <f t="shared" si="0"/>
        <v>19</v>
      </c>
      <c r="M40" s="13" t="s">
        <v>103</v>
      </c>
      <c r="N40" s="44" t="s">
        <v>32</v>
      </c>
      <c r="O40" s="23">
        <v>43109</v>
      </c>
      <c r="P40" s="43">
        <f t="shared" si="1"/>
        <v>13</v>
      </c>
      <c r="Q40" s="13" t="s">
        <v>591</v>
      </c>
      <c r="R40" s="45" t="s">
        <v>592</v>
      </c>
      <c r="S40" s="13" t="s">
        <v>273</v>
      </c>
    </row>
    <row r="41" spans="1:19" ht="315" x14ac:dyDescent="0.2">
      <c r="A41" s="16">
        <v>39</v>
      </c>
      <c r="B41" s="23">
        <v>43096</v>
      </c>
      <c r="C41" s="42" t="s">
        <v>107</v>
      </c>
      <c r="D41" s="13" t="s">
        <v>30</v>
      </c>
      <c r="E41" s="13" t="s">
        <v>593</v>
      </c>
      <c r="F41" s="13" t="s">
        <v>27</v>
      </c>
      <c r="G41" s="13" t="s">
        <v>319</v>
      </c>
      <c r="H41" s="13" t="s">
        <v>153</v>
      </c>
      <c r="I41" s="13" t="s">
        <v>28</v>
      </c>
      <c r="J41" s="23">
        <v>43096</v>
      </c>
      <c r="K41" s="23">
        <v>43115</v>
      </c>
      <c r="L41" s="43">
        <f t="shared" si="0"/>
        <v>19</v>
      </c>
      <c r="M41" s="13" t="s">
        <v>103</v>
      </c>
      <c r="N41" s="44" t="s">
        <v>32</v>
      </c>
      <c r="O41" s="23">
        <v>43109</v>
      </c>
      <c r="P41" s="43">
        <f t="shared" si="1"/>
        <v>13</v>
      </c>
      <c r="Q41" s="13" t="s">
        <v>591</v>
      </c>
      <c r="R41" s="45" t="s">
        <v>594</v>
      </c>
      <c r="S41" s="13" t="s">
        <v>273</v>
      </c>
    </row>
    <row r="42" spans="1:19" ht="315" x14ac:dyDescent="0.2">
      <c r="A42" s="16">
        <v>40</v>
      </c>
      <c r="B42" s="23">
        <v>43096</v>
      </c>
      <c r="C42" s="42" t="s">
        <v>107</v>
      </c>
      <c r="D42" s="13" t="s">
        <v>30</v>
      </c>
      <c r="E42" s="13" t="s">
        <v>595</v>
      </c>
      <c r="F42" s="13" t="s">
        <v>27</v>
      </c>
      <c r="G42" s="13" t="s">
        <v>319</v>
      </c>
      <c r="H42" s="13" t="s">
        <v>153</v>
      </c>
      <c r="I42" s="13" t="s">
        <v>28</v>
      </c>
      <c r="J42" s="23">
        <v>43096</v>
      </c>
      <c r="K42" s="26">
        <v>43115</v>
      </c>
      <c r="L42" s="43">
        <f t="shared" si="0"/>
        <v>19</v>
      </c>
      <c r="M42" s="13" t="s">
        <v>103</v>
      </c>
      <c r="N42" s="44" t="s">
        <v>32</v>
      </c>
      <c r="O42" s="23">
        <v>43109</v>
      </c>
      <c r="P42" s="43">
        <f t="shared" si="1"/>
        <v>13</v>
      </c>
      <c r="Q42" s="13" t="s">
        <v>591</v>
      </c>
      <c r="R42" s="45" t="s">
        <v>596</v>
      </c>
      <c r="S42" s="13" t="s">
        <v>273</v>
      </c>
    </row>
    <row r="43" spans="1:19" ht="315" x14ac:dyDescent="0.2">
      <c r="A43" s="16">
        <v>41</v>
      </c>
      <c r="B43" s="23">
        <v>43096</v>
      </c>
      <c r="C43" s="42" t="s">
        <v>107</v>
      </c>
      <c r="D43" s="13" t="s">
        <v>30</v>
      </c>
      <c r="E43" s="13" t="s">
        <v>597</v>
      </c>
      <c r="F43" s="13" t="s">
        <v>27</v>
      </c>
      <c r="G43" s="13" t="s">
        <v>364</v>
      </c>
      <c r="H43" s="13" t="s">
        <v>153</v>
      </c>
      <c r="I43" s="13" t="s">
        <v>28</v>
      </c>
      <c r="J43" s="23">
        <v>43096</v>
      </c>
      <c r="K43" s="26">
        <v>43115</v>
      </c>
      <c r="L43" s="43">
        <f t="shared" si="0"/>
        <v>19</v>
      </c>
      <c r="M43" s="13" t="s">
        <v>103</v>
      </c>
      <c r="N43" s="44" t="s">
        <v>32</v>
      </c>
      <c r="O43" s="23">
        <v>43109</v>
      </c>
      <c r="P43" s="43">
        <f t="shared" si="1"/>
        <v>13</v>
      </c>
      <c r="Q43" s="13" t="s">
        <v>591</v>
      </c>
      <c r="R43" s="45" t="s">
        <v>598</v>
      </c>
      <c r="S43" s="13" t="s">
        <v>273</v>
      </c>
    </row>
    <row r="44" spans="1:19" ht="315" x14ac:dyDescent="0.2">
      <c r="A44" s="16">
        <v>42</v>
      </c>
      <c r="B44" s="23">
        <v>43096</v>
      </c>
      <c r="C44" s="42" t="s">
        <v>107</v>
      </c>
      <c r="D44" s="13" t="s">
        <v>30</v>
      </c>
      <c r="E44" s="13" t="s">
        <v>599</v>
      </c>
      <c r="F44" s="13" t="s">
        <v>27</v>
      </c>
      <c r="G44" s="13" t="s">
        <v>364</v>
      </c>
      <c r="H44" s="13" t="s">
        <v>153</v>
      </c>
      <c r="I44" s="13" t="s">
        <v>28</v>
      </c>
      <c r="J44" s="23">
        <v>43096</v>
      </c>
      <c r="K44" s="26">
        <v>43115</v>
      </c>
      <c r="L44" s="43">
        <f t="shared" si="0"/>
        <v>19</v>
      </c>
      <c r="M44" s="13" t="s">
        <v>152</v>
      </c>
      <c r="N44" s="44" t="s">
        <v>32</v>
      </c>
      <c r="O44" s="23">
        <v>43115</v>
      </c>
      <c r="P44" s="43">
        <f t="shared" si="1"/>
        <v>19</v>
      </c>
      <c r="Q44" s="13" t="s">
        <v>591</v>
      </c>
      <c r="R44" s="45" t="s">
        <v>600</v>
      </c>
      <c r="S44" s="13" t="s">
        <v>273</v>
      </c>
    </row>
    <row r="45" spans="1:19" ht="157.5" x14ac:dyDescent="0.2">
      <c r="A45" s="16">
        <v>43</v>
      </c>
      <c r="B45" s="23">
        <v>43097</v>
      </c>
      <c r="C45" s="42" t="s">
        <v>107</v>
      </c>
      <c r="D45" s="13" t="s">
        <v>26</v>
      </c>
      <c r="E45" s="13" t="s">
        <v>365</v>
      </c>
      <c r="F45" s="13" t="s">
        <v>27</v>
      </c>
      <c r="G45" s="13" t="s">
        <v>366</v>
      </c>
      <c r="H45" s="13" t="s">
        <v>153</v>
      </c>
      <c r="I45" s="13" t="s">
        <v>28</v>
      </c>
      <c r="J45" s="23">
        <v>43097</v>
      </c>
      <c r="K45" s="26">
        <v>43120</v>
      </c>
      <c r="L45" s="43">
        <f t="shared" si="0"/>
        <v>23</v>
      </c>
      <c r="M45" s="13" t="s">
        <v>152</v>
      </c>
      <c r="N45" s="44" t="s">
        <v>32</v>
      </c>
      <c r="O45" s="23">
        <v>43120</v>
      </c>
      <c r="P45" s="43">
        <f t="shared" si="1"/>
        <v>23</v>
      </c>
      <c r="Q45" s="13" t="s">
        <v>601</v>
      </c>
      <c r="R45" s="45" t="s">
        <v>602</v>
      </c>
      <c r="S45" s="13" t="s">
        <v>102</v>
      </c>
    </row>
    <row r="46" spans="1:19" ht="78.75" x14ac:dyDescent="0.2">
      <c r="A46" s="16">
        <v>44</v>
      </c>
      <c r="B46" s="23">
        <v>43103</v>
      </c>
      <c r="C46" s="42" t="s">
        <v>128</v>
      </c>
      <c r="D46" s="13" t="s">
        <v>26</v>
      </c>
      <c r="E46" s="13" t="s">
        <v>603</v>
      </c>
      <c r="F46" s="13" t="s">
        <v>34</v>
      </c>
      <c r="G46" s="13" t="s">
        <v>604</v>
      </c>
      <c r="H46" s="13" t="s">
        <v>153</v>
      </c>
      <c r="I46" s="13" t="s">
        <v>28</v>
      </c>
      <c r="J46" s="23">
        <v>43103</v>
      </c>
      <c r="K46" s="26">
        <v>43103</v>
      </c>
      <c r="L46" s="43">
        <f t="shared" si="0"/>
        <v>0</v>
      </c>
      <c r="M46" s="13" t="s">
        <v>605</v>
      </c>
      <c r="N46" s="44" t="s">
        <v>32</v>
      </c>
      <c r="O46" s="23">
        <v>43103</v>
      </c>
      <c r="P46" s="43">
        <f t="shared" si="1"/>
        <v>0</v>
      </c>
      <c r="Q46" s="13" t="s">
        <v>606</v>
      </c>
      <c r="R46" s="45" t="s">
        <v>607</v>
      </c>
      <c r="S46" s="13" t="s">
        <v>102</v>
      </c>
    </row>
    <row r="47" spans="1:19" ht="78.75" x14ac:dyDescent="0.2">
      <c r="A47" s="16">
        <v>45</v>
      </c>
      <c r="B47" s="23">
        <v>43112</v>
      </c>
      <c r="C47" s="42" t="s">
        <v>128</v>
      </c>
      <c r="D47" s="13" t="s">
        <v>35</v>
      </c>
      <c r="E47" s="13" t="s">
        <v>608</v>
      </c>
      <c r="F47" s="13" t="s">
        <v>34</v>
      </c>
      <c r="G47" s="13" t="s">
        <v>609</v>
      </c>
      <c r="H47" s="13" t="s">
        <v>153</v>
      </c>
      <c r="I47" s="13" t="s">
        <v>28</v>
      </c>
      <c r="J47" s="23">
        <v>43112</v>
      </c>
      <c r="K47" s="23">
        <v>43127</v>
      </c>
      <c r="L47" s="43">
        <f t="shared" si="0"/>
        <v>15</v>
      </c>
      <c r="M47" s="13" t="s">
        <v>111</v>
      </c>
      <c r="N47" s="44" t="s">
        <v>32</v>
      </c>
      <c r="O47" s="23">
        <v>43126</v>
      </c>
      <c r="P47" s="43">
        <f t="shared" si="1"/>
        <v>14</v>
      </c>
      <c r="Q47" s="13" t="s">
        <v>610</v>
      </c>
      <c r="R47" s="45" t="s">
        <v>611</v>
      </c>
      <c r="S47" s="13" t="s">
        <v>102</v>
      </c>
    </row>
    <row r="48" spans="1:19" ht="348.75" x14ac:dyDescent="0.2">
      <c r="A48" s="16">
        <v>46</v>
      </c>
      <c r="B48" s="23">
        <v>43112</v>
      </c>
      <c r="C48" s="42" t="s">
        <v>128</v>
      </c>
      <c r="D48" s="13" t="s">
        <v>30</v>
      </c>
      <c r="E48" s="13" t="s">
        <v>612</v>
      </c>
      <c r="F48" s="13" t="s">
        <v>31</v>
      </c>
      <c r="G48" s="13" t="s">
        <v>613</v>
      </c>
      <c r="H48" s="13" t="s">
        <v>153</v>
      </c>
      <c r="I48" s="13" t="s">
        <v>28</v>
      </c>
      <c r="J48" s="23">
        <v>43112</v>
      </c>
      <c r="K48" s="23">
        <v>43127</v>
      </c>
      <c r="L48" s="43">
        <f t="shared" si="0"/>
        <v>15</v>
      </c>
      <c r="M48" s="13" t="s">
        <v>111</v>
      </c>
      <c r="N48" s="44" t="s">
        <v>32</v>
      </c>
      <c r="O48" s="23">
        <v>43129</v>
      </c>
      <c r="P48" s="43">
        <f t="shared" si="1"/>
        <v>17</v>
      </c>
      <c r="Q48" s="13" t="s">
        <v>1542</v>
      </c>
      <c r="R48" s="45" t="s">
        <v>1543</v>
      </c>
      <c r="S48" s="13" t="s">
        <v>102</v>
      </c>
    </row>
    <row r="49" spans="1:19" ht="78.75" x14ac:dyDescent="0.2">
      <c r="A49" s="16">
        <v>47</v>
      </c>
      <c r="B49" s="23">
        <v>43112</v>
      </c>
      <c r="C49" s="42" t="s">
        <v>128</v>
      </c>
      <c r="D49" s="13" t="s">
        <v>30</v>
      </c>
      <c r="E49" s="13" t="s">
        <v>614</v>
      </c>
      <c r="F49" s="13" t="s">
        <v>48</v>
      </c>
      <c r="G49" s="13" t="s">
        <v>615</v>
      </c>
      <c r="H49" s="13" t="s">
        <v>153</v>
      </c>
      <c r="I49" s="13" t="s">
        <v>28</v>
      </c>
      <c r="J49" s="23">
        <v>43112</v>
      </c>
      <c r="K49" s="23">
        <v>43127</v>
      </c>
      <c r="L49" s="43">
        <f t="shared" si="0"/>
        <v>15</v>
      </c>
      <c r="M49" s="13" t="s">
        <v>616</v>
      </c>
      <c r="N49" s="44" t="s">
        <v>32</v>
      </c>
      <c r="O49" s="23">
        <v>43126</v>
      </c>
      <c r="P49" s="43">
        <f t="shared" si="1"/>
        <v>14</v>
      </c>
      <c r="Q49" s="13" t="s">
        <v>617</v>
      </c>
      <c r="R49" s="45" t="s">
        <v>611</v>
      </c>
      <c r="S49" s="13" t="s">
        <v>102</v>
      </c>
    </row>
    <row r="50" spans="1:19" ht="78.75" x14ac:dyDescent="0.2">
      <c r="A50" s="16">
        <v>48</v>
      </c>
      <c r="B50" s="23">
        <v>43116</v>
      </c>
      <c r="C50" s="42" t="s">
        <v>128</v>
      </c>
      <c r="D50" s="13" t="s">
        <v>20</v>
      </c>
      <c r="E50" s="13" t="s">
        <v>1544</v>
      </c>
      <c r="F50" s="13" t="s">
        <v>27</v>
      </c>
      <c r="G50" s="13" t="s">
        <v>618</v>
      </c>
      <c r="H50" s="13" t="s">
        <v>153</v>
      </c>
      <c r="I50" s="13" t="s">
        <v>28</v>
      </c>
      <c r="J50" s="23">
        <v>43116</v>
      </c>
      <c r="K50" s="23">
        <v>43131</v>
      </c>
      <c r="L50" s="43">
        <f t="shared" si="0"/>
        <v>15</v>
      </c>
      <c r="M50" s="13" t="s">
        <v>108</v>
      </c>
      <c r="N50" s="44" t="s">
        <v>32</v>
      </c>
      <c r="O50" s="23">
        <v>43129</v>
      </c>
      <c r="P50" s="43">
        <f t="shared" si="1"/>
        <v>13</v>
      </c>
      <c r="Q50" s="13" t="s">
        <v>619</v>
      </c>
      <c r="R50" s="45" t="s">
        <v>1545</v>
      </c>
      <c r="S50" s="13" t="s">
        <v>102</v>
      </c>
    </row>
    <row r="51" spans="1:19" ht="157.5" x14ac:dyDescent="0.2">
      <c r="A51" s="16">
        <v>49</v>
      </c>
      <c r="B51" s="23">
        <v>43116</v>
      </c>
      <c r="C51" s="42" t="s">
        <v>128</v>
      </c>
      <c r="D51" s="13" t="s">
        <v>35</v>
      </c>
      <c r="E51" s="13" t="s">
        <v>620</v>
      </c>
      <c r="F51" s="13" t="s">
        <v>34</v>
      </c>
      <c r="G51" s="13" t="s">
        <v>621</v>
      </c>
      <c r="H51" s="13" t="s">
        <v>153</v>
      </c>
      <c r="I51" s="13" t="s">
        <v>28</v>
      </c>
      <c r="J51" s="23">
        <v>43116</v>
      </c>
      <c r="K51" s="23">
        <v>43130</v>
      </c>
      <c r="L51" s="43">
        <f t="shared" si="0"/>
        <v>14</v>
      </c>
      <c r="M51" s="13" t="s">
        <v>103</v>
      </c>
      <c r="N51" s="44" t="s">
        <v>32</v>
      </c>
      <c r="O51" s="23">
        <v>43118</v>
      </c>
      <c r="P51" s="43">
        <f t="shared" si="1"/>
        <v>2</v>
      </c>
      <c r="Q51" s="13" t="s">
        <v>622</v>
      </c>
      <c r="R51" s="45" t="s">
        <v>623</v>
      </c>
      <c r="S51" s="13" t="s">
        <v>102</v>
      </c>
    </row>
    <row r="52" spans="1:19" ht="78.75" x14ac:dyDescent="0.2">
      <c r="A52" s="16">
        <v>50</v>
      </c>
      <c r="B52" s="23">
        <v>43116</v>
      </c>
      <c r="C52" s="42" t="s">
        <v>128</v>
      </c>
      <c r="D52" s="13" t="s">
        <v>215</v>
      </c>
      <c r="E52" s="13" t="s">
        <v>624</v>
      </c>
      <c r="F52" s="13" t="s">
        <v>27</v>
      </c>
      <c r="G52" s="13" t="s">
        <v>625</v>
      </c>
      <c r="H52" s="13" t="s">
        <v>153</v>
      </c>
      <c r="I52" s="13" t="s">
        <v>28</v>
      </c>
      <c r="J52" s="23">
        <v>43116</v>
      </c>
      <c r="K52" s="23">
        <v>43141</v>
      </c>
      <c r="L52" s="43">
        <f t="shared" si="0"/>
        <v>25</v>
      </c>
      <c r="M52" s="13" t="s">
        <v>130</v>
      </c>
      <c r="N52" s="44" t="s">
        <v>32</v>
      </c>
      <c r="O52" s="23">
        <v>43129</v>
      </c>
      <c r="P52" s="43">
        <f t="shared" si="1"/>
        <v>13</v>
      </c>
      <c r="Q52" s="13" t="s">
        <v>626</v>
      </c>
      <c r="R52" s="45" t="s">
        <v>587</v>
      </c>
      <c r="S52" s="13" t="s">
        <v>102</v>
      </c>
    </row>
    <row r="53" spans="1:19" ht="78.75" x14ac:dyDescent="0.2">
      <c r="A53" s="16">
        <v>51</v>
      </c>
      <c r="B53" s="23">
        <v>43117</v>
      </c>
      <c r="C53" s="42" t="s">
        <v>128</v>
      </c>
      <c r="D53" s="13" t="s">
        <v>50</v>
      </c>
      <c r="E53" s="13" t="s">
        <v>627</v>
      </c>
      <c r="F53" s="13" t="s">
        <v>31</v>
      </c>
      <c r="G53" s="13" t="s">
        <v>628</v>
      </c>
      <c r="H53" s="13" t="s">
        <v>153</v>
      </c>
      <c r="I53" s="13" t="s">
        <v>28</v>
      </c>
      <c r="J53" s="23">
        <v>43117</v>
      </c>
      <c r="K53" s="23">
        <v>43129</v>
      </c>
      <c r="L53" s="43">
        <f t="shared" si="0"/>
        <v>12</v>
      </c>
      <c r="M53" s="13" t="s">
        <v>103</v>
      </c>
      <c r="N53" s="44" t="s">
        <v>32</v>
      </c>
      <c r="O53" s="23">
        <v>43122</v>
      </c>
      <c r="P53" s="43">
        <f t="shared" si="1"/>
        <v>5</v>
      </c>
      <c r="Q53" s="13" t="s">
        <v>629</v>
      </c>
      <c r="R53" s="45" t="s">
        <v>630</v>
      </c>
      <c r="S53" s="13" t="s">
        <v>102</v>
      </c>
    </row>
    <row r="54" spans="1:19" ht="101.25" x14ac:dyDescent="0.2">
      <c r="A54" s="16">
        <v>52</v>
      </c>
      <c r="B54" s="23">
        <v>43118</v>
      </c>
      <c r="C54" s="42" t="s">
        <v>128</v>
      </c>
      <c r="D54" s="13" t="s">
        <v>20</v>
      </c>
      <c r="E54" s="13" t="s">
        <v>1546</v>
      </c>
      <c r="F54" s="13" t="s">
        <v>31</v>
      </c>
      <c r="G54" s="13" t="s">
        <v>631</v>
      </c>
      <c r="H54" s="13" t="s">
        <v>153</v>
      </c>
      <c r="I54" s="13" t="s">
        <v>28</v>
      </c>
      <c r="J54" s="23">
        <v>43118</v>
      </c>
      <c r="K54" s="23">
        <v>43133</v>
      </c>
      <c r="L54" s="43">
        <f t="shared" si="0"/>
        <v>15</v>
      </c>
      <c r="M54" s="13" t="s">
        <v>103</v>
      </c>
      <c r="N54" s="44" t="s">
        <v>32</v>
      </c>
      <c r="O54" s="23">
        <v>43153</v>
      </c>
      <c r="P54" s="43">
        <f t="shared" si="1"/>
        <v>35</v>
      </c>
      <c r="Q54" s="13" t="s">
        <v>2695</v>
      </c>
      <c r="R54" s="45" t="s">
        <v>2696</v>
      </c>
      <c r="S54" s="13" t="s">
        <v>102</v>
      </c>
    </row>
    <row r="55" spans="1:19" ht="101.25" x14ac:dyDescent="0.2">
      <c r="A55" s="16">
        <v>53</v>
      </c>
      <c r="B55" s="23">
        <v>43118</v>
      </c>
      <c r="C55" s="42" t="s">
        <v>128</v>
      </c>
      <c r="D55" s="13" t="s">
        <v>20</v>
      </c>
      <c r="E55" s="13" t="s">
        <v>1548</v>
      </c>
      <c r="F55" s="13" t="s">
        <v>27</v>
      </c>
      <c r="G55" s="13" t="s">
        <v>632</v>
      </c>
      <c r="H55" s="13" t="s">
        <v>153</v>
      </c>
      <c r="I55" s="13" t="s">
        <v>28</v>
      </c>
      <c r="J55" s="23">
        <v>43118</v>
      </c>
      <c r="K55" s="23">
        <v>43141</v>
      </c>
      <c r="L55" s="43">
        <f t="shared" si="0"/>
        <v>23</v>
      </c>
      <c r="M55" s="13" t="s">
        <v>141</v>
      </c>
      <c r="N55" s="44" t="s">
        <v>32</v>
      </c>
      <c r="O55" s="23">
        <v>43129</v>
      </c>
      <c r="P55" s="43">
        <f t="shared" si="1"/>
        <v>11</v>
      </c>
      <c r="Q55" s="13" t="s">
        <v>1549</v>
      </c>
      <c r="R55" s="45" t="s">
        <v>1550</v>
      </c>
      <c r="S55" s="13" t="s">
        <v>102</v>
      </c>
    </row>
    <row r="56" spans="1:19" ht="90" x14ac:dyDescent="0.2">
      <c r="A56" s="16">
        <v>54</v>
      </c>
      <c r="B56" s="23">
        <v>43124</v>
      </c>
      <c r="C56" s="42" t="s">
        <v>128</v>
      </c>
      <c r="D56" s="13" t="s">
        <v>20</v>
      </c>
      <c r="E56" s="13" t="s">
        <v>1551</v>
      </c>
      <c r="F56" s="13" t="s">
        <v>51</v>
      </c>
      <c r="G56" s="13" t="s">
        <v>633</v>
      </c>
      <c r="H56" s="13" t="s">
        <v>153</v>
      </c>
      <c r="I56" s="13" t="s">
        <v>28</v>
      </c>
      <c r="J56" s="23">
        <v>43124</v>
      </c>
      <c r="K56" s="23">
        <v>43143</v>
      </c>
      <c r="L56" s="43">
        <f t="shared" si="0"/>
        <v>19</v>
      </c>
      <c r="M56" s="13" t="s">
        <v>103</v>
      </c>
      <c r="N56" s="44" t="s">
        <v>32</v>
      </c>
      <c r="O56" s="23">
        <v>43138</v>
      </c>
      <c r="P56" s="43">
        <f t="shared" si="1"/>
        <v>14</v>
      </c>
      <c r="Q56" s="13" t="s">
        <v>1552</v>
      </c>
      <c r="R56" s="45" t="s">
        <v>1553</v>
      </c>
      <c r="S56" s="13" t="s">
        <v>102</v>
      </c>
    </row>
    <row r="57" spans="1:19" ht="78.75" x14ac:dyDescent="0.2">
      <c r="A57" s="16">
        <v>55</v>
      </c>
      <c r="B57" s="23">
        <v>43126</v>
      </c>
      <c r="C57" s="42" t="s">
        <v>128</v>
      </c>
      <c r="D57" s="13" t="s">
        <v>35</v>
      </c>
      <c r="E57" s="13" t="s">
        <v>634</v>
      </c>
      <c r="F57" s="13" t="s">
        <v>34</v>
      </c>
      <c r="G57" s="13" t="s">
        <v>635</v>
      </c>
      <c r="H57" s="13" t="s">
        <v>153</v>
      </c>
      <c r="I57" s="13" t="s">
        <v>28</v>
      </c>
      <c r="J57" s="23">
        <v>43126</v>
      </c>
      <c r="K57" s="23">
        <v>43135</v>
      </c>
      <c r="L57" s="43">
        <f t="shared" si="0"/>
        <v>9</v>
      </c>
      <c r="M57" s="13" t="s">
        <v>636</v>
      </c>
      <c r="N57" s="44" t="s">
        <v>32</v>
      </c>
      <c r="O57" s="23">
        <v>43130</v>
      </c>
      <c r="P57" s="43">
        <f t="shared" si="1"/>
        <v>4</v>
      </c>
      <c r="Q57" s="13" t="s">
        <v>637</v>
      </c>
      <c r="R57" s="45" t="s">
        <v>638</v>
      </c>
      <c r="S57" s="13" t="s">
        <v>102</v>
      </c>
    </row>
    <row r="58" spans="1:19" ht="56.25" x14ac:dyDescent="0.2">
      <c r="A58" s="16">
        <v>56</v>
      </c>
      <c r="B58" s="23">
        <v>43126</v>
      </c>
      <c r="C58" s="42" t="s">
        <v>128</v>
      </c>
      <c r="D58" s="13" t="s">
        <v>215</v>
      </c>
      <c r="E58" s="13" t="s">
        <v>639</v>
      </c>
      <c r="F58" s="13" t="s">
        <v>27</v>
      </c>
      <c r="G58" s="13" t="s">
        <v>640</v>
      </c>
      <c r="H58" s="13" t="s">
        <v>153</v>
      </c>
      <c r="I58" s="13" t="s">
        <v>28</v>
      </c>
      <c r="J58" s="23">
        <v>43126</v>
      </c>
      <c r="K58" s="23">
        <v>43129</v>
      </c>
      <c r="L58" s="43">
        <f t="shared" si="0"/>
        <v>3</v>
      </c>
      <c r="M58" s="13" t="s">
        <v>130</v>
      </c>
      <c r="N58" s="44" t="s">
        <v>32</v>
      </c>
      <c r="O58" s="23">
        <v>43129</v>
      </c>
      <c r="P58" s="43">
        <f t="shared" si="1"/>
        <v>3</v>
      </c>
      <c r="Q58" s="13" t="s">
        <v>641</v>
      </c>
      <c r="R58" s="45" t="s">
        <v>587</v>
      </c>
      <c r="S58" s="13" t="s">
        <v>102</v>
      </c>
    </row>
    <row r="59" spans="1:19" ht="123.75" x14ac:dyDescent="0.2">
      <c r="A59" s="16">
        <v>57</v>
      </c>
      <c r="B59" s="23">
        <v>43129</v>
      </c>
      <c r="C59" s="42" t="s">
        <v>128</v>
      </c>
      <c r="D59" s="13" t="s">
        <v>42</v>
      </c>
      <c r="E59" s="13" t="s">
        <v>642</v>
      </c>
      <c r="F59" s="13" t="s">
        <v>43</v>
      </c>
      <c r="G59" s="13" t="s">
        <v>643</v>
      </c>
      <c r="H59" s="13" t="s">
        <v>153</v>
      </c>
      <c r="I59" s="13" t="s">
        <v>28</v>
      </c>
      <c r="J59" s="23">
        <v>43129</v>
      </c>
      <c r="K59" s="23">
        <v>43144</v>
      </c>
      <c r="L59" s="43">
        <f t="shared" si="0"/>
        <v>15</v>
      </c>
      <c r="M59" s="13" t="s">
        <v>104</v>
      </c>
      <c r="N59" s="44" t="s">
        <v>32</v>
      </c>
      <c r="O59" s="23"/>
      <c r="P59" s="43">
        <f t="shared" si="1"/>
        <v>-43129</v>
      </c>
      <c r="Q59" s="13" t="s">
        <v>1554</v>
      </c>
      <c r="R59" s="45" t="s">
        <v>1555</v>
      </c>
      <c r="S59" s="13" t="s">
        <v>102</v>
      </c>
    </row>
    <row r="60" spans="1:19" ht="112.5" x14ac:dyDescent="0.2">
      <c r="A60" s="16">
        <v>58</v>
      </c>
      <c r="B60" s="23">
        <v>43130</v>
      </c>
      <c r="C60" s="42" t="s">
        <v>128</v>
      </c>
      <c r="D60" s="13" t="s">
        <v>26</v>
      </c>
      <c r="E60" s="13" t="s">
        <v>644</v>
      </c>
      <c r="F60" s="13" t="s">
        <v>36</v>
      </c>
      <c r="G60" s="13" t="s">
        <v>645</v>
      </c>
      <c r="H60" s="13" t="s">
        <v>153</v>
      </c>
      <c r="I60" s="13" t="s">
        <v>28</v>
      </c>
      <c r="J60" s="23">
        <v>43130</v>
      </c>
      <c r="K60" s="23">
        <v>43132</v>
      </c>
      <c r="L60" s="43">
        <f t="shared" si="0"/>
        <v>2</v>
      </c>
      <c r="M60" s="13" t="s">
        <v>103</v>
      </c>
      <c r="N60" s="44" t="s">
        <v>32</v>
      </c>
      <c r="O60" s="23">
        <v>43132</v>
      </c>
      <c r="P60" s="43">
        <f t="shared" si="1"/>
        <v>2</v>
      </c>
      <c r="Q60" s="13" t="s">
        <v>1556</v>
      </c>
      <c r="R60" s="45" t="s">
        <v>1557</v>
      </c>
      <c r="S60" s="13" t="s">
        <v>102</v>
      </c>
    </row>
    <row r="61" spans="1:19" ht="123.75" x14ac:dyDescent="0.2">
      <c r="A61" s="16">
        <v>59</v>
      </c>
      <c r="B61" s="23">
        <v>43131</v>
      </c>
      <c r="C61" s="42" t="s">
        <v>128</v>
      </c>
      <c r="D61" s="13" t="s">
        <v>35</v>
      </c>
      <c r="E61" s="13" t="s">
        <v>1558</v>
      </c>
      <c r="F61" s="13" t="s">
        <v>27</v>
      </c>
      <c r="G61" s="13" t="s">
        <v>646</v>
      </c>
      <c r="H61" s="13" t="s">
        <v>153</v>
      </c>
      <c r="I61" s="13" t="s">
        <v>28</v>
      </c>
      <c r="J61" s="23">
        <v>43131</v>
      </c>
      <c r="K61" s="23">
        <v>43144</v>
      </c>
      <c r="L61" s="43">
        <f t="shared" si="0"/>
        <v>13</v>
      </c>
      <c r="M61" s="13" t="s">
        <v>108</v>
      </c>
      <c r="N61" s="44" t="s">
        <v>32</v>
      </c>
      <c r="O61" s="23">
        <v>43138</v>
      </c>
      <c r="P61" s="43">
        <f t="shared" si="1"/>
        <v>7</v>
      </c>
      <c r="Q61" s="13" t="s">
        <v>1559</v>
      </c>
      <c r="R61" s="45" t="s">
        <v>1560</v>
      </c>
      <c r="S61" s="13" t="s">
        <v>102</v>
      </c>
    </row>
    <row r="62" spans="1:19" ht="146.25" x14ac:dyDescent="0.2">
      <c r="A62" s="16">
        <v>60</v>
      </c>
      <c r="B62" s="23">
        <v>43132</v>
      </c>
      <c r="C62" s="42" t="s">
        <v>1352</v>
      </c>
      <c r="D62" s="13" t="s">
        <v>26</v>
      </c>
      <c r="E62" s="13" t="s">
        <v>1561</v>
      </c>
      <c r="F62" s="13" t="s">
        <v>36</v>
      </c>
      <c r="G62" s="13" t="s">
        <v>1562</v>
      </c>
      <c r="H62" s="13" t="s">
        <v>153</v>
      </c>
      <c r="I62" s="13" t="s">
        <v>28</v>
      </c>
      <c r="J62" s="23">
        <v>43132</v>
      </c>
      <c r="K62" s="23">
        <v>43140</v>
      </c>
      <c r="L62" s="43">
        <f t="shared" si="0"/>
        <v>8</v>
      </c>
      <c r="M62" s="13" t="s">
        <v>1563</v>
      </c>
      <c r="N62" s="44" t="s">
        <v>32</v>
      </c>
      <c r="O62" s="23">
        <v>43132</v>
      </c>
      <c r="P62" s="43">
        <f t="shared" si="1"/>
        <v>0</v>
      </c>
      <c r="Q62" s="13" t="s">
        <v>2697</v>
      </c>
      <c r="R62" s="45" t="s">
        <v>2698</v>
      </c>
      <c r="S62" s="13" t="s">
        <v>102</v>
      </c>
    </row>
    <row r="63" spans="1:19" ht="78.75" x14ac:dyDescent="0.2">
      <c r="A63" s="16">
        <v>61</v>
      </c>
      <c r="B63" s="23">
        <v>43132</v>
      </c>
      <c r="C63" s="42" t="s">
        <v>1352</v>
      </c>
      <c r="D63" s="13" t="s">
        <v>35</v>
      </c>
      <c r="E63" s="13" t="s">
        <v>1564</v>
      </c>
      <c r="F63" s="13" t="s">
        <v>34</v>
      </c>
      <c r="G63" s="13" t="s">
        <v>1565</v>
      </c>
      <c r="H63" s="13" t="s">
        <v>153</v>
      </c>
      <c r="I63" s="13" t="s">
        <v>28</v>
      </c>
      <c r="J63" s="23">
        <v>43132</v>
      </c>
      <c r="K63" s="23">
        <v>43146</v>
      </c>
      <c r="L63" s="43">
        <f t="shared" si="0"/>
        <v>14</v>
      </c>
      <c r="M63" s="13" t="s">
        <v>154</v>
      </c>
      <c r="N63" s="44" t="s">
        <v>32</v>
      </c>
      <c r="O63" s="23">
        <v>43146</v>
      </c>
      <c r="P63" s="43">
        <f t="shared" si="1"/>
        <v>14</v>
      </c>
      <c r="Q63" s="13" t="s">
        <v>1566</v>
      </c>
      <c r="R63" s="45" t="s">
        <v>1567</v>
      </c>
      <c r="S63" s="13" t="s">
        <v>102</v>
      </c>
    </row>
    <row r="64" spans="1:19" ht="90" x14ac:dyDescent="0.2">
      <c r="A64" s="16">
        <v>62</v>
      </c>
      <c r="B64" s="23">
        <v>43132</v>
      </c>
      <c r="C64" s="42" t="s">
        <v>1352</v>
      </c>
      <c r="D64" s="13" t="s">
        <v>20</v>
      </c>
      <c r="E64" s="13" t="s">
        <v>1568</v>
      </c>
      <c r="F64" s="13" t="s">
        <v>27</v>
      </c>
      <c r="G64" s="13" t="s">
        <v>1569</v>
      </c>
      <c r="H64" s="13" t="s">
        <v>153</v>
      </c>
      <c r="I64" s="13" t="s">
        <v>28</v>
      </c>
      <c r="J64" s="23">
        <v>43132</v>
      </c>
      <c r="K64" s="23">
        <v>43140</v>
      </c>
      <c r="L64" s="43">
        <f t="shared" si="0"/>
        <v>8</v>
      </c>
      <c r="M64" s="13" t="s">
        <v>605</v>
      </c>
      <c r="N64" s="44" t="s">
        <v>32</v>
      </c>
      <c r="O64" s="23">
        <v>43138</v>
      </c>
      <c r="P64" s="43">
        <f t="shared" si="1"/>
        <v>6</v>
      </c>
      <c r="Q64" s="13" t="s">
        <v>1570</v>
      </c>
      <c r="R64" s="45" t="s">
        <v>1571</v>
      </c>
      <c r="S64" s="13" t="s">
        <v>102</v>
      </c>
    </row>
    <row r="65" spans="1:19" ht="90" x14ac:dyDescent="0.2">
      <c r="A65" s="16">
        <v>63</v>
      </c>
      <c r="B65" s="23">
        <v>43133</v>
      </c>
      <c r="C65" s="42" t="s">
        <v>1352</v>
      </c>
      <c r="D65" s="13" t="s">
        <v>26</v>
      </c>
      <c r="E65" s="13" t="s">
        <v>1572</v>
      </c>
      <c r="F65" s="13" t="s">
        <v>34</v>
      </c>
      <c r="G65" s="13" t="s">
        <v>1573</v>
      </c>
      <c r="H65" s="13" t="s">
        <v>153</v>
      </c>
      <c r="I65" s="13" t="s">
        <v>28</v>
      </c>
      <c r="J65" s="23">
        <v>43133</v>
      </c>
      <c r="K65" s="23">
        <v>43136</v>
      </c>
      <c r="L65" s="43">
        <f t="shared" si="0"/>
        <v>3</v>
      </c>
      <c r="M65" s="13" t="s">
        <v>1574</v>
      </c>
      <c r="N65" s="44" t="s">
        <v>32</v>
      </c>
      <c r="O65" s="23">
        <v>43136</v>
      </c>
      <c r="P65" s="43">
        <f t="shared" si="1"/>
        <v>3</v>
      </c>
      <c r="Q65" s="13" t="s">
        <v>1575</v>
      </c>
      <c r="R65" s="45" t="s">
        <v>1576</v>
      </c>
      <c r="S65" s="13" t="s">
        <v>102</v>
      </c>
    </row>
    <row r="66" spans="1:19" ht="168.75" x14ac:dyDescent="0.2">
      <c r="A66" s="16">
        <v>64</v>
      </c>
      <c r="B66" s="23">
        <v>43136</v>
      </c>
      <c r="C66" s="42" t="s">
        <v>1352</v>
      </c>
      <c r="D66" s="13" t="s">
        <v>35</v>
      </c>
      <c r="E66" s="13" t="s">
        <v>1577</v>
      </c>
      <c r="F66" s="13" t="s">
        <v>34</v>
      </c>
      <c r="G66" s="13" t="s">
        <v>1578</v>
      </c>
      <c r="H66" s="13" t="s">
        <v>153</v>
      </c>
      <c r="I66" s="13" t="s">
        <v>28</v>
      </c>
      <c r="J66" s="23">
        <v>43136</v>
      </c>
      <c r="K66" s="23">
        <v>43154</v>
      </c>
      <c r="L66" s="43">
        <f t="shared" si="0"/>
        <v>18</v>
      </c>
      <c r="M66" s="13" t="s">
        <v>1579</v>
      </c>
      <c r="N66" s="44" t="s">
        <v>32</v>
      </c>
      <c r="O66" s="23">
        <v>43138</v>
      </c>
      <c r="P66" s="43">
        <f t="shared" si="1"/>
        <v>2</v>
      </c>
      <c r="Q66" s="13" t="s">
        <v>1580</v>
      </c>
      <c r="R66" s="45" t="s">
        <v>1581</v>
      </c>
      <c r="S66" s="13" t="s">
        <v>102</v>
      </c>
    </row>
    <row r="67" spans="1:19" ht="90" x14ac:dyDescent="0.2">
      <c r="A67" s="16">
        <v>65</v>
      </c>
      <c r="B67" s="23">
        <v>43137</v>
      </c>
      <c r="C67" s="42" t="s">
        <v>1352</v>
      </c>
      <c r="D67" s="13" t="s">
        <v>20</v>
      </c>
      <c r="E67" s="13" t="s">
        <v>1582</v>
      </c>
      <c r="F67" s="13" t="s">
        <v>27</v>
      </c>
      <c r="G67" s="13" t="s">
        <v>1583</v>
      </c>
      <c r="H67" s="13" t="s">
        <v>153</v>
      </c>
      <c r="I67" s="13" t="s">
        <v>28</v>
      </c>
      <c r="J67" s="23">
        <v>43137</v>
      </c>
      <c r="K67" s="23">
        <v>43152</v>
      </c>
      <c r="L67" s="43">
        <f t="shared" si="0"/>
        <v>15</v>
      </c>
      <c r="M67" s="13" t="s">
        <v>108</v>
      </c>
      <c r="N67" s="44" t="s">
        <v>29</v>
      </c>
      <c r="O67" s="23"/>
      <c r="P67" s="43">
        <f t="shared" si="1"/>
        <v>-43137</v>
      </c>
      <c r="Q67" s="13" t="s">
        <v>2699</v>
      </c>
      <c r="R67" s="45"/>
      <c r="S67" s="13"/>
    </row>
    <row r="68" spans="1:19" ht="56.25" x14ac:dyDescent="0.2">
      <c r="A68" s="16">
        <v>66</v>
      </c>
      <c r="B68" s="23">
        <v>43138</v>
      </c>
      <c r="C68" s="42" t="s">
        <v>1352</v>
      </c>
      <c r="D68" s="13" t="s">
        <v>30</v>
      </c>
      <c r="E68" s="13" t="s">
        <v>1584</v>
      </c>
      <c r="F68" s="13" t="s">
        <v>27</v>
      </c>
      <c r="G68" s="13" t="s">
        <v>1585</v>
      </c>
      <c r="H68" s="13" t="s">
        <v>153</v>
      </c>
      <c r="I68" s="13" t="s">
        <v>28</v>
      </c>
      <c r="J68" s="23">
        <v>43138</v>
      </c>
      <c r="K68" s="23">
        <v>43143</v>
      </c>
      <c r="L68" s="43">
        <f t="shared" ref="L68:L128" si="2">+K68-J68</f>
        <v>5</v>
      </c>
      <c r="M68" s="13" t="s">
        <v>1586</v>
      </c>
      <c r="N68" s="44" t="s">
        <v>32</v>
      </c>
      <c r="O68" s="23">
        <v>43143</v>
      </c>
      <c r="P68" s="43">
        <f t="shared" ref="P68:P128" si="3">+O68-J68</f>
        <v>5</v>
      </c>
      <c r="Q68" s="13" t="s">
        <v>1587</v>
      </c>
      <c r="R68" s="45" t="s">
        <v>1588</v>
      </c>
      <c r="S68" s="13" t="s">
        <v>102</v>
      </c>
    </row>
    <row r="69" spans="1:19" ht="56.25" x14ac:dyDescent="0.2">
      <c r="A69" s="16">
        <v>67</v>
      </c>
      <c r="B69" s="23">
        <v>43138</v>
      </c>
      <c r="C69" s="42" t="s">
        <v>1352</v>
      </c>
      <c r="D69" s="13" t="s">
        <v>30</v>
      </c>
      <c r="E69" s="13" t="s">
        <v>1589</v>
      </c>
      <c r="F69" s="13" t="s">
        <v>27</v>
      </c>
      <c r="G69" s="13" t="s">
        <v>1585</v>
      </c>
      <c r="H69" s="13" t="s">
        <v>153</v>
      </c>
      <c r="I69" s="13" t="s">
        <v>28</v>
      </c>
      <c r="J69" s="23">
        <v>43138</v>
      </c>
      <c r="K69" s="23">
        <v>43143</v>
      </c>
      <c r="L69" s="43">
        <f t="shared" si="2"/>
        <v>5</v>
      </c>
      <c r="M69" s="13" t="s">
        <v>1586</v>
      </c>
      <c r="N69" s="44" t="s">
        <v>32</v>
      </c>
      <c r="O69" s="23">
        <v>43143</v>
      </c>
      <c r="P69" s="43">
        <f t="shared" si="3"/>
        <v>5</v>
      </c>
      <c r="Q69" s="13" t="s">
        <v>1587</v>
      </c>
      <c r="R69" s="45" t="s">
        <v>1590</v>
      </c>
      <c r="S69" s="13" t="s">
        <v>102</v>
      </c>
    </row>
    <row r="70" spans="1:19" ht="56.25" x14ac:dyDescent="0.2">
      <c r="A70" s="16">
        <v>68</v>
      </c>
      <c r="B70" s="23">
        <v>43138</v>
      </c>
      <c r="C70" s="42" t="s">
        <v>1352</v>
      </c>
      <c r="D70" s="13" t="s">
        <v>30</v>
      </c>
      <c r="E70" s="13" t="s">
        <v>1589</v>
      </c>
      <c r="F70" s="13" t="s">
        <v>27</v>
      </c>
      <c r="G70" s="13" t="s">
        <v>1585</v>
      </c>
      <c r="H70" s="13" t="s">
        <v>153</v>
      </c>
      <c r="I70" s="13" t="s">
        <v>28</v>
      </c>
      <c r="J70" s="23">
        <v>43138</v>
      </c>
      <c r="K70" s="23">
        <v>43143</v>
      </c>
      <c r="L70" s="43">
        <f t="shared" si="2"/>
        <v>5</v>
      </c>
      <c r="M70" s="13" t="s">
        <v>1586</v>
      </c>
      <c r="N70" s="44" t="s">
        <v>32</v>
      </c>
      <c r="O70" s="23">
        <v>43143</v>
      </c>
      <c r="P70" s="43">
        <f t="shared" si="3"/>
        <v>5</v>
      </c>
      <c r="Q70" s="13" t="s">
        <v>1587</v>
      </c>
      <c r="R70" s="45" t="s">
        <v>1591</v>
      </c>
      <c r="S70" s="13" t="s">
        <v>102</v>
      </c>
    </row>
    <row r="71" spans="1:19" ht="45" x14ac:dyDescent="0.2">
      <c r="A71" s="16">
        <v>69</v>
      </c>
      <c r="B71" s="23">
        <v>43138</v>
      </c>
      <c r="C71" s="42" t="s">
        <v>1352</v>
      </c>
      <c r="D71" s="13" t="s">
        <v>30</v>
      </c>
      <c r="E71" s="13" t="s">
        <v>1592</v>
      </c>
      <c r="F71" s="13" t="s">
        <v>27</v>
      </c>
      <c r="G71" s="13" t="s">
        <v>1585</v>
      </c>
      <c r="H71" s="13" t="s">
        <v>153</v>
      </c>
      <c r="I71" s="13" t="s">
        <v>28</v>
      </c>
      <c r="J71" s="23">
        <v>43138</v>
      </c>
      <c r="K71" s="23">
        <v>43143</v>
      </c>
      <c r="L71" s="43">
        <f t="shared" si="2"/>
        <v>5</v>
      </c>
      <c r="M71" s="13" t="s">
        <v>1586</v>
      </c>
      <c r="N71" s="44" t="s">
        <v>32</v>
      </c>
      <c r="O71" s="23">
        <v>43143</v>
      </c>
      <c r="P71" s="43">
        <f t="shared" si="3"/>
        <v>5</v>
      </c>
      <c r="Q71" s="13" t="s">
        <v>1587</v>
      </c>
      <c r="R71" s="45" t="s">
        <v>1593</v>
      </c>
      <c r="S71" s="13" t="s">
        <v>102</v>
      </c>
    </row>
    <row r="72" spans="1:19" ht="45" x14ac:dyDescent="0.2">
      <c r="A72" s="16">
        <v>70</v>
      </c>
      <c r="B72" s="23">
        <v>43138</v>
      </c>
      <c r="C72" s="42" t="s">
        <v>1352</v>
      </c>
      <c r="D72" s="13" t="s">
        <v>30</v>
      </c>
      <c r="E72" s="13" t="s">
        <v>1594</v>
      </c>
      <c r="F72" s="13" t="s">
        <v>27</v>
      </c>
      <c r="G72" s="13" t="s">
        <v>93</v>
      </c>
      <c r="H72" s="13" t="s">
        <v>153</v>
      </c>
      <c r="I72" s="13" t="s">
        <v>28</v>
      </c>
      <c r="J72" s="23">
        <v>43138</v>
      </c>
      <c r="K72" s="23">
        <v>43143</v>
      </c>
      <c r="L72" s="43">
        <f t="shared" si="2"/>
        <v>5</v>
      </c>
      <c r="M72" s="13" t="s">
        <v>1586</v>
      </c>
      <c r="N72" s="44" t="s">
        <v>32</v>
      </c>
      <c r="O72" s="23">
        <v>43143</v>
      </c>
      <c r="P72" s="43">
        <f t="shared" si="3"/>
        <v>5</v>
      </c>
      <c r="Q72" s="13" t="s">
        <v>1587</v>
      </c>
      <c r="R72" s="45" t="s">
        <v>1595</v>
      </c>
      <c r="S72" s="13" t="s">
        <v>102</v>
      </c>
    </row>
    <row r="73" spans="1:19" ht="56.25" x14ac:dyDescent="0.2">
      <c r="A73" s="16">
        <v>71</v>
      </c>
      <c r="B73" s="23">
        <v>43138</v>
      </c>
      <c r="C73" s="42" t="s">
        <v>1352</v>
      </c>
      <c r="D73" s="13" t="s">
        <v>30</v>
      </c>
      <c r="E73" s="13" t="s">
        <v>1596</v>
      </c>
      <c r="F73" s="13" t="s">
        <v>27</v>
      </c>
      <c r="G73" s="13" t="s">
        <v>1585</v>
      </c>
      <c r="H73" s="13" t="s">
        <v>153</v>
      </c>
      <c r="I73" s="13" t="s">
        <v>28</v>
      </c>
      <c r="J73" s="23">
        <v>43138</v>
      </c>
      <c r="K73" s="23">
        <v>43143</v>
      </c>
      <c r="L73" s="43">
        <f t="shared" si="2"/>
        <v>5</v>
      </c>
      <c r="M73" s="13" t="s">
        <v>1586</v>
      </c>
      <c r="N73" s="44" t="s">
        <v>32</v>
      </c>
      <c r="O73" s="23">
        <v>43143</v>
      </c>
      <c r="P73" s="43">
        <f t="shared" si="3"/>
        <v>5</v>
      </c>
      <c r="Q73" s="13" t="s">
        <v>1587</v>
      </c>
      <c r="R73" s="45" t="s">
        <v>1597</v>
      </c>
      <c r="S73" s="13" t="s">
        <v>102</v>
      </c>
    </row>
    <row r="74" spans="1:19" ht="123.75" x14ac:dyDescent="0.2">
      <c r="A74" s="16">
        <v>72</v>
      </c>
      <c r="B74" s="23">
        <v>43140</v>
      </c>
      <c r="C74" s="42" t="s">
        <v>1352</v>
      </c>
      <c r="D74" s="13" t="s">
        <v>52</v>
      </c>
      <c r="E74" s="13" t="s">
        <v>1598</v>
      </c>
      <c r="F74" s="13" t="s">
        <v>34</v>
      </c>
      <c r="G74" s="13" t="s">
        <v>1599</v>
      </c>
      <c r="H74" s="13" t="s">
        <v>153</v>
      </c>
      <c r="I74" s="13" t="s">
        <v>28</v>
      </c>
      <c r="J74" s="23">
        <v>43140</v>
      </c>
      <c r="K74" s="23">
        <v>43154</v>
      </c>
      <c r="L74" s="43">
        <f t="shared" si="2"/>
        <v>14</v>
      </c>
      <c r="M74" s="13" t="s">
        <v>103</v>
      </c>
      <c r="N74" s="44" t="s">
        <v>32</v>
      </c>
      <c r="O74" s="23">
        <v>43144</v>
      </c>
      <c r="P74" s="43">
        <f t="shared" si="3"/>
        <v>4</v>
      </c>
      <c r="Q74" s="13" t="s">
        <v>1600</v>
      </c>
      <c r="R74" s="45" t="s">
        <v>1601</v>
      </c>
      <c r="S74" s="13" t="s">
        <v>102</v>
      </c>
    </row>
    <row r="75" spans="1:19" ht="236.25" x14ac:dyDescent="0.2">
      <c r="A75" s="16">
        <v>73</v>
      </c>
      <c r="B75" s="23">
        <v>43143</v>
      </c>
      <c r="C75" s="42" t="s">
        <v>1352</v>
      </c>
      <c r="D75" s="13" t="s">
        <v>30</v>
      </c>
      <c r="E75" s="13" t="s">
        <v>2700</v>
      </c>
      <c r="F75" s="13" t="s">
        <v>51</v>
      </c>
      <c r="G75" s="13" t="s">
        <v>1602</v>
      </c>
      <c r="H75" s="13" t="s">
        <v>153</v>
      </c>
      <c r="I75" s="13" t="s">
        <v>28</v>
      </c>
      <c r="J75" s="23">
        <v>43143</v>
      </c>
      <c r="K75" s="23">
        <v>43161</v>
      </c>
      <c r="L75" s="43">
        <f t="shared" si="2"/>
        <v>18</v>
      </c>
      <c r="M75" s="13" t="s">
        <v>1603</v>
      </c>
      <c r="N75" s="44" t="s">
        <v>32</v>
      </c>
      <c r="O75" s="23">
        <v>43161</v>
      </c>
      <c r="P75" s="43">
        <f t="shared" si="3"/>
        <v>18</v>
      </c>
      <c r="Q75" s="13" t="s">
        <v>2701</v>
      </c>
      <c r="R75" s="45" t="s">
        <v>2702</v>
      </c>
      <c r="S75" s="13" t="s">
        <v>102</v>
      </c>
    </row>
    <row r="76" spans="1:19" ht="45" x14ac:dyDescent="0.2">
      <c r="A76" s="16">
        <v>74</v>
      </c>
      <c r="B76" s="23">
        <v>43145</v>
      </c>
      <c r="C76" s="42" t="s">
        <v>1352</v>
      </c>
      <c r="D76" s="13" t="s">
        <v>56</v>
      </c>
      <c r="E76" s="13" t="s">
        <v>1604</v>
      </c>
      <c r="F76" s="13" t="s">
        <v>5</v>
      </c>
      <c r="G76" s="13" t="s">
        <v>1605</v>
      </c>
      <c r="H76" s="13" t="s">
        <v>153</v>
      </c>
      <c r="I76" s="13" t="s">
        <v>41</v>
      </c>
      <c r="J76" s="23">
        <v>43145</v>
      </c>
      <c r="K76" s="23">
        <v>43145</v>
      </c>
      <c r="L76" s="43">
        <f t="shared" si="2"/>
        <v>0</v>
      </c>
      <c r="M76" s="13" t="s">
        <v>1606</v>
      </c>
      <c r="N76" s="44" t="s">
        <v>32</v>
      </c>
      <c r="O76" s="23">
        <v>43145</v>
      </c>
      <c r="P76" s="43">
        <f t="shared" si="3"/>
        <v>0</v>
      </c>
      <c r="Q76" s="13" t="s">
        <v>1607</v>
      </c>
      <c r="R76" s="45" t="s">
        <v>1608</v>
      </c>
      <c r="S76" s="13" t="s">
        <v>102</v>
      </c>
    </row>
    <row r="77" spans="1:19" ht="157.5" x14ac:dyDescent="0.2">
      <c r="A77" s="16">
        <v>75</v>
      </c>
      <c r="B77" s="23">
        <v>43145</v>
      </c>
      <c r="C77" s="42" t="s">
        <v>1352</v>
      </c>
      <c r="D77" s="13" t="s">
        <v>20</v>
      </c>
      <c r="E77" s="13" t="s">
        <v>1609</v>
      </c>
      <c r="F77" s="13" t="s">
        <v>31</v>
      </c>
      <c r="G77" s="13" t="s">
        <v>1609</v>
      </c>
      <c r="H77" s="13" t="s">
        <v>153</v>
      </c>
      <c r="I77" s="13" t="s">
        <v>28</v>
      </c>
      <c r="J77" s="23">
        <v>43145</v>
      </c>
      <c r="K77" s="23">
        <v>43164</v>
      </c>
      <c r="L77" s="43">
        <f t="shared" si="2"/>
        <v>19</v>
      </c>
      <c r="M77" s="13" t="s">
        <v>1610</v>
      </c>
      <c r="N77" s="44" t="s">
        <v>32</v>
      </c>
      <c r="O77" s="23">
        <v>43152</v>
      </c>
      <c r="P77" s="43">
        <f t="shared" si="3"/>
        <v>7</v>
      </c>
      <c r="Q77" s="13" t="s">
        <v>1611</v>
      </c>
      <c r="R77" s="45" t="s">
        <v>1612</v>
      </c>
      <c r="S77" s="13" t="s">
        <v>102</v>
      </c>
    </row>
    <row r="78" spans="1:19" ht="90" x14ac:dyDescent="0.2">
      <c r="A78" s="16">
        <v>76</v>
      </c>
      <c r="B78" s="23">
        <v>43145</v>
      </c>
      <c r="C78" s="42" t="s">
        <v>1352</v>
      </c>
      <c r="D78" s="13" t="s">
        <v>56</v>
      </c>
      <c r="E78" s="13" t="s">
        <v>1613</v>
      </c>
      <c r="F78" s="13" t="s">
        <v>5</v>
      </c>
      <c r="G78" s="13" t="s">
        <v>1613</v>
      </c>
      <c r="H78" s="13" t="s">
        <v>153</v>
      </c>
      <c r="I78" s="13" t="s">
        <v>41</v>
      </c>
      <c r="J78" s="23">
        <v>43145</v>
      </c>
      <c r="K78" s="23">
        <v>43153</v>
      </c>
      <c r="L78" s="43">
        <f t="shared" si="2"/>
        <v>8</v>
      </c>
      <c r="M78" s="13" t="s">
        <v>1606</v>
      </c>
      <c r="N78" s="44" t="s">
        <v>32</v>
      </c>
      <c r="O78" s="23">
        <v>43153</v>
      </c>
      <c r="P78" s="43">
        <f t="shared" si="3"/>
        <v>8</v>
      </c>
      <c r="Q78" s="13" t="s">
        <v>1614</v>
      </c>
      <c r="R78" s="45" t="s">
        <v>1547</v>
      </c>
      <c r="S78" s="13" t="s">
        <v>102</v>
      </c>
    </row>
    <row r="79" spans="1:19" ht="45" x14ac:dyDescent="0.2">
      <c r="A79" s="16">
        <v>77</v>
      </c>
      <c r="B79" s="23">
        <v>43146</v>
      </c>
      <c r="C79" s="42" t="s">
        <v>1352</v>
      </c>
      <c r="D79" s="13" t="s">
        <v>30</v>
      </c>
      <c r="E79" s="13" t="s">
        <v>1615</v>
      </c>
      <c r="F79" s="13" t="s">
        <v>31</v>
      </c>
      <c r="G79" s="13" t="s">
        <v>1615</v>
      </c>
      <c r="H79" s="13" t="s">
        <v>153</v>
      </c>
      <c r="I79" s="13" t="s">
        <v>28</v>
      </c>
      <c r="J79" s="23">
        <v>43146</v>
      </c>
      <c r="K79" s="23">
        <v>43150</v>
      </c>
      <c r="L79" s="43">
        <f t="shared" si="2"/>
        <v>4</v>
      </c>
      <c r="M79" s="13" t="s">
        <v>1606</v>
      </c>
      <c r="N79" s="44" t="s">
        <v>32</v>
      </c>
      <c r="O79" s="23">
        <v>43150</v>
      </c>
      <c r="P79" s="43">
        <f t="shared" si="3"/>
        <v>4</v>
      </c>
      <c r="Q79" s="13" t="s">
        <v>1616</v>
      </c>
      <c r="R79" s="45" t="s">
        <v>1617</v>
      </c>
      <c r="S79" s="13" t="s">
        <v>102</v>
      </c>
    </row>
    <row r="80" spans="1:19" ht="135" x14ac:dyDescent="0.2">
      <c r="A80" s="16">
        <v>78</v>
      </c>
      <c r="B80" s="23">
        <v>43147</v>
      </c>
      <c r="C80" s="42" t="s">
        <v>1352</v>
      </c>
      <c r="D80" s="13" t="s">
        <v>20</v>
      </c>
      <c r="E80" s="13" t="s">
        <v>1618</v>
      </c>
      <c r="F80" s="13" t="s">
        <v>31</v>
      </c>
      <c r="G80" s="13" t="s">
        <v>1619</v>
      </c>
      <c r="H80" s="13" t="s">
        <v>153</v>
      </c>
      <c r="I80" s="13" t="s">
        <v>28</v>
      </c>
      <c r="J80" s="23">
        <v>43147</v>
      </c>
      <c r="K80" s="23">
        <v>43167</v>
      </c>
      <c r="L80" s="43">
        <f t="shared" si="2"/>
        <v>20</v>
      </c>
      <c r="M80" s="13" t="s">
        <v>1610</v>
      </c>
      <c r="N80" s="44" t="s">
        <v>32</v>
      </c>
      <c r="O80" s="23">
        <v>43167</v>
      </c>
      <c r="P80" s="43">
        <f t="shared" si="3"/>
        <v>20</v>
      </c>
      <c r="Q80" s="13" t="s">
        <v>2703</v>
      </c>
      <c r="R80" s="45" t="s">
        <v>2704</v>
      </c>
      <c r="S80" s="13" t="s">
        <v>102</v>
      </c>
    </row>
    <row r="81" spans="1:19" ht="90" x14ac:dyDescent="0.2">
      <c r="A81" s="16">
        <v>79</v>
      </c>
      <c r="B81" s="23">
        <v>43147</v>
      </c>
      <c r="C81" s="42" t="s">
        <v>1352</v>
      </c>
      <c r="D81" s="13" t="s">
        <v>20</v>
      </c>
      <c r="E81" s="13" t="s">
        <v>1620</v>
      </c>
      <c r="F81" s="13" t="s">
        <v>31</v>
      </c>
      <c r="G81" s="13" t="s">
        <v>1621</v>
      </c>
      <c r="H81" s="13" t="s">
        <v>153</v>
      </c>
      <c r="I81" s="13" t="s">
        <v>28</v>
      </c>
      <c r="J81" s="23">
        <v>43147</v>
      </c>
      <c r="K81" s="23">
        <v>43167</v>
      </c>
      <c r="L81" s="43">
        <f t="shared" si="2"/>
        <v>20</v>
      </c>
      <c r="M81" s="13" t="s">
        <v>1610</v>
      </c>
      <c r="N81" s="44" t="s">
        <v>32</v>
      </c>
      <c r="O81" s="23">
        <v>43167</v>
      </c>
      <c r="P81" s="43">
        <f t="shared" si="3"/>
        <v>20</v>
      </c>
      <c r="Q81" s="13" t="s">
        <v>2705</v>
      </c>
      <c r="R81" s="45" t="s">
        <v>2706</v>
      </c>
      <c r="S81" s="13"/>
    </row>
    <row r="82" spans="1:19" ht="101.25" x14ac:dyDescent="0.2">
      <c r="A82" s="16">
        <v>80</v>
      </c>
      <c r="B82" s="23">
        <v>43148</v>
      </c>
      <c r="C82" s="42" t="s">
        <v>1352</v>
      </c>
      <c r="D82" s="13" t="s">
        <v>20</v>
      </c>
      <c r="E82" s="13" t="s">
        <v>1622</v>
      </c>
      <c r="F82" s="13" t="s">
        <v>27</v>
      </c>
      <c r="G82" s="13" t="s">
        <v>1622</v>
      </c>
      <c r="H82" s="13" t="s">
        <v>153</v>
      </c>
      <c r="I82" s="13" t="s">
        <v>28</v>
      </c>
      <c r="J82" s="23">
        <v>43148</v>
      </c>
      <c r="K82" s="23">
        <v>43168</v>
      </c>
      <c r="L82" s="43">
        <f t="shared" si="2"/>
        <v>20</v>
      </c>
      <c r="M82" s="13" t="s">
        <v>1606</v>
      </c>
      <c r="N82" s="44" t="s">
        <v>32</v>
      </c>
      <c r="O82" s="23">
        <v>43159</v>
      </c>
      <c r="P82" s="43">
        <f t="shared" si="3"/>
        <v>11</v>
      </c>
      <c r="Q82" s="13" t="s">
        <v>1623</v>
      </c>
      <c r="R82" s="45"/>
      <c r="S82" s="13"/>
    </row>
    <row r="83" spans="1:19" ht="90" x14ac:dyDescent="0.2">
      <c r="A83" s="16">
        <v>81</v>
      </c>
      <c r="B83" s="23">
        <v>43148</v>
      </c>
      <c r="C83" s="42" t="s">
        <v>1352</v>
      </c>
      <c r="D83" s="13" t="s">
        <v>20</v>
      </c>
      <c r="E83" s="13" t="s">
        <v>1624</v>
      </c>
      <c r="F83" s="13" t="s">
        <v>31</v>
      </c>
      <c r="G83" s="13" t="s">
        <v>1624</v>
      </c>
      <c r="H83" s="13" t="s">
        <v>153</v>
      </c>
      <c r="I83" s="13" t="s">
        <v>28</v>
      </c>
      <c r="J83" s="23">
        <v>43148</v>
      </c>
      <c r="K83" s="23">
        <v>43168</v>
      </c>
      <c r="L83" s="43">
        <f t="shared" si="2"/>
        <v>20</v>
      </c>
      <c r="M83" s="13" t="s">
        <v>1606</v>
      </c>
      <c r="N83" s="44" t="s">
        <v>32</v>
      </c>
      <c r="O83" s="23">
        <v>43165</v>
      </c>
      <c r="P83" s="43">
        <f t="shared" si="3"/>
        <v>17</v>
      </c>
      <c r="Q83" s="13" t="s">
        <v>2707</v>
      </c>
      <c r="R83" s="45" t="s">
        <v>2708</v>
      </c>
      <c r="S83" s="13"/>
    </row>
    <row r="84" spans="1:19" ht="78.75" x14ac:dyDescent="0.2">
      <c r="A84" s="16">
        <v>82</v>
      </c>
      <c r="B84" s="23">
        <v>43150</v>
      </c>
      <c r="C84" s="42" t="s">
        <v>1352</v>
      </c>
      <c r="D84" s="13" t="s">
        <v>26</v>
      </c>
      <c r="E84" s="13" t="s">
        <v>1625</v>
      </c>
      <c r="F84" s="13" t="s">
        <v>31</v>
      </c>
      <c r="G84" s="13" t="s">
        <v>1625</v>
      </c>
      <c r="H84" s="13" t="s">
        <v>153</v>
      </c>
      <c r="I84" s="13" t="s">
        <v>28</v>
      </c>
      <c r="J84" s="23">
        <v>43150</v>
      </c>
      <c r="K84" s="23">
        <v>43160</v>
      </c>
      <c r="L84" s="43">
        <f t="shared" si="2"/>
        <v>10</v>
      </c>
      <c r="M84" s="13" t="s">
        <v>1606</v>
      </c>
      <c r="N84" s="44" t="s">
        <v>32</v>
      </c>
      <c r="O84" s="23">
        <v>43160</v>
      </c>
      <c r="P84" s="43">
        <f t="shared" si="3"/>
        <v>10</v>
      </c>
      <c r="Q84" s="13" t="s">
        <v>2709</v>
      </c>
      <c r="R84" s="45" t="s">
        <v>2710</v>
      </c>
      <c r="S84" s="13" t="s">
        <v>102</v>
      </c>
    </row>
    <row r="85" spans="1:19" ht="409.5" x14ac:dyDescent="0.2">
      <c r="A85" s="16">
        <v>83</v>
      </c>
      <c r="B85" s="23">
        <v>43151</v>
      </c>
      <c r="C85" s="42" t="s">
        <v>1352</v>
      </c>
      <c r="D85" s="13" t="s">
        <v>35</v>
      </c>
      <c r="E85" s="13" t="s">
        <v>1626</v>
      </c>
      <c r="F85" s="13" t="s">
        <v>34</v>
      </c>
      <c r="G85" s="13" t="s">
        <v>1626</v>
      </c>
      <c r="H85" s="13" t="s">
        <v>153</v>
      </c>
      <c r="I85" s="13" t="s">
        <v>28</v>
      </c>
      <c r="J85" s="23">
        <v>43151</v>
      </c>
      <c r="K85" s="23">
        <v>43179</v>
      </c>
      <c r="L85" s="43">
        <f t="shared" si="2"/>
        <v>28</v>
      </c>
      <c r="M85" s="13" t="s">
        <v>1627</v>
      </c>
      <c r="N85" s="44" t="s">
        <v>32</v>
      </c>
      <c r="O85" s="23">
        <v>43179</v>
      </c>
      <c r="P85" s="43">
        <f t="shared" si="3"/>
        <v>28</v>
      </c>
      <c r="Q85" s="13" t="s">
        <v>2711</v>
      </c>
      <c r="R85" s="45" t="s">
        <v>2712</v>
      </c>
      <c r="S85" s="13" t="s">
        <v>102</v>
      </c>
    </row>
    <row r="86" spans="1:19" ht="78.75" x14ac:dyDescent="0.2">
      <c r="A86" s="16">
        <v>84</v>
      </c>
      <c r="B86" s="23">
        <v>43153</v>
      </c>
      <c r="C86" s="42" t="s">
        <v>1352</v>
      </c>
      <c r="D86" s="13" t="s">
        <v>20</v>
      </c>
      <c r="E86" s="13" t="s">
        <v>1628</v>
      </c>
      <c r="F86" s="13" t="s">
        <v>51</v>
      </c>
      <c r="G86" s="13" t="s">
        <v>1628</v>
      </c>
      <c r="H86" s="13" t="s">
        <v>153</v>
      </c>
      <c r="I86" s="13" t="s">
        <v>41</v>
      </c>
      <c r="J86" s="23">
        <v>43153</v>
      </c>
      <c r="K86" s="23">
        <v>43174</v>
      </c>
      <c r="L86" s="43">
        <f t="shared" si="2"/>
        <v>21</v>
      </c>
      <c r="M86" s="13" t="s">
        <v>1606</v>
      </c>
      <c r="N86" s="44" t="s">
        <v>32</v>
      </c>
      <c r="O86" s="23">
        <v>43174</v>
      </c>
      <c r="P86" s="43">
        <f t="shared" si="3"/>
        <v>21</v>
      </c>
      <c r="Q86" s="13" t="s">
        <v>1629</v>
      </c>
      <c r="R86" s="45" t="s">
        <v>1630</v>
      </c>
      <c r="S86" s="13" t="s">
        <v>102</v>
      </c>
    </row>
    <row r="87" spans="1:19" ht="45" x14ac:dyDescent="0.2">
      <c r="A87" s="16">
        <v>85</v>
      </c>
      <c r="B87" s="23">
        <v>43154</v>
      </c>
      <c r="C87" s="42" t="s">
        <v>1352</v>
      </c>
      <c r="D87" s="13" t="s">
        <v>215</v>
      </c>
      <c r="E87" s="13" t="s">
        <v>1631</v>
      </c>
      <c r="F87" s="13" t="s">
        <v>48</v>
      </c>
      <c r="G87" s="13" t="s">
        <v>1631</v>
      </c>
      <c r="H87" s="13" t="s">
        <v>153</v>
      </c>
      <c r="I87" s="13" t="s">
        <v>28</v>
      </c>
      <c r="J87" s="23">
        <v>43154</v>
      </c>
      <c r="K87" s="23">
        <v>43175</v>
      </c>
      <c r="L87" s="43">
        <f t="shared" si="2"/>
        <v>21</v>
      </c>
      <c r="M87" s="13" t="s">
        <v>1606</v>
      </c>
      <c r="N87" s="44" t="s">
        <v>32</v>
      </c>
      <c r="O87" s="23">
        <v>43175</v>
      </c>
      <c r="P87" s="43">
        <f t="shared" si="3"/>
        <v>21</v>
      </c>
      <c r="Q87" s="13" t="s">
        <v>2713</v>
      </c>
      <c r="R87" s="45" t="s">
        <v>2714</v>
      </c>
      <c r="S87" s="13" t="s">
        <v>102</v>
      </c>
    </row>
    <row r="88" spans="1:19" ht="78.75" x14ac:dyDescent="0.2">
      <c r="A88" s="16">
        <v>86</v>
      </c>
      <c r="B88" s="23">
        <v>43158</v>
      </c>
      <c r="C88" s="42" t="s">
        <v>1352</v>
      </c>
      <c r="D88" s="13" t="s">
        <v>35</v>
      </c>
      <c r="E88" s="13" t="s">
        <v>1632</v>
      </c>
      <c r="F88" s="13" t="s">
        <v>34</v>
      </c>
      <c r="G88" s="13" t="s">
        <v>1632</v>
      </c>
      <c r="H88" s="13" t="s">
        <v>153</v>
      </c>
      <c r="I88" s="13" t="s">
        <v>28</v>
      </c>
      <c r="J88" s="23">
        <v>43158</v>
      </c>
      <c r="K88" s="23">
        <v>43172</v>
      </c>
      <c r="L88" s="43">
        <f t="shared" si="2"/>
        <v>14</v>
      </c>
      <c r="M88" s="13" t="s">
        <v>1606</v>
      </c>
      <c r="N88" s="44" t="s">
        <v>32</v>
      </c>
      <c r="O88" s="23">
        <v>43172</v>
      </c>
      <c r="P88" s="43">
        <f t="shared" si="3"/>
        <v>14</v>
      </c>
      <c r="Q88" s="13" t="s">
        <v>2715</v>
      </c>
      <c r="R88" s="45" t="s">
        <v>2716</v>
      </c>
      <c r="S88" s="13" t="s">
        <v>102</v>
      </c>
    </row>
    <row r="89" spans="1:19" ht="45" x14ac:dyDescent="0.2">
      <c r="A89" s="16">
        <v>87</v>
      </c>
      <c r="B89" s="23">
        <v>43159</v>
      </c>
      <c r="C89" s="42" t="s">
        <v>1352</v>
      </c>
      <c r="D89" s="13" t="s">
        <v>30</v>
      </c>
      <c r="E89" s="13" t="s">
        <v>1633</v>
      </c>
      <c r="F89" s="13" t="s">
        <v>31</v>
      </c>
      <c r="G89" s="13" t="s">
        <v>1633</v>
      </c>
      <c r="H89" s="13" t="s">
        <v>153</v>
      </c>
      <c r="I89" s="13" t="s">
        <v>28</v>
      </c>
      <c r="J89" s="23">
        <v>43159</v>
      </c>
      <c r="K89" s="23">
        <v>43186</v>
      </c>
      <c r="L89" s="43">
        <f t="shared" si="2"/>
        <v>27</v>
      </c>
      <c r="M89" s="13" t="s">
        <v>1634</v>
      </c>
      <c r="N89" s="44" t="s">
        <v>32</v>
      </c>
      <c r="O89" s="23">
        <v>43179</v>
      </c>
      <c r="P89" s="43">
        <f t="shared" si="3"/>
        <v>20</v>
      </c>
      <c r="Q89" s="13" t="s">
        <v>2717</v>
      </c>
      <c r="R89" s="45" t="s">
        <v>2718</v>
      </c>
      <c r="S89" s="13" t="s">
        <v>102</v>
      </c>
    </row>
    <row r="90" spans="1:19" ht="90" x14ac:dyDescent="0.2">
      <c r="A90" s="16">
        <v>88</v>
      </c>
      <c r="B90" s="23">
        <v>43159</v>
      </c>
      <c r="C90" s="42" t="s">
        <v>1352</v>
      </c>
      <c r="D90" s="13" t="s">
        <v>35</v>
      </c>
      <c r="E90" s="13" t="s">
        <v>1635</v>
      </c>
      <c r="F90" s="13" t="s">
        <v>34</v>
      </c>
      <c r="G90" s="13" t="s">
        <v>1635</v>
      </c>
      <c r="H90" s="13" t="s">
        <v>153</v>
      </c>
      <c r="I90" s="13" t="s">
        <v>28</v>
      </c>
      <c r="J90" s="23">
        <v>43159</v>
      </c>
      <c r="K90" s="23">
        <v>43180</v>
      </c>
      <c r="L90" s="43">
        <f t="shared" si="2"/>
        <v>21</v>
      </c>
      <c r="M90" s="13" t="s">
        <v>1636</v>
      </c>
      <c r="N90" s="44" t="s">
        <v>32</v>
      </c>
      <c r="O90" s="23">
        <v>43173</v>
      </c>
      <c r="P90" s="43">
        <f t="shared" si="3"/>
        <v>14</v>
      </c>
      <c r="Q90" s="13" t="s">
        <v>2719</v>
      </c>
      <c r="R90" s="45" t="s">
        <v>2720</v>
      </c>
      <c r="S90" s="13"/>
    </row>
    <row r="91" spans="1:19" ht="90" x14ac:dyDescent="0.2">
      <c r="A91" s="16">
        <v>89</v>
      </c>
      <c r="B91" s="23">
        <v>43160</v>
      </c>
      <c r="C91" s="42" t="s">
        <v>1478</v>
      </c>
      <c r="D91" s="13" t="s">
        <v>35</v>
      </c>
      <c r="E91" s="13" t="s">
        <v>2721</v>
      </c>
      <c r="F91" s="13" t="s">
        <v>61</v>
      </c>
      <c r="G91" s="13" t="s">
        <v>2722</v>
      </c>
      <c r="H91" s="13" t="s">
        <v>153</v>
      </c>
      <c r="I91" s="13" t="s">
        <v>28</v>
      </c>
      <c r="J91" s="23">
        <v>43160</v>
      </c>
      <c r="K91" s="23">
        <v>43167</v>
      </c>
      <c r="L91" s="43">
        <f t="shared" si="2"/>
        <v>7</v>
      </c>
      <c r="M91" s="13" t="s">
        <v>2723</v>
      </c>
      <c r="N91" s="44" t="s">
        <v>32</v>
      </c>
      <c r="O91" s="23">
        <v>43182</v>
      </c>
      <c r="P91" s="43">
        <f t="shared" si="3"/>
        <v>22</v>
      </c>
      <c r="Q91" s="13" t="s">
        <v>2724</v>
      </c>
      <c r="R91" s="45" t="s">
        <v>2725</v>
      </c>
      <c r="S91" s="13" t="s">
        <v>102</v>
      </c>
    </row>
    <row r="92" spans="1:19" ht="78.75" x14ac:dyDescent="0.2">
      <c r="A92" s="16">
        <v>90</v>
      </c>
      <c r="B92" s="23">
        <v>43164</v>
      </c>
      <c r="C92" s="42" t="s">
        <v>1478</v>
      </c>
      <c r="D92" s="13" t="s">
        <v>35</v>
      </c>
      <c r="E92" s="13" t="s">
        <v>2726</v>
      </c>
      <c r="F92" s="13" t="s">
        <v>31</v>
      </c>
      <c r="G92" s="13" t="s">
        <v>2727</v>
      </c>
      <c r="H92" s="13" t="s">
        <v>153</v>
      </c>
      <c r="I92" s="13" t="s">
        <v>28</v>
      </c>
      <c r="J92" s="23">
        <v>43164</v>
      </c>
      <c r="K92" s="23">
        <v>43165</v>
      </c>
      <c r="L92" s="43">
        <f t="shared" si="2"/>
        <v>1</v>
      </c>
      <c r="M92" s="13" t="s">
        <v>2728</v>
      </c>
      <c r="N92" s="44" t="s">
        <v>32</v>
      </c>
      <c r="O92" s="23">
        <v>43168</v>
      </c>
      <c r="P92" s="43">
        <f t="shared" si="3"/>
        <v>4</v>
      </c>
      <c r="Q92" s="13" t="s">
        <v>2729</v>
      </c>
      <c r="R92" s="45" t="s">
        <v>2730</v>
      </c>
      <c r="S92" s="13" t="s">
        <v>102</v>
      </c>
    </row>
    <row r="93" spans="1:19" ht="202.5" x14ac:dyDescent="0.2">
      <c r="A93" s="16">
        <v>91</v>
      </c>
      <c r="B93" s="23">
        <v>43165</v>
      </c>
      <c r="C93" s="42" t="s">
        <v>1478</v>
      </c>
      <c r="D93" s="13" t="s">
        <v>20</v>
      </c>
      <c r="E93" s="13" t="s">
        <v>2731</v>
      </c>
      <c r="F93" s="13" t="s">
        <v>34</v>
      </c>
      <c r="G93" s="13" t="s">
        <v>2732</v>
      </c>
      <c r="H93" s="13" t="s">
        <v>153</v>
      </c>
      <c r="I93" s="13" t="s">
        <v>41</v>
      </c>
      <c r="J93" s="23">
        <v>43165</v>
      </c>
      <c r="K93" s="23">
        <v>43192</v>
      </c>
      <c r="L93" s="43">
        <f t="shared" si="2"/>
        <v>27</v>
      </c>
      <c r="M93" s="13" t="s">
        <v>72</v>
      </c>
      <c r="N93" s="44" t="s">
        <v>32</v>
      </c>
      <c r="O93" s="23">
        <v>43176</v>
      </c>
      <c r="P93" s="43">
        <f t="shared" si="3"/>
        <v>11</v>
      </c>
      <c r="Q93" s="13" t="s">
        <v>2733</v>
      </c>
      <c r="R93" s="45" t="s">
        <v>2734</v>
      </c>
      <c r="S93" s="13" t="s">
        <v>102</v>
      </c>
    </row>
    <row r="94" spans="1:19" ht="123.75" x14ac:dyDescent="0.2">
      <c r="A94" s="16">
        <v>92</v>
      </c>
      <c r="B94" s="23">
        <v>43165</v>
      </c>
      <c r="C94" s="42" t="s">
        <v>1478</v>
      </c>
      <c r="D94" s="13" t="s">
        <v>20</v>
      </c>
      <c r="E94" s="13" t="s">
        <v>2735</v>
      </c>
      <c r="F94" s="13" t="s">
        <v>27</v>
      </c>
      <c r="G94" s="13" t="s">
        <v>2736</v>
      </c>
      <c r="H94" s="13" t="s">
        <v>153</v>
      </c>
      <c r="I94" s="13" t="s">
        <v>28</v>
      </c>
      <c r="J94" s="23">
        <v>43162</v>
      </c>
      <c r="K94" s="23">
        <v>43175</v>
      </c>
      <c r="L94" s="43">
        <f t="shared" si="2"/>
        <v>13</v>
      </c>
      <c r="M94" s="13" t="s">
        <v>103</v>
      </c>
      <c r="N94" s="44" t="s">
        <v>32</v>
      </c>
      <c r="O94" s="23">
        <v>43175</v>
      </c>
      <c r="P94" s="43">
        <f t="shared" si="3"/>
        <v>13</v>
      </c>
      <c r="Q94" s="13" t="s">
        <v>2737</v>
      </c>
      <c r="R94" s="45" t="s">
        <v>2738</v>
      </c>
      <c r="S94" s="13" t="s">
        <v>102</v>
      </c>
    </row>
    <row r="95" spans="1:19" ht="78.75" x14ac:dyDescent="0.2">
      <c r="A95" s="16">
        <v>93</v>
      </c>
      <c r="B95" s="23">
        <v>43166</v>
      </c>
      <c r="C95" s="42" t="s">
        <v>1478</v>
      </c>
      <c r="D95" s="13" t="s">
        <v>20</v>
      </c>
      <c r="E95" s="13" t="s">
        <v>2739</v>
      </c>
      <c r="F95" s="13" t="s">
        <v>31</v>
      </c>
      <c r="G95" s="13" t="s">
        <v>2740</v>
      </c>
      <c r="H95" s="13" t="s">
        <v>153</v>
      </c>
      <c r="I95" s="13" t="s">
        <v>28</v>
      </c>
      <c r="J95" s="23">
        <v>43166</v>
      </c>
      <c r="K95" s="23">
        <v>43193</v>
      </c>
      <c r="L95" s="43">
        <f t="shared" si="2"/>
        <v>27</v>
      </c>
      <c r="M95" s="13" t="s">
        <v>72</v>
      </c>
      <c r="N95" s="44" t="s">
        <v>29</v>
      </c>
      <c r="O95" s="23"/>
      <c r="P95" s="43">
        <f t="shared" si="3"/>
        <v>-43166</v>
      </c>
      <c r="Q95" s="13" t="s">
        <v>2741</v>
      </c>
      <c r="R95" s="45" t="s">
        <v>2742</v>
      </c>
      <c r="S95" s="13"/>
    </row>
    <row r="96" spans="1:19" ht="67.5" x14ac:dyDescent="0.2">
      <c r="A96" s="16">
        <v>94</v>
      </c>
      <c r="B96" s="23">
        <v>43167</v>
      </c>
      <c r="C96" s="42" t="s">
        <v>1478</v>
      </c>
      <c r="D96" s="13" t="s">
        <v>26</v>
      </c>
      <c r="E96" s="13" t="s">
        <v>2743</v>
      </c>
      <c r="F96" s="13" t="s">
        <v>36</v>
      </c>
      <c r="G96" s="13" t="s">
        <v>2743</v>
      </c>
      <c r="H96" s="13" t="s">
        <v>153</v>
      </c>
      <c r="I96" s="13" t="s">
        <v>41</v>
      </c>
      <c r="J96" s="23">
        <v>43167</v>
      </c>
      <c r="K96" s="23">
        <v>43172</v>
      </c>
      <c r="L96" s="43">
        <f t="shared" si="2"/>
        <v>5</v>
      </c>
      <c r="M96" s="13" t="s">
        <v>72</v>
      </c>
      <c r="N96" s="44" t="s">
        <v>32</v>
      </c>
      <c r="O96" s="23">
        <v>43172</v>
      </c>
      <c r="P96" s="43">
        <f t="shared" si="3"/>
        <v>5</v>
      </c>
      <c r="Q96" s="13" t="s">
        <v>2744</v>
      </c>
      <c r="R96" s="45" t="s">
        <v>2745</v>
      </c>
      <c r="S96" s="13" t="s">
        <v>102</v>
      </c>
    </row>
    <row r="97" spans="1:19" ht="67.5" x14ac:dyDescent="0.2">
      <c r="A97" s="16">
        <v>95</v>
      </c>
      <c r="B97" s="23">
        <v>43168</v>
      </c>
      <c r="C97" s="42" t="s">
        <v>1478</v>
      </c>
      <c r="D97" s="13" t="s">
        <v>20</v>
      </c>
      <c r="E97" s="13" t="s">
        <v>2746</v>
      </c>
      <c r="F97" s="13" t="s">
        <v>31</v>
      </c>
      <c r="G97" s="13" t="s">
        <v>2746</v>
      </c>
      <c r="H97" s="13" t="s">
        <v>153</v>
      </c>
      <c r="I97" s="13" t="s">
        <v>28</v>
      </c>
      <c r="J97" s="23">
        <v>43168</v>
      </c>
      <c r="K97" s="23">
        <v>43195</v>
      </c>
      <c r="L97" s="43">
        <f t="shared" si="2"/>
        <v>27</v>
      </c>
      <c r="M97" s="13" t="s">
        <v>72</v>
      </c>
      <c r="N97" s="44" t="s">
        <v>32</v>
      </c>
      <c r="O97" s="23">
        <v>43175</v>
      </c>
      <c r="P97" s="43">
        <f t="shared" si="3"/>
        <v>7</v>
      </c>
      <c r="Q97" s="13" t="s">
        <v>2747</v>
      </c>
      <c r="R97" s="45" t="s">
        <v>2702</v>
      </c>
      <c r="S97" s="13" t="s">
        <v>102</v>
      </c>
    </row>
    <row r="98" spans="1:19" ht="90" x14ac:dyDescent="0.2">
      <c r="A98" s="16">
        <v>96</v>
      </c>
      <c r="B98" s="23">
        <v>43168</v>
      </c>
      <c r="C98" s="42" t="s">
        <v>1478</v>
      </c>
      <c r="D98" s="13" t="s">
        <v>20</v>
      </c>
      <c r="E98" s="13" t="s">
        <v>2748</v>
      </c>
      <c r="F98" s="13" t="s">
        <v>27</v>
      </c>
      <c r="G98" s="13" t="s">
        <v>2748</v>
      </c>
      <c r="H98" s="13" t="s">
        <v>153</v>
      </c>
      <c r="I98" s="13" t="s">
        <v>41</v>
      </c>
      <c r="J98" s="23">
        <v>43168</v>
      </c>
      <c r="K98" s="23">
        <v>43195</v>
      </c>
      <c r="L98" s="43">
        <f t="shared" si="2"/>
        <v>27</v>
      </c>
      <c r="M98" s="13" t="s">
        <v>72</v>
      </c>
      <c r="N98" s="44" t="s">
        <v>32</v>
      </c>
      <c r="O98" s="23">
        <v>43175</v>
      </c>
      <c r="P98" s="43">
        <f t="shared" si="3"/>
        <v>7</v>
      </c>
      <c r="Q98" s="13" t="s">
        <v>2749</v>
      </c>
      <c r="R98" s="45" t="s">
        <v>2750</v>
      </c>
      <c r="S98" s="13" t="s">
        <v>102</v>
      </c>
    </row>
    <row r="99" spans="1:19" ht="157.5" x14ac:dyDescent="0.2">
      <c r="A99" s="16">
        <v>97</v>
      </c>
      <c r="B99" s="23">
        <v>43168</v>
      </c>
      <c r="C99" s="42" t="s">
        <v>1478</v>
      </c>
      <c r="D99" s="13" t="s">
        <v>35</v>
      </c>
      <c r="E99" s="13" t="s">
        <v>2751</v>
      </c>
      <c r="F99" s="13" t="s">
        <v>61</v>
      </c>
      <c r="G99" s="13" t="s">
        <v>2751</v>
      </c>
      <c r="H99" s="13" t="s">
        <v>153</v>
      </c>
      <c r="I99" s="13" t="s">
        <v>28</v>
      </c>
      <c r="J99" s="23">
        <v>43168</v>
      </c>
      <c r="K99" s="23">
        <v>43195</v>
      </c>
      <c r="L99" s="43">
        <f t="shared" si="2"/>
        <v>27</v>
      </c>
      <c r="M99" s="13" t="s">
        <v>72</v>
      </c>
      <c r="N99" s="44" t="s">
        <v>32</v>
      </c>
      <c r="O99" s="23">
        <v>43175</v>
      </c>
      <c r="P99" s="43">
        <f t="shared" si="3"/>
        <v>7</v>
      </c>
      <c r="Q99" s="13" t="s">
        <v>2752</v>
      </c>
      <c r="R99" s="45" t="s">
        <v>2725</v>
      </c>
      <c r="S99" s="13" t="s">
        <v>102</v>
      </c>
    </row>
    <row r="100" spans="1:19" ht="112.5" x14ac:dyDescent="0.2">
      <c r="A100" s="16">
        <v>98</v>
      </c>
      <c r="B100" s="23">
        <v>43168</v>
      </c>
      <c r="C100" s="42" t="s">
        <v>1478</v>
      </c>
      <c r="D100" s="13" t="s">
        <v>20</v>
      </c>
      <c r="E100" s="13" t="s">
        <v>2753</v>
      </c>
      <c r="F100" s="13" t="s">
        <v>31</v>
      </c>
      <c r="G100" s="13" t="s">
        <v>2754</v>
      </c>
      <c r="H100" s="13" t="s">
        <v>153</v>
      </c>
      <c r="I100" s="13" t="s">
        <v>28</v>
      </c>
      <c r="J100" s="23">
        <v>43168</v>
      </c>
      <c r="K100" s="23">
        <v>43195</v>
      </c>
      <c r="L100" s="43">
        <f t="shared" si="2"/>
        <v>27</v>
      </c>
      <c r="M100" s="13" t="s">
        <v>72</v>
      </c>
      <c r="N100" s="44" t="s">
        <v>29</v>
      </c>
      <c r="O100" s="23">
        <v>43174</v>
      </c>
      <c r="P100" s="43">
        <f t="shared" si="3"/>
        <v>6</v>
      </c>
      <c r="Q100" s="13" t="s">
        <v>2755</v>
      </c>
      <c r="R100" s="45" t="s">
        <v>2756</v>
      </c>
      <c r="S100" s="13"/>
    </row>
    <row r="101" spans="1:19" ht="56.25" x14ac:dyDescent="0.2">
      <c r="A101" s="16">
        <v>99</v>
      </c>
      <c r="B101" s="23">
        <v>43172</v>
      </c>
      <c r="C101" s="42" t="s">
        <v>1478</v>
      </c>
      <c r="D101" s="13" t="s">
        <v>35</v>
      </c>
      <c r="E101" s="13" t="s">
        <v>2757</v>
      </c>
      <c r="F101" s="13" t="s">
        <v>34</v>
      </c>
      <c r="G101" s="13" t="s">
        <v>2758</v>
      </c>
      <c r="H101" s="13" t="s">
        <v>153</v>
      </c>
      <c r="I101" s="13" t="s">
        <v>28</v>
      </c>
      <c r="J101" s="23">
        <v>43172</v>
      </c>
      <c r="K101" s="23">
        <v>43200</v>
      </c>
      <c r="L101" s="43">
        <f t="shared" si="2"/>
        <v>28</v>
      </c>
      <c r="M101" s="13" t="s">
        <v>72</v>
      </c>
      <c r="N101" s="44" t="s">
        <v>29</v>
      </c>
      <c r="O101" s="23"/>
      <c r="P101" s="43">
        <f t="shared" si="3"/>
        <v>-43172</v>
      </c>
      <c r="Q101" s="13"/>
      <c r="R101" s="45"/>
      <c r="S101" s="13"/>
    </row>
    <row r="102" spans="1:19" ht="112.5" x14ac:dyDescent="0.2">
      <c r="A102" s="16">
        <v>100</v>
      </c>
      <c r="B102" s="23">
        <v>43172</v>
      </c>
      <c r="C102" s="42" t="s">
        <v>1478</v>
      </c>
      <c r="D102" s="13" t="s">
        <v>35</v>
      </c>
      <c r="E102" s="13" t="s">
        <v>2759</v>
      </c>
      <c r="F102" s="13" t="s">
        <v>36</v>
      </c>
      <c r="G102" s="13" t="s">
        <v>2759</v>
      </c>
      <c r="H102" s="13" t="s">
        <v>153</v>
      </c>
      <c r="I102" s="13" t="s">
        <v>28</v>
      </c>
      <c r="J102" s="23">
        <v>43172</v>
      </c>
      <c r="K102" s="23">
        <v>43200</v>
      </c>
      <c r="L102" s="43">
        <f t="shared" si="2"/>
        <v>28</v>
      </c>
      <c r="M102" s="13" t="s">
        <v>2760</v>
      </c>
      <c r="N102" s="44" t="s">
        <v>32</v>
      </c>
      <c r="O102" s="23">
        <v>43186</v>
      </c>
      <c r="P102" s="43">
        <f t="shared" si="3"/>
        <v>14</v>
      </c>
      <c r="Q102" s="13" t="s">
        <v>2761</v>
      </c>
      <c r="R102" s="45" t="s">
        <v>2762</v>
      </c>
      <c r="S102" s="13" t="s">
        <v>102</v>
      </c>
    </row>
    <row r="103" spans="1:19" ht="45" x14ac:dyDescent="0.2">
      <c r="A103" s="16">
        <v>101</v>
      </c>
      <c r="B103" s="23">
        <v>43173</v>
      </c>
      <c r="C103" s="42" t="s">
        <v>1478</v>
      </c>
      <c r="D103" s="13" t="s">
        <v>20</v>
      </c>
      <c r="E103" s="13" t="s">
        <v>2763</v>
      </c>
      <c r="F103" s="13" t="s">
        <v>31</v>
      </c>
      <c r="G103" s="13" t="s">
        <v>2763</v>
      </c>
      <c r="H103" s="13" t="s">
        <v>153</v>
      </c>
      <c r="I103" s="13" t="s">
        <v>28</v>
      </c>
      <c r="J103" s="23">
        <v>43173</v>
      </c>
      <c r="K103" s="23">
        <v>43200</v>
      </c>
      <c r="L103" s="43">
        <f t="shared" si="2"/>
        <v>27</v>
      </c>
      <c r="M103" s="13" t="s">
        <v>72</v>
      </c>
      <c r="N103" s="44" t="s">
        <v>29</v>
      </c>
      <c r="O103" s="23"/>
      <c r="P103" s="43">
        <f t="shared" si="3"/>
        <v>-43173</v>
      </c>
      <c r="Q103" s="13" t="s">
        <v>2764</v>
      </c>
      <c r="R103" s="45"/>
      <c r="S103" s="13"/>
    </row>
    <row r="104" spans="1:19" ht="123.75" x14ac:dyDescent="0.2">
      <c r="A104" s="16">
        <v>102</v>
      </c>
      <c r="B104" s="23">
        <v>43173</v>
      </c>
      <c r="C104" s="42" t="s">
        <v>1478</v>
      </c>
      <c r="D104" s="13" t="s">
        <v>20</v>
      </c>
      <c r="E104" s="13" t="s">
        <v>2765</v>
      </c>
      <c r="F104" s="13" t="s">
        <v>51</v>
      </c>
      <c r="G104" s="13" t="s">
        <v>2765</v>
      </c>
      <c r="H104" s="13" t="s">
        <v>153</v>
      </c>
      <c r="I104" s="13" t="s">
        <v>28</v>
      </c>
      <c r="J104" s="23">
        <v>43173</v>
      </c>
      <c r="K104" s="23">
        <v>43200</v>
      </c>
      <c r="L104" s="43">
        <f t="shared" si="2"/>
        <v>27</v>
      </c>
      <c r="M104" s="13" t="s">
        <v>72</v>
      </c>
      <c r="N104" s="44" t="s">
        <v>32</v>
      </c>
      <c r="O104" s="23">
        <v>43192</v>
      </c>
      <c r="P104" s="43">
        <f t="shared" si="3"/>
        <v>19</v>
      </c>
      <c r="Q104" s="13" t="s">
        <v>2766</v>
      </c>
      <c r="R104" s="45" t="s">
        <v>2767</v>
      </c>
      <c r="S104" s="13" t="s">
        <v>102</v>
      </c>
    </row>
    <row r="105" spans="1:19" ht="78.75" x14ac:dyDescent="0.2">
      <c r="A105" s="16">
        <v>103</v>
      </c>
      <c r="B105" s="23">
        <v>43173</v>
      </c>
      <c r="C105" s="42" t="s">
        <v>1478</v>
      </c>
      <c r="D105" s="13" t="s">
        <v>20</v>
      </c>
      <c r="E105" s="13" t="s">
        <v>2768</v>
      </c>
      <c r="F105" s="13" t="s">
        <v>31</v>
      </c>
      <c r="G105" s="13" t="s">
        <v>2768</v>
      </c>
      <c r="H105" s="13" t="s">
        <v>153</v>
      </c>
      <c r="I105" s="13" t="s">
        <v>28</v>
      </c>
      <c r="J105" s="23">
        <v>43173</v>
      </c>
      <c r="K105" s="23">
        <v>43193</v>
      </c>
      <c r="L105" s="43">
        <f t="shared" si="2"/>
        <v>20</v>
      </c>
      <c r="M105" s="13" t="s">
        <v>72</v>
      </c>
      <c r="N105" s="44" t="s">
        <v>29</v>
      </c>
      <c r="O105" s="23"/>
      <c r="P105" s="43">
        <f t="shared" si="3"/>
        <v>-43173</v>
      </c>
      <c r="Q105" s="13"/>
      <c r="R105" s="45"/>
      <c r="S105" s="13"/>
    </row>
    <row r="106" spans="1:19" ht="67.5" x14ac:dyDescent="0.2">
      <c r="A106" s="16">
        <v>104</v>
      </c>
      <c r="B106" s="23">
        <v>43174</v>
      </c>
      <c r="C106" s="42" t="s">
        <v>1478</v>
      </c>
      <c r="D106" s="13" t="s">
        <v>35</v>
      </c>
      <c r="E106" s="13" t="s">
        <v>2769</v>
      </c>
      <c r="F106" s="13" t="s">
        <v>36</v>
      </c>
      <c r="G106" s="13" t="s">
        <v>2769</v>
      </c>
      <c r="H106" s="13" t="s">
        <v>153</v>
      </c>
      <c r="I106" s="13" t="s">
        <v>28</v>
      </c>
      <c r="J106" s="23">
        <v>43174</v>
      </c>
      <c r="K106" s="23">
        <v>43201</v>
      </c>
      <c r="L106" s="43">
        <f t="shared" si="2"/>
        <v>27</v>
      </c>
      <c r="M106" s="13" t="s">
        <v>72</v>
      </c>
      <c r="N106" s="44" t="s">
        <v>29</v>
      </c>
      <c r="O106" s="23"/>
      <c r="P106" s="43">
        <f t="shared" si="3"/>
        <v>-43174</v>
      </c>
      <c r="Q106" s="13"/>
      <c r="R106" s="45"/>
      <c r="S106" s="13"/>
    </row>
    <row r="107" spans="1:19" ht="67.5" x14ac:dyDescent="0.2">
      <c r="A107" s="16">
        <v>105</v>
      </c>
      <c r="B107" s="23">
        <v>43174</v>
      </c>
      <c r="C107" s="42" t="s">
        <v>1478</v>
      </c>
      <c r="D107" s="13" t="s">
        <v>35</v>
      </c>
      <c r="E107" s="13" t="s">
        <v>2770</v>
      </c>
      <c r="F107" s="13" t="s">
        <v>34</v>
      </c>
      <c r="G107" s="13" t="s">
        <v>2770</v>
      </c>
      <c r="H107" s="13" t="s">
        <v>153</v>
      </c>
      <c r="I107" s="13" t="s">
        <v>28</v>
      </c>
      <c r="J107" s="23">
        <v>43174</v>
      </c>
      <c r="K107" s="23">
        <v>43201</v>
      </c>
      <c r="L107" s="43">
        <f t="shared" si="2"/>
        <v>27</v>
      </c>
      <c r="M107" s="13" t="s">
        <v>124</v>
      </c>
      <c r="N107" s="44" t="s">
        <v>29</v>
      </c>
      <c r="O107" s="23"/>
      <c r="P107" s="43">
        <f t="shared" si="3"/>
        <v>-43174</v>
      </c>
      <c r="Q107" s="13" t="s">
        <v>2771</v>
      </c>
      <c r="R107" s="45"/>
      <c r="S107" s="13"/>
    </row>
    <row r="108" spans="1:19" ht="135" x14ac:dyDescent="0.2">
      <c r="A108" s="16">
        <v>106</v>
      </c>
      <c r="B108" s="23">
        <v>43175</v>
      </c>
      <c r="C108" s="42" t="s">
        <v>1478</v>
      </c>
      <c r="D108" s="13" t="s">
        <v>42</v>
      </c>
      <c r="E108" s="13" t="s">
        <v>2772</v>
      </c>
      <c r="F108" s="13" t="s">
        <v>43</v>
      </c>
      <c r="G108" s="13" t="s">
        <v>2772</v>
      </c>
      <c r="H108" s="13" t="s">
        <v>153</v>
      </c>
      <c r="I108" s="13" t="s">
        <v>28</v>
      </c>
      <c r="J108" s="23">
        <v>43175</v>
      </c>
      <c r="K108" s="23">
        <v>43202</v>
      </c>
      <c r="L108" s="43">
        <f t="shared" si="2"/>
        <v>27</v>
      </c>
      <c r="M108" s="13" t="s">
        <v>72</v>
      </c>
      <c r="N108" s="44" t="s">
        <v>29</v>
      </c>
      <c r="O108" s="23"/>
      <c r="P108" s="43">
        <f t="shared" si="3"/>
        <v>-43175</v>
      </c>
      <c r="Q108" s="13" t="s">
        <v>2766</v>
      </c>
      <c r="R108" s="45" t="s">
        <v>2773</v>
      </c>
      <c r="S108" s="13"/>
    </row>
    <row r="109" spans="1:19" ht="56.25" x14ac:dyDescent="0.2">
      <c r="A109" s="16">
        <v>107</v>
      </c>
      <c r="B109" s="23">
        <v>43175</v>
      </c>
      <c r="C109" s="42" t="s">
        <v>1478</v>
      </c>
      <c r="D109" s="13" t="s">
        <v>30</v>
      </c>
      <c r="E109" s="13" t="s">
        <v>2774</v>
      </c>
      <c r="F109" s="13" t="s">
        <v>27</v>
      </c>
      <c r="G109" s="13" t="s">
        <v>2774</v>
      </c>
      <c r="H109" s="13" t="s">
        <v>153</v>
      </c>
      <c r="I109" s="13" t="s">
        <v>28</v>
      </c>
      <c r="J109" s="23">
        <v>43175</v>
      </c>
      <c r="K109" s="23">
        <v>43202</v>
      </c>
      <c r="L109" s="43">
        <f t="shared" si="2"/>
        <v>27</v>
      </c>
      <c r="M109" s="13" t="s">
        <v>124</v>
      </c>
      <c r="N109" s="44" t="s">
        <v>29</v>
      </c>
      <c r="O109" s="23"/>
      <c r="P109" s="43">
        <f t="shared" si="3"/>
        <v>-43175</v>
      </c>
      <c r="Q109" s="13"/>
      <c r="R109" s="45"/>
      <c r="S109" s="13"/>
    </row>
    <row r="110" spans="1:19" ht="45" x14ac:dyDescent="0.2">
      <c r="A110" s="16">
        <v>108</v>
      </c>
      <c r="B110" s="23">
        <v>43175</v>
      </c>
      <c r="C110" s="42" t="s">
        <v>1478</v>
      </c>
      <c r="D110" s="13" t="s">
        <v>30</v>
      </c>
      <c r="E110" s="13" t="s">
        <v>2775</v>
      </c>
      <c r="F110" s="13" t="s">
        <v>27</v>
      </c>
      <c r="G110" s="13" t="s">
        <v>2775</v>
      </c>
      <c r="H110" s="13" t="s">
        <v>153</v>
      </c>
      <c r="I110" s="13" t="s">
        <v>28</v>
      </c>
      <c r="J110" s="23">
        <v>43175</v>
      </c>
      <c r="K110" s="23">
        <v>43202</v>
      </c>
      <c r="L110" s="43">
        <f t="shared" si="2"/>
        <v>27</v>
      </c>
      <c r="M110" s="13" t="s">
        <v>124</v>
      </c>
      <c r="N110" s="44" t="s">
        <v>29</v>
      </c>
      <c r="O110" s="23"/>
      <c r="P110" s="43">
        <f t="shared" si="3"/>
        <v>-43175</v>
      </c>
      <c r="Q110" s="13"/>
      <c r="R110" s="45"/>
      <c r="S110" s="13"/>
    </row>
    <row r="111" spans="1:19" ht="45" x14ac:dyDescent="0.2">
      <c r="A111" s="16">
        <v>109</v>
      </c>
      <c r="B111" s="23">
        <v>43175</v>
      </c>
      <c r="C111" s="42" t="s">
        <v>1478</v>
      </c>
      <c r="D111" s="13" t="s">
        <v>30</v>
      </c>
      <c r="E111" s="13" t="s">
        <v>2776</v>
      </c>
      <c r="F111" s="13" t="s">
        <v>27</v>
      </c>
      <c r="G111" s="13" t="s">
        <v>2776</v>
      </c>
      <c r="H111" s="13" t="s">
        <v>153</v>
      </c>
      <c r="I111" s="13" t="s">
        <v>28</v>
      </c>
      <c r="J111" s="23">
        <v>43175</v>
      </c>
      <c r="K111" s="23">
        <v>43202</v>
      </c>
      <c r="L111" s="43">
        <f t="shared" si="2"/>
        <v>27</v>
      </c>
      <c r="M111" s="13" t="s">
        <v>124</v>
      </c>
      <c r="N111" s="44" t="s">
        <v>29</v>
      </c>
      <c r="O111" s="23"/>
      <c r="P111" s="43">
        <f t="shared" si="3"/>
        <v>-43175</v>
      </c>
      <c r="Q111" s="13"/>
      <c r="R111" s="45"/>
      <c r="S111" s="13"/>
    </row>
    <row r="112" spans="1:19" ht="157.5" x14ac:dyDescent="0.2">
      <c r="A112" s="16">
        <v>110</v>
      </c>
      <c r="B112" s="23">
        <v>43175</v>
      </c>
      <c r="C112" s="42" t="s">
        <v>1478</v>
      </c>
      <c r="D112" s="13" t="s">
        <v>20</v>
      </c>
      <c r="E112" s="13" t="s">
        <v>2777</v>
      </c>
      <c r="F112" s="13" t="s">
        <v>31</v>
      </c>
      <c r="G112" s="13" t="s">
        <v>2777</v>
      </c>
      <c r="H112" s="13" t="s">
        <v>153</v>
      </c>
      <c r="I112" s="13" t="s">
        <v>40</v>
      </c>
      <c r="J112" s="23">
        <v>43175</v>
      </c>
      <c r="K112" s="23">
        <v>43202</v>
      </c>
      <c r="L112" s="43">
        <f t="shared" si="2"/>
        <v>27</v>
      </c>
      <c r="M112" s="13" t="s">
        <v>72</v>
      </c>
      <c r="N112" s="44" t="s">
        <v>29</v>
      </c>
      <c r="O112" s="23"/>
      <c r="P112" s="43">
        <f t="shared" si="3"/>
        <v>-43175</v>
      </c>
      <c r="Q112" s="13" t="s">
        <v>2778</v>
      </c>
      <c r="R112" s="45" t="s">
        <v>2779</v>
      </c>
      <c r="S112" s="13"/>
    </row>
    <row r="113" spans="1:19" ht="45" x14ac:dyDescent="0.2">
      <c r="A113" s="16">
        <v>111</v>
      </c>
      <c r="B113" s="23">
        <v>43175</v>
      </c>
      <c r="C113" s="42" t="s">
        <v>1478</v>
      </c>
      <c r="D113" s="13" t="s">
        <v>30</v>
      </c>
      <c r="E113" s="13" t="s">
        <v>2780</v>
      </c>
      <c r="F113" s="13" t="s">
        <v>27</v>
      </c>
      <c r="G113" s="13" t="s">
        <v>2780</v>
      </c>
      <c r="H113" s="13" t="s">
        <v>153</v>
      </c>
      <c r="I113" s="13" t="s">
        <v>28</v>
      </c>
      <c r="J113" s="23">
        <v>43175</v>
      </c>
      <c r="K113" s="23">
        <v>43202</v>
      </c>
      <c r="L113" s="43">
        <f t="shared" si="2"/>
        <v>27</v>
      </c>
      <c r="M113" s="13" t="s">
        <v>124</v>
      </c>
      <c r="N113" s="44" t="s">
        <v>29</v>
      </c>
      <c r="O113" s="23"/>
      <c r="P113" s="43">
        <f t="shared" si="3"/>
        <v>-43175</v>
      </c>
      <c r="Q113" s="13"/>
      <c r="R113" s="45"/>
      <c r="S113" s="13"/>
    </row>
    <row r="114" spans="1:19" ht="45" x14ac:dyDescent="0.2">
      <c r="A114" s="16">
        <v>112</v>
      </c>
      <c r="B114" s="23">
        <v>43175</v>
      </c>
      <c r="C114" s="42" t="s">
        <v>1478</v>
      </c>
      <c r="D114" s="13" t="s">
        <v>30</v>
      </c>
      <c r="E114" s="13" t="s">
        <v>2781</v>
      </c>
      <c r="F114" s="13" t="s">
        <v>27</v>
      </c>
      <c r="G114" s="13" t="s">
        <v>2781</v>
      </c>
      <c r="H114" s="13" t="s">
        <v>153</v>
      </c>
      <c r="I114" s="13" t="s">
        <v>28</v>
      </c>
      <c r="J114" s="23">
        <v>43175</v>
      </c>
      <c r="K114" s="23">
        <v>43202</v>
      </c>
      <c r="L114" s="43">
        <f t="shared" si="2"/>
        <v>27</v>
      </c>
      <c r="M114" s="13" t="s">
        <v>124</v>
      </c>
      <c r="N114" s="44" t="s">
        <v>29</v>
      </c>
      <c r="O114" s="23"/>
      <c r="P114" s="43">
        <f t="shared" si="3"/>
        <v>-43175</v>
      </c>
      <c r="Q114" s="13"/>
      <c r="R114" s="45"/>
      <c r="S114" s="13"/>
    </row>
    <row r="115" spans="1:19" ht="45" x14ac:dyDescent="0.2">
      <c r="A115" s="16">
        <v>113</v>
      </c>
      <c r="B115" s="23">
        <v>43175</v>
      </c>
      <c r="C115" s="42" t="s">
        <v>1478</v>
      </c>
      <c r="D115" s="13" t="s">
        <v>30</v>
      </c>
      <c r="E115" s="13" t="s">
        <v>2782</v>
      </c>
      <c r="F115" s="13" t="s">
        <v>27</v>
      </c>
      <c r="G115" s="13" t="s">
        <v>2782</v>
      </c>
      <c r="H115" s="13" t="s">
        <v>153</v>
      </c>
      <c r="I115" s="13" t="s">
        <v>28</v>
      </c>
      <c r="J115" s="23">
        <v>43175</v>
      </c>
      <c r="K115" s="23">
        <v>43202</v>
      </c>
      <c r="L115" s="43">
        <f t="shared" si="2"/>
        <v>27</v>
      </c>
      <c r="M115" s="13" t="s">
        <v>124</v>
      </c>
      <c r="N115" s="44" t="s">
        <v>29</v>
      </c>
      <c r="O115" s="23"/>
      <c r="P115" s="43">
        <f t="shared" si="3"/>
        <v>-43175</v>
      </c>
      <c r="Q115" s="13"/>
      <c r="R115" s="45"/>
      <c r="S115" s="13"/>
    </row>
    <row r="116" spans="1:19" ht="56.25" x14ac:dyDescent="0.2">
      <c r="A116" s="16">
        <v>114</v>
      </c>
      <c r="B116" s="23">
        <v>43175</v>
      </c>
      <c r="C116" s="42" t="s">
        <v>1478</v>
      </c>
      <c r="D116" s="13" t="s">
        <v>30</v>
      </c>
      <c r="E116" s="13" t="s">
        <v>2783</v>
      </c>
      <c r="F116" s="13" t="s">
        <v>27</v>
      </c>
      <c r="G116" s="13" t="s">
        <v>2783</v>
      </c>
      <c r="H116" s="13" t="s">
        <v>153</v>
      </c>
      <c r="I116" s="13" t="s">
        <v>28</v>
      </c>
      <c r="J116" s="23">
        <v>43175</v>
      </c>
      <c r="K116" s="23">
        <v>43202</v>
      </c>
      <c r="L116" s="43">
        <f t="shared" si="2"/>
        <v>27</v>
      </c>
      <c r="M116" s="13" t="s">
        <v>124</v>
      </c>
      <c r="N116" s="44" t="s">
        <v>29</v>
      </c>
      <c r="O116" s="23"/>
      <c r="P116" s="43">
        <f t="shared" si="3"/>
        <v>-43175</v>
      </c>
      <c r="Q116" s="13"/>
      <c r="R116" s="45"/>
      <c r="S116" s="13"/>
    </row>
    <row r="117" spans="1:19" ht="67.5" x14ac:dyDescent="0.2">
      <c r="A117" s="16">
        <v>115</v>
      </c>
      <c r="B117" s="23">
        <v>43179</v>
      </c>
      <c r="C117" s="42" t="s">
        <v>1478</v>
      </c>
      <c r="D117" s="13" t="s">
        <v>35</v>
      </c>
      <c r="E117" s="13" t="s">
        <v>2784</v>
      </c>
      <c r="F117" s="13" t="s">
        <v>36</v>
      </c>
      <c r="G117" s="13" t="s">
        <v>2784</v>
      </c>
      <c r="H117" s="13" t="s">
        <v>153</v>
      </c>
      <c r="I117" s="13" t="s">
        <v>28</v>
      </c>
      <c r="J117" s="23">
        <v>43179</v>
      </c>
      <c r="K117" s="23">
        <v>43202</v>
      </c>
      <c r="L117" s="43">
        <f t="shared" si="2"/>
        <v>23</v>
      </c>
      <c r="M117" s="13" t="s">
        <v>72</v>
      </c>
      <c r="N117" s="44" t="s">
        <v>29</v>
      </c>
      <c r="O117" s="23"/>
      <c r="P117" s="43">
        <f t="shared" si="3"/>
        <v>-43179</v>
      </c>
      <c r="Q117" s="13" t="s">
        <v>2785</v>
      </c>
      <c r="R117" s="45"/>
      <c r="S117" s="13"/>
    </row>
    <row r="118" spans="1:19" ht="101.25" x14ac:dyDescent="0.2">
      <c r="A118" s="16">
        <v>116</v>
      </c>
      <c r="B118" s="23">
        <v>43180</v>
      </c>
      <c r="C118" s="42" t="s">
        <v>1478</v>
      </c>
      <c r="D118" s="13" t="s">
        <v>35</v>
      </c>
      <c r="E118" s="13" t="s">
        <v>2786</v>
      </c>
      <c r="F118" s="13" t="s">
        <v>36</v>
      </c>
      <c r="G118" s="13" t="s">
        <v>2786</v>
      </c>
      <c r="H118" s="13" t="s">
        <v>153</v>
      </c>
      <c r="I118" s="13" t="s">
        <v>28</v>
      </c>
      <c r="J118" s="23">
        <v>43180</v>
      </c>
      <c r="K118" s="23">
        <v>43203</v>
      </c>
      <c r="L118" s="43">
        <f t="shared" si="2"/>
        <v>23</v>
      </c>
      <c r="M118" s="13" t="s">
        <v>72</v>
      </c>
      <c r="N118" s="44" t="s">
        <v>29</v>
      </c>
      <c r="O118" s="23"/>
      <c r="P118" s="43">
        <f t="shared" si="3"/>
        <v>-43180</v>
      </c>
      <c r="Q118" s="13"/>
      <c r="R118" s="45"/>
      <c r="S118" s="13"/>
    </row>
    <row r="119" spans="1:19" ht="236.25" x14ac:dyDescent="0.2">
      <c r="A119" s="16">
        <v>117</v>
      </c>
      <c r="B119" s="23">
        <v>43180</v>
      </c>
      <c r="C119" s="42" t="s">
        <v>1478</v>
      </c>
      <c r="D119" s="13" t="s">
        <v>35</v>
      </c>
      <c r="E119" s="13" t="s">
        <v>2787</v>
      </c>
      <c r="F119" s="13" t="s">
        <v>34</v>
      </c>
      <c r="G119" s="13" t="s">
        <v>2787</v>
      </c>
      <c r="H119" s="13" t="s">
        <v>153</v>
      </c>
      <c r="I119" s="13" t="s">
        <v>28</v>
      </c>
      <c r="J119" s="23">
        <v>43180</v>
      </c>
      <c r="K119" s="23">
        <v>43215</v>
      </c>
      <c r="L119" s="43">
        <f t="shared" si="2"/>
        <v>35</v>
      </c>
      <c r="M119" s="13" t="s">
        <v>2788</v>
      </c>
      <c r="N119" s="44" t="s">
        <v>29</v>
      </c>
      <c r="O119" s="23"/>
      <c r="P119" s="43">
        <f t="shared" si="3"/>
        <v>-43180</v>
      </c>
      <c r="Q119" s="13"/>
      <c r="R119" s="45"/>
      <c r="S119" s="13"/>
    </row>
    <row r="120" spans="1:19" ht="67.5" x14ac:dyDescent="0.2">
      <c r="A120" s="16">
        <v>118</v>
      </c>
      <c r="B120" s="23">
        <v>43180</v>
      </c>
      <c r="C120" s="42" t="s">
        <v>1478</v>
      </c>
      <c r="D120" s="13" t="s">
        <v>26</v>
      </c>
      <c r="E120" s="13" t="s">
        <v>2789</v>
      </c>
      <c r="F120" s="13" t="s">
        <v>36</v>
      </c>
      <c r="G120" s="13" t="s">
        <v>2789</v>
      </c>
      <c r="H120" s="13" t="s">
        <v>153</v>
      </c>
      <c r="I120" s="13" t="s">
        <v>28</v>
      </c>
      <c r="J120" s="23">
        <v>43180</v>
      </c>
      <c r="K120" s="23">
        <v>43203</v>
      </c>
      <c r="L120" s="43">
        <f t="shared" si="2"/>
        <v>23</v>
      </c>
      <c r="M120" s="13" t="s">
        <v>72</v>
      </c>
      <c r="N120" s="44" t="s">
        <v>32</v>
      </c>
      <c r="O120" s="23">
        <v>43181</v>
      </c>
      <c r="P120" s="43">
        <f t="shared" si="3"/>
        <v>1</v>
      </c>
      <c r="Q120" s="13" t="s">
        <v>2790</v>
      </c>
      <c r="R120" s="45" t="s">
        <v>2791</v>
      </c>
      <c r="S120" s="13" t="s">
        <v>102</v>
      </c>
    </row>
    <row r="121" spans="1:19" ht="67.5" x14ac:dyDescent="0.2">
      <c r="A121" s="16">
        <v>119</v>
      </c>
      <c r="B121" s="23">
        <v>43180</v>
      </c>
      <c r="C121" s="42" t="s">
        <v>1478</v>
      </c>
      <c r="D121" s="13" t="s">
        <v>35</v>
      </c>
      <c r="E121" s="13" t="s">
        <v>2792</v>
      </c>
      <c r="F121" s="13" t="s">
        <v>34</v>
      </c>
      <c r="G121" s="13" t="s">
        <v>2792</v>
      </c>
      <c r="H121" s="13" t="s">
        <v>153</v>
      </c>
      <c r="I121" s="13" t="s">
        <v>28</v>
      </c>
      <c r="J121" s="23">
        <v>43180</v>
      </c>
      <c r="K121" s="23">
        <v>43203</v>
      </c>
      <c r="L121" s="43">
        <f t="shared" si="2"/>
        <v>23</v>
      </c>
      <c r="M121" s="13" t="s">
        <v>72</v>
      </c>
      <c r="N121" s="44" t="s">
        <v>29</v>
      </c>
      <c r="O121" s="23"/>
      <c r="P121" s="43">
        <f t="shared" si="3"/>
        <v>-43180</v>
      </c>
      <c r="Q121" s="13"/>
      <c r="R121" s="45"/>
      <c r="S121" s="13"/>
    </row>
    <row r="122" spans="1:19" ht="67.5" x14ac:dyDescent="0.2">
      <c r="A122" s="16">
        <v>120</v>
      </c>
      <c r="B122" s="23">
        <v>43180</v>
      </c>
      <c r="C122" s="42" t="s">
        <v>1478</v>
      </c>
      <c r="D122" s="13" t="s">
        <v>26</v>
      </c>
      <c r="E122" s="13" t="s">
        <v>2793</v>
      </c>
      <c r="F122" s="13" t="s">
        <v>36</v>
      </c>
      <c r="G122" s="13" t="s">
        <v>2793</v>
      </c>
      <c r="H122" s="13" t="s">
        <v>153</v>
      </c>
      <c r="I122" s="13" t="s">
        <v>28</v>
      </c>
      <c r="J122" s="23">
        <v>43180</v>
      </c>
      <c r="K122" s="23">
        <v>43201</v>
      </c>
      <c r="L122" s="43">
        <f t="shared" si="2"/>
        <v>21</v>
      </c>
      <c r="M122" s="13" t="s">
        <v>72</v>
      </c>
      <c r="N122" s="44" t="s">
        <v>29</v>
      </c>
      <c r="O122" s="23"/>
      <c r="P122" s="43">
        <f t="shared" si="3"/>
        <v>-43180</v>
      </c>
      <c r="Q122" s="13"/>
      <c r="R122" s="45"/>
      <c r="S122" s="13"/>
    </row>
    <row r="123" spans="1:19" ht="45" x14ac:dyDescent="0.2">
      <c r="A123" s="16">
        <v>121</v>
      </c>
      <c r="B123" s="23">
        <v>42815</v>
      </c>
      <c r="C123" s="42" t="s">
        <v>1478</v>
      </c>
      <c r="D123" s="13" t="s">
        <v>26</v>
      </c>
      <c r="E123" s="13" t="s">
        <v>2794</v>
      </c>
      <c r="F123" s="13" t="s">
        <v>34</v>
      </c>
      <c r="G123" s="13" t="s">
        <v>2794</v>
      </c>
      <c r="H123" s="13" t="s">
        <v>153</v>
      </c>
      <c r="I123" s="13" t="s">
        <v>28</v>
      </c>
      <c r="J123" s="23">
        <v>43180</v>
      </c>
      <c r="K123" s="23">
        <v>43203</v>
      </c>
      <c r="L123" s="43">
        <f t="shared" si="2"/>
        <v>23</v>
      </c>
      <c r="M123" s="13" t="s">
        <v>72</v>
      </c>
      <c r="N123" s="44" t="s">
        <v>32</v>
      </c>
      <c r="O123" s="23">
        <v>43186</v>
      </c>
      <c r="P123" s="43">
        <f t="shared" si="3"/>
        <v>6</v>
      </c>
      <c r="Q123" s="13" t="s">
        <v>2795</v>
      </c>
      <c r="R123" s="45" t="s">
        <v>2796</v>
      </c>
      <c r="S123" s="13"/>
    </row>
    <row r="124" spans="1:19" ht="67.5" x14ac:dyDescent="0.2">
      <c r="A124" s="16">
        <v>122</v>
      </c>
      <c r="B124" s="23">
        <v>43180</v>
      </c>
      <c r="C124" s="42" t="s">
        <v>1478</v>
      </c>
      <c r="D124" s="13" t="s">
        <v>26</v>
      </c>
      <c r="E124" s="13" t="s">
        <v>2797</v>
      </c>
      <c r="F124" s="13" t="s">
        <v>34</v>
      </c>
      <c r="G124" s="13" t="s">
        <v>2797</v>
      </c>
      <c r="H124" s="13" t="s">
        <v>153</v>
      </c>
      <c r="I124" s="13" t="s">
        <v>28</v>
      </c>
      <c r="J124" s="23">
        <v>43180</v>
      </c>
      <c r="K124" s="23">
        <v>43203</v>
      </c>
      <c r="L124" s="43">
        <f t="shared" si="2"/>
        <v>23</v>
      </c>
      <c r="M124" s="13" t="s">
        <v>72</v>
      </c>
      <c r="N124" s="44" t="s">
        <v>29</v>
      </c>
      <c r="O124" s="23"/>
      <c r="P124" s="43">
        <f t="shared" si="3"/>
        <v>-43180</v>
      </c>
      <c r="Q124" s="13"/>
      <c r="R124" s="45"/>
      <c r="S124" s="13"/>
    </row>
    <row r="125" spans="1:19" ht="45" x14ac:dyDescent="0.2">
      <c r="A125" s="16">
        <v>123</v>
      </c>
      <c r="B125" s="23">
        <v>43180</v>
      </c>
      <c r="C125" s="42" t="s">
        <v>1478</v>
      </c>
      <c r="D125" s="13" t="s">
        <v>26</v>
      </c>
      <c r="E125" s="13" t="s">
        <v>2798</v>
      </c>
      <c r="F125" s="13" t="s">
        <v>36</v>
      </c>
      <c r="G125" s="13" t="s">
        <v>2798</v>
      </c>
      <c r="H125" s="13" t="s">
        <v>153</v>
      </c>
      <c r="I125" s="13" t="s">
        <v>28</v>
      </c>
      <c r="J125" s="23">
        <v>43180</v>
      </c>
      <c r="K125" s="23">
        <v>43186</v>
      </c>
      <c r="L125" s="43">
        <f t="shared" si="2"/>
        <v>6</v>
      </c>
      <c r="M125" s="13" t="s">
        <v>72</v>
      </c>
      <c r="N125" s="44" t="s">
        <v>32</v>
      </c>
      <c r="O125" s="23">
        <v>43186</v>
      </c>
      <c r="P125" s="43">
        <f t="shared" si="3"/>
        <v>6</v>
      </c>
      <c r="Q125" s="13" t="s">
        <v>2799</v>
      </c>
      <c r="R125" s="45" t="s">
        <v>2800</v>
      </c>
      <c r="S125" s="13" t="s">
        <v>102</v>
      </c>
    </row>
    <row r="126" spans="1:19" ht="45" x14ac:dyDescent="0.2">
      <c r="A126" s="16">
        <v>124</v>
      </c>
      <c r="B126" s="23">
        <v>43181</v>
      </c>
      <c r="C126" s="42" t="s">
        <v>1478</v>
      </c>
      <c r="D126" s="13" t="s">
        <v>215</v>
      </c>
      <c r="E126" s="13" t="s">
        <v>2801</v>
      </c>
      <c r="F126" s="13" t="s">
        <v>34</v>
      </c>
      <c r="G126" s="13" t="s">
        <v>2802</v>
      </c>
      <c r="H126" s="13" t="s">
        <v>153</v>
      </c>
      <c r="I126" s="13" t="s">
        <v>28</v>
      </c>
      <c r="J126" s="23">
        <v>43181</v>
      </c>
      <c r="K126" s="23">
        <v>43206</v>
      </c>
      <c r="L126" s="43">
        <f t="shared" si="2"/>
        <v>25</v>
      </c>
      <c r="M126" s="13" t="s">
        <v>72</v>
      </c>
      <c r="N126" s="44" t="s">
        <v>29</v>
      </c>
      <c r="O126" s="23"/>
      <c r="P126" s="43">
        <f t="shared" si="3"/>
        <v>-43181</v>
      </c>
      <c r="Q126" s="13"/>
      <c r="R126" s="45"/>
      <c r="S126" s="13"/>
    </row>
    <row r="127" spans="1:19" ht="45" x14ac:dyDescent="0.2">
      <c r="A127" s="16">
        <v>125</v>
      </c>
      <c r="B127" s="23">
        <v>43186</v>
      </c>
      <c r="C127" s="42" t="s">
        <v>1478</v>
      </c>
      <c r="D127" s="13" t="s">
        <v>26</v>
      </c>
      <c r="E127" s="13" t="s">
        <v>2803</v>
      </c>
      <c r="F127" s="13" t="s">
        <v>36</v>
      </c>
      <c r="G127" s="13" t="s">
        <v>2804</v>
      </c>
      <c r="H127" s="13" t="s">
        <v>153</v>
      </c>
      <c r="I127" s="13" t="s">
        <v>28</v>
      </c>
      <c r="J127" s="23">
        <v>43186</v>
      </c>
      <c r="K127" s="23">
        <v>43210</v>
      </c>
      <c r="L127" s="43">
        <f t="shared" si="2"/>
        <v>24</v>
      </c>
      <c r="M127" s="13" t="s">
        <v>72</v>
      </c>
      <c r="N127" s="44" t="s">
        <v>29</v>
      </c>
      <c r="O127" s="23"/>
      <c r="P127" s="43">
        <f t="shared" si="3"/>
        <v>-43186</v>
      </c>
      <c r="Q127" s="13" t="s">
        <v>2805</v>
      </c>
      <c r="R127" s="45"/>
      <c r="S127" s="13"/>
    </row>
    <row r="128" spans="1:19" ht="56.25" x14ac:dyDescent="0.2">
      <c r="A128" s="16">
        <v>126</v>
      </c>
      <c r="B128" s="23">
        <v>43186</v>
      </c>
      <c r="C128" s="42" t="s">
        <v>1478</v>
      </c>
      <c r="D128" s="13" t="s">
        <v>35</v>
      </c>
      <c r="E128" s="13" t="s">
        <v>2806</v>
      </c>
      <c r="F128" s="13" t="s">
        <v>48</v>
      </c>
      <c r="G128" s="13" t="s">
        <v>2806</v>
      </c>
      <c r="H128" s="13" t="s">
        <v>153</v>
      </c>
      <c r="I128" s="13" t="s">
        <v>28</v>
      </c>
      <c r="J128" s="23">
        <v>43186</v>
      </c>
      <c r="K128" s="23">
        <v>43210</v>
      </c>
      <c r="L128" s="43">
        <f t="shared" si="2"/>
        <v>24</v>
      </c>
      <c r="M128" s="13" t="s">
        <v>72</v>
      </c>
      <c r="N128" s="44" t="s">
        <v>29</v>
      </c>
      <c r="O128" s="23"/>
      <c r="P128" s="43">
        <f t="shared" si="3"/>
        <v>-43186</v>
      </c>
      <c r="Q128" s="13"/>
      <c r="R128" s="45"/>
      <c r="S128" s="13"/>
    </row>
  </sheetData>
  <mergeCells count="2">
    <mergeCell ref="A1:B1"/>
    <mergeCell ref="C1:R1"/>
  </mergeCells>
  <conditionalFormatting sqref="P3:P128">
    <cfRule type="cellIs" dxfId="75" priority="42" stopIfTrue="1" operator="greaterThan">
      <formula>L3</formula>
    </cfRule>
    <cfRule type="cellIs" dxfId="74" priority="43" stopIfTrue="1" operator="lessThanOrEqual">
      <formula>L3</formula>
    </cfRule>
  </conditionalFormatting>
  <conditionalFormatting sqref="N3:N128">
    <cfRule type="cellIs" dxfId="73" priority="3" stopIfTrue="1" operator="equal">
      <formula>$AH$6</formula>
    </cfRule>
    <cfRule type="cellIs" dxfId="72" priority="4" stopIfTrue="1" operator="equal">
      <formula>$AH$5</formula>
    </cfRule>
    <cfRule type="cellIs" dxfId="71" priority="5" stopIfTrue="1" operator="equal">
      <formula>$AH$4</formula>
    </cfRule>
  </conditionalFormatting>
  <dataValidations count="4">
    <dataValidation type="list" allowBlank="1" showInputMessage="1" showErrorMessage="1" sqref="WVV981668:WVV981725 JJ3:JJ35 TF3:TF35 ADB3:ADB35 AMX3:AMX35 AWT3:AWT35 BGP3:BGP35 BQL3:BQL35 CAH3:CAH35 CKD3:CKD35 CTZ3:CTZ35 DDV3:DDV35 DNR3:DNR35 DXN3:DXN35 EHJ3:EHJ35 ERF3:ERF35 FBB3:FBB35 FKX3:FKX35 FUT3:FUT35 GEP3:GEP35 GOL3:GOL35 GYH3:GYH35 HID3:HID35 HRZ3:HRZ35 IBV3:IBV35 ILR3:ILR35 IVN3:IVN35 JFJ3:JFJ35 JPF3:JPF35 JZB3:JZB35 KIX3:KIX35 KST3:KST35 LCP3:LCP35 LML3:LML35 LWH3:LWH35 MGD3:MGD35 MPZ3:MPZ35 MZV3:MZV35 NJR3:NJR35 NTN3:NTN35 ODJ3:ODJ35 ONF3:ONF35 OXB3:OXB35 PGX3:PGX35 PQT3:PQT35 QAP3:QAP35 QKL3:QKL35 QUH3:QUH35 RED3:RED35 RNZ3:RNZ35 RXV3:RXV35 SHR3:SHR35 SRN3:SRN35 TBJ3:TBJ35 TLF3:TLF35 TVB3:TVB35 UEX3:UEX35 UOT3:UOT35 UYP3:UYP35 VIL3:VIL35 VSH3:VSH35 WCD3:WCD35 WLZ3:WLZ35 WVV3:WVV35 N64164:N64221 JJ64164:JJ64221 TF64164:TF64221 ADB64164:ADB64221 AMX64164:AMX64221 AWT64164:AWT64221 BGP64164:BGP64221 BQL64164:BQL64221 CAH64164:CAH64221 CKD64164:CKD64221 CTZ64164:CTZ64221 DDV64164:DDV64221 DNR64164:DNR64221 DXN64164:DXN64221 EHJ64164:EHJ64221 ERF64164:ERF64221 FBB64164:FBB64221 FKX64164:FKX64221 FUT64164:FUT64221 GEP64164:GEP64221 GOL64164:GOL64221 GYH64164:GYH64221 HID64164:HID64221 HRZ64164:HRZ64221 IBV64164:IBV64221 ILR64164:ILR64221 IVN64164:IVN64221 JFJ64164:JFJ64221 JPF64164:JPF64221 JZB64164:JZB64221 KIX64164:KIX64221 KST64164:KST64221 LCP64164:LCP64221 LML64164:LML64221 LWH64164:LWH64221 MGD64164:MGD64221 MPZ64164:MPZ64221 MZV64164:MZV64221 NJR64164:NJR64221 NTN64164:NTN64221 ODJ64164:ODJ64221 ONF64164:ONF64221 OXB64164:OXB64221 PGX64164:PGX64221 PQT64164:PQT64221 QAP64164:QAP64221 QKL64164:QKL64221 QUH64164:QUH64221 RED64164:RED64221 RNZ64164:RNZ64221 RXV64164:RXV64221 SHR64164:SHR64221 SRN64164:SRN64221 TBJ64164:TBJ64221 TLF64164:TLF64221 TVB64164:TVB64221 UEX64164:UEX64221 UOT64164:UOT64221 UYP64164:UYP64221 VIL64164:VIL64221 VSH64164:VSH64221 WCD64164:WCD64221 WLZ64164:WLZ64221 WVV64164:WVV64221 N129700:N129757 JJ129700:JJ129757 TF129700:TF129757 ADB129700:ADB129757 AMX129700:AMX129757 AWT129700:AWT129757 BGP129700:BGP129757 BQL129700:BQL129757 CAH129700:CAH129757 CKD129700:CKD129757 CTZ129700:CTZ129757 DDV129700:DDV129757 DNR129700:DNR129757 DXN129700:DXN129757 EHJ129700:EHJ129757 ERF129700:ERF129757 FBB129700:FBB129757 FKX129700:FKX129757 FUT129700:FUT129757 GEP129700:GEP129757 GOL129700:GOL129757 GYH129700:GYH129757 HID129700:HID129757 HRZ129700:HRZ129757 IBV129700:IBV129757 ILR129700:ILR129757 IVN129700:IVN129757 JFJ129700:JFJ129757 JPF129700:JPF129757 JZB129700:JZB129757 KIX129700:KIX129757 KST129700:KST129757 LCP129700:LCP129757 LML129700:LML129757 LWH129700:LWH129757 MGD129700:MGD129757 MPZ129700:MPZ129757 MZV129700:MZV129757 NJR129700:NJR129757 NTN129700:NTN129757 ODJ129700:ODJ129757 ONF129700:ONF129757 OXB129700:OXB129757 PGX129700:PGX129757 PQT129700:PQT129757 QAP129700:QAP129757 QKL129700:QKL129757 QUH129700:QUH129757 RED129700:RED129757 RNZ129700:RNZ129757 RXV129700:RXV129757 SHR129700:SHR129757 SRN129700:SRN129757 TBJ129700:TBJ129757 TLF129700:TLF129757 TVB129700:TVB129757 UEX129700:UEX129757 UOT129700:UOT129757 UYP129700:UYP129757 VIL129700:VIL129757 VSH129700:VSH129757 WCD129700:WCD129757 WLZ129700:WLZ129757 WVV129700:WVV129757 N195236:N195293 JJ195236:JJ195293 TF195236:TF195293 ADB195236:ADB195293 AMX195236:AMX195293 AWT195236:AWT195293 BGP195236:BGP195293 BQL195236:BQL195293 CAH195236:CAH195293 CKD195236:CKD195293 CTZ195236:CTZ195293 DDV195236:DDV195293 DNR195236:DNR195293 DXN195236:DXN195293 EHJ195236:EHJ195293 ERF195236:ERF195293 FBB195236:FBB195293 FKX195236:FKX195293 FUT195236:FUT195293 GEP195236:GEP195293 GOL195236:GOL195293 GYH195236:GYH195293 HID195236:HID195293 HRZ195236:HRZ195293 IBV195236:IBV195293 ILR195236:ILR195293 IVN195236:IVN195293 JFJ195236:JFJ195293 JPF195236:JPF195293 JZB195236:JZB195293 KIX195236:KIX195293 KST195236:KST195293 LCP195236:LCP195293 LML195236:LML195293 LWH195236:LWH195293 MGD195236:MGD195293 MPZ195236:MPZ195293 MZV195236:MZV195293 NJR195236:NJR195293 NTN195236:NTN195293 ODJ195236:ODJ195293 ONF195236:ONF195293 OXB195236:OXB195293 PGX195236:PGX195293 PQT195236:PQT195293 QAP195236:QAP195293 QKL195236:QKL195293 QUH195236:QUH195293 RED195236:RED195293 RNZ195236:RNZ195293 RXV195236:RXV195293 SHR195236:SHR195293 SRN195236:SRN195293 TBJ195236:TBJ195293 TLF195236:TLF195293 TVB195236:TVB195293 UEX195236:UEX195293 UOT195236:UOT195293 UYP195236:UYP195293 VIL195236:VIL195293 VSH195236:VSH195293 WCD195236:WCD195293 WLZ195236:WLZ195293 WVV195236:WVV195293 N260772:N260829 JJ260772:JJ260829 TF260772:TF260829 ADB260772:ADB260829 AMX260772:AMX260829 AWT260772:AWT260829 BGP260772:BGP260829 BQL260772:BQL260829 CAH260772:CAH260829 CKD260772:CKD260829 CTZ260772:CTZ260829 DDV260772:DDV260829 DNR260772:DNR260829 DXN260772:DXN260829 EHJ260772:EHJ260829 ERF260772:ERF260829 FBB260772:FBB260829 FKX260772:FKX260829 FUT260772:FUT260829 GEP260772:GEP260829 GOL260772:GOL260829 GYH260772:GYH260829 HID260772:HID260829 HRZ260772:HRZ260829 IBV260772:IBV260829 ILR260772:ILR260829 IVN260772:IVN260829 JFJ260772:JFJ260829 JPF260772:JPF260829 JZB260772:JZB260829 KIX260772:KIX260829 KST260772:KST260829 LCP260772:LCP260829 LML260772:LML260829 LWH260772:LWH260829 MGD260772:MGD260829 MPZ260772:MPZ260829 MZV260772:MZV260829 NJR260772:NJR260829 NTN260772:NTN260829 ODJ260772:ODJ260829 ONF260772:ONF260829 OXB260772:OXB260829 PGX260772:PGX260829 PQT260772:PQT260829 QAP260772:QAP260829 QKL260772:QKL260829 QUH260772:QUH260829 RED260772:RED260829 RNZ260772:RNZ260829 RXV260772:RXV260829 SHR260772:SHR260829 SRN260772:SRN260829 TBJ260772:TBJ260829 TLF260772:TLF260829 TVB260772:TVB260829 UEX260772:UEX260829 UOT260772:UOT260829 UYP260772:UYP260829 VIL260772:VIL260829 VSH260772:VSH260829 WCD260772:WCD260829 WLZ260772:WLZ260829 WVV260772:WVV260829 N326308:N326365 JJ326308:JJ326365 TF326308:TF326365 ADB326308:ADB326365 AMX326308:AMX326365 AWT326308:AWT326365 BGP326308:BGP326365 BQL326308:BQL326365 CAH326308:CAH326365 CKD326308:CKD326365 CTZ326308:CTZ326365 DDV326308:DDV326365 DNR326308:DNR326365 DXN326308:DXN326365 EHJ326308:EHJ326365 ERF326308:ERF326365 FBB326308:FBB326365 FKX326308:FKX326365 FUT326308:FUT326365 GEP326308:GEP326365 GOL326308:GOL326365 GYH326308:GYH326365 HID326308:HID326365 HRZ326308:HRZ326365 IBV326308:IBV326365 ILR326308:ILR326365 IVN326308:IVN326365 JFJ326308:JFJ326365 JPF326308:JPF326365 JZB326308:JZB326365 KIX326308:KIX326365 KST326308:KST326365 LCP326308:LCP326365 LML326308:LML326365 LWH326308:LWH326365 MGD326308:MGD326365 MPZ326308:MPZ326365 MZV326308:MZV326365 NJR326308:NJR326365 NTN326308:NTN326365 ODJ326308:ODJ326365 ONF326308:ONF326365 OXB326308:OXB326365 PGX326308:PGX326365 PQT326308:PQT326365 QAP326308:QAP326365 QKL326308:QKL326365 QUH326308:QUH326365 RED326308:RED326365 RNZ326308:RNZ326365 RXV326308:RXV326365 SHR326308:SHR326365 SRN326308:SRN326365 TBJ326308:TBJ326365 TLF326308:TLF326365 TVB326308:TVB326365 UEX326308:UEX326365 UOT326308:UOT326365 UYP326308:UYP326365 VIL326308:VIL326365 VSH326308:VSH326365 WCD326308:WCD326365 WLZ326308:WLZ326365 WVV326308:WVV326365 N391844:N391901 JJ391844:JJ391901 TF391844:TF391901 ADB391844:ADB391901 AMX391844:AMX391901 AWT391844:AWT391901 BGP391844:BGP391901 BQL391844:BQL391901 CAH391844:CAH391901 CKD391844:CKD391901 CTZ391844:CTZ391901 DDV391844:DDV391901 DNR391844:DNR391901 DXN391844:DXN391901 EHJ391844:EHJ391901 ERF391844:ERF391901 FBB391844:FBB391901 FKX391844:FKX391901 FUT391844:FUT391901 GEP391844:GEP391901 GOL391844:GOL391901 GYH391844:GYH391901 HID391844:HID391901 HRZ391844:HRZ391901 IBV391844:IBV391901 ILR391844:ILR391901 IVN391844:IVN391901 JFJ391844:JFJ391901 JPF391844:JPF391901 JZB391844:JZB391901 KIX391844:KIX391901 KST391844:KST391901 LCP391844:LCP391901 LML391844:LML391901 LWH391844:LWH391901 MGD391844:MGD391901 MPZ391844:MPZ391901 MZV391844:MZV391901 NJR391844:NJR391901 NTN391844:NTN391901 ODJ391844:ODJ391901 ONF391844:ONF391901 OXB391844:OXB391901 PGX391844:PGX391901 PQT391844:PQT391901 QAP391844:QAP391901 QKL391844:QKL391901 QUH391844:QUH391901 RED391844:RED391901 RNZ391844:RNZ391901 RXV391844:RXV391901 SHR391844:SHR391901 SRN391844:SRN391901 TBJ391844:TBJ391901 TLF391844:TLF391901 TVB391844:TVB391901 UEX391844:UEX391901 UOT391844:UOT391901 UYP391844:UYP391901 VIL391844:VIL391901 VSH391844:VSH391901 WCD391844:WCD391901 WLZ391844:WLZ391901 WVV391844:WVV391901 N457380:N457437 JJ457380:JJ457437 TF457380:TF457437 ADB457380:ADB457437 AMX457380:AMX457437 AWT457380:AWT457437 BGP457380:BGP457437 BQL457380:BQL457437 CAH457380:CAH457437 CKD457380:CKD457437 CTZ457380:CTZ457437 DDV457380:DDV457437 DNR457380:DNR457437 DXN457380:DXN457437 EHJ457380:EHJ457437 ERF457380:ERF457437 FBB457380:FBB457437 FKX457380:FKX457437 FUT457380:FUT457437 GEP457380:GEP457437 GOL457380:GOL457437 GYH457380:GYH457437 HID457380:HID457437 HRZ457380:HRZ457437 IBV457380:IBV457437 ILR457380:ILR457437 IVN457380:IVN457437 JFJ457380:JFJ457437 JPF457380:JPF457437 JZB457380:JZB457437 KIX457380:KIX457437 KST457380:KST457437 LCP457380:LCP457437 LML457380:LML457437 LWH457380:LWH457437 MGD457380:MGD457437 MPZ457380:MPZ457437 MZV457380:MZV457437 NJR457380:NJR457437 NTN457380:NTN457437 ODJ457380:ODJ457437 ONF457380:ONF457437 OXB457380:OXB457437 PGX457380:PGX457437 PQT457380:PQT457437 QAP457380:QAP457437 QKL457380:QKL457437 QUH457380:QUH457437 RED457380:RED457437 RNZ457380:RNZ457437 RXV457380:RXV457437 SHR457380:SHR457437 SRN457380:SRN457437 TBJ457380:TBJ457437 TLF457380:TLF457437 TVB457380:TVB457437 UEX457380:UEX457437 UOT457380:UOT457437 UYP457380:UYP457437 VIL457380:VIL457437 VSH457380:VSH457437 WCD457380:WCD457437 WLZ457380:WLZ457437 WVV457380:WVV457437 N522916:N522973 JJ522916:JJ522973 TF522916:TF522973 ADB522916:ADB522973 AMX522916:AMX522973 AWT522916:AWT522973 BGP522916:BGP522973 BQL522916:BQL522973 CAH522916:CAH522973 CKD522916:CKD522973 CTZ522916:CTZ522973 DDV522916:DDV522973 DNR522916:DNR522973 DXN522916:DXN522973 EHJ522916:EHJ522973 ERF522916:ERF522973 FBB522916:FBB522973 FKX522916:FKX522973 FUT522916:FUT522973 GEP522916:GEP522973 GOL522916:GOL522973 GYH522916:GYH522973 HID522916:HID522973 HRZ522916:HRZ522973 IBV522916:IBV522973 ILR522916:ILR522973 IVN522916:IVN522973 JFJ522916:JFJ522973 JPF522916:JPF522973 JZB522916:JZB522973 KIX522916:KIX522973 KST522916:KST522973 LCP522916:LCP522973 LML522916:LML522973 LWH522916:LWH522973 MGD522916:MGD522973 MPZ522916:MPZ522973 MZV522916:MZV522973 NJR522916:NJR522973 NTN522916:NTN522973 ODJ522916:ODJ522973 ONF522916:ONF522973 OXB522916:OXB522973 PGX522916:PGX522973 PQT522916:PQT522973 QAP522916:QAP522973 QKL522916:QKL522973 QUH522916:QUH522973 RED522916:RED522973 RNZ522916:RNZ522973 RXV522916:RXV522973 SHR522916:SHR522973 SRN522916:SRN522973 TBJ522916:TBJ522973 TLF522916:TLF522973 TVB522916:TVB522973 UEX522916:UEX522973 UOT522916:UOT522973 UYP522916:UYP522973 VIL522916:VIL522973 VSH522916:VSH522973 WCD522916:WCD522973 WLZ522916:WLZ522973 WVV522916:WVV522973 N588452:N588509 JJ588452:JJ588509 TF588452:TF588509 ADB588452:ADB588509 AMX588452:AMX588509 AWT588452:AWT588509 BGP588452:BGP588509 BQL588452:BQL588509 CAH588452:CAH588509 CKD588452:CKD588509 CTZ588452:CTZ588509 DDV588452:DDV588509 DNR588452:DNR588509 DXN588452:DXN588509 EHJ588452:EHJ588509 ERF588452:ERF588509 FBB588452:FBB588509 FKX588452:FKX588509 FUT588452:FUT588509 GEP588452:GEP588509 GOL588452:GOL588509 GYH588452:GYH588509 HID588452:HID588509 HRZ588452:HRZ588509 IBV588452:IBV588509 ILR588452:ILR588509 IVN588452:IVN588509 JFJ588452:JFJ588509 JPF588452:JPF588509 JZB588452:JZB588509 KIX588452:KIX588509 KST588452:KST588509 LCP588452:LCP588509 LML588452:LML588509 LWH588452:LWH588509 MGD588452:MGD588509 MPZ588452:MPZ588509 MZV588452:MZV588509 NJR588452:NJR588509 NTN588452:NTN588509 ODJ588452:ODJ588509 ONF588452:ONF588509 OXB588452:OXB588509 PGX588452:PGX588509 PQT588452:PQT588509 QAP588452:QAP588509 QKL588452:QKL588509 QUH588452:QUH588509 RED588452:RED588509 RNZ588452:RNZ588509 RXV588452:RXV588509 SHR588452:SHR588509 SRN588452:SRN588509 TBJ588452:TBJ588509 TLF588452:TLF588509 TVB588452:TVB588509 UEX588452:UEX588509 UOT588452:UOT588509 UYP588452:UYP588509 VIL588452:VIL588509 VSH588452:VSH588509 WCD588452:WCD588509 WLZ588452:WLZ588509 WVV588452:WVV588509 N653988:N654045 JJ653988:JJ654045 TF653988:TF654045 ADB653988:ADB654045 AMX653988:AMX654045 AWT653988:AWT654045 BGP653988:BGP654045 BQL653988:BQL654045 CAH653988:CAH654045 CKD653988:CKD654045 CTZ653988:CTZ654045 DDV653988:DDV654045 DNR653988:DNR654045 DXN653988:DXN654045 EHJ653988:EHJ654045 ERF653988:ERF654045 FBB653988:FBB654045 FKX653988:FKX654045 FUT653988:FUT654045 GEP653988:GEP654045 GOL653988:GOL654045 GYH653988:GYH654045 HID653988:HID654045 HRZ653988:HRZ654045 IBV653988:IBV654045 ILR653988:ILR654045 IVN653988:IVN654045 JFJ653988:JFJ654045 JPF653988:JPF654045 JZB653988:JZB654045 KIX653988:KIX654045 KST653988:KST654045 LCP653988:LCP654045 LML653988:LML654045 LWH653988:LWH654045 MGD653988:MGD654045 MPZ653988:MPZ654045 MZV653988:MZV654045 NJR653988:NJR654045 NTN653988:NTN654045 ODJ653988:ODJ654045 ONF653988:ONF654045 OXB653988:OXB654045 PGX653988:PGX654045 PQT653988:PQT654045 QAP653988:QAP654045 QKL653988:QKL654045 QUH653988:QUH654045 RED653988:RED654045 RNZ653988:RNZ654045 RXV653988:RXV654045 SHR653988:SHR654045 SRN653988:SRN654045 TBJ653988:TBJ654045 TLF653988:TLF654045 TVB653988:TVB654045 UEX653988:UEX654045 UOT653988:UOT654045 UYP653988:UYP654045 VIL653988:VIL654045 VSH653988:VSH654045 WCD653988:WCD654045 WLZ653988:WLZ654045 WVV653988:WVV654045 N719524:N719581 JJ719524:JJ719581 TF719524:TF719581 ADB719524:ADB719581 AMX719524:AMX719581 AWT719524:AWT719581 BGP719524:BGP719581 BQL719524:BQL719581 CAH719524:CAH719581 CKD719524:CKD719581 CTZ719524:CTZ719581 DDV719524:DDV719581 DNR719524:DNR719581 DXN719524:DXN719581 EHJ719524:EHJ719581 ERF719524:ERF719581 FBB719524:FBB719581 FKX719524:FKX719581 FUT719524:FUT719581 GEP719524:GEP719581 GOL719524:GOL719581 GYH719524:GYH719581 HID719524:HID719581 HRZ719524:HRZ719581 IBV719524:IBV719581 ILR719524:ILR719581 IVN719524:IVN719581 JFJ719524:JFJ719581 JPF719524:JPF719581 JZB719524:JZB719581 KIX719524:KIX719581 KST719524:KST719581 LCP719524:LCP719581 LML719524:LML719581 LWH719524:LWH719581 MGD719524:MGD719581 MPZ719524:MPZ719581 MZV719524:MZV719581 NJR719524:NJR719581 NTN719524:NTN719581 ODJ719524:ODJ719581 ONF719524:ONF719581 OXB719524:OXB719581 PGX719524:PGX719581 PQT719524:PQT719581 QAP719524:QAP719581 QKL719524:QKL719581 QUH719524:QUH719581 RED719524:RED719581 RNZ719524:RNZ719581 RXV719524:RXV719581 SHR719524:SHR719581 SRN719524:SRN719581 TBJ719524:TBJ719581 TLF719524:TLF719581 TVB719524:TVB719581 UEX719524:UEX719581 UOT719524:UOT719581 UYP719524:UYP719581 VIL719524:VIL719581 VSH719524:VSH719581 WCD719524:WCD719581 WLZ719524:WLZ719581 WVV719524:WVV719581 N785060:N785117 JJ785060:JJ785117 TF785060:TF785117 ADB785060:ADB785117 AMX785060:AMX785117 AWT785060:AWT785117 BGP785060:BGP785117 BQL785060:BQL785117 CAH785060:CAH785117 CKD785060:CKD785117 CTZ785060:CTZ785117 DDV785060:DDV785117 DNR785060:DNR785117 DXN785060:DXN785117 EHJ785060:EHJ785117 ERF785060:ERF785117 FBB785060:FBB785117 FKX785060:FKX785117 FUT785060:FUT785117 GEP785060:GEP785117 GOL785060:GOL785117 GYH785060:GYH785117 HID785060:HID785117 HRZ785060:HRZ785117 IBV785060:IBV785117 ILR785060:ILR785117 IVN785060:IVN785117 JFJ785060:JFJ785117 JPF785060:JPF785117 JZB785060:JZB785117 KIX785060:KIX785117 KST785060:KST785117 LCP785060:LCP785117 LML785060:LML785117 LWH785060:LWH785117 MGD785060:MGD785117 MPZ785060:MPZ785117 MZV785060:MZV785117 NJR785060:NJR785117 NTN785060:NTN785117 ODJ785060:ODJ785117 ONF785060:ONF785117 OXB785060:OXB785117 PGX785060:PGX785117 PQT785060:PQT785117 QAP785060:QAP785117 QKL785060:QKL785117 QUH785060:QUH785117 RED785060:RED785117 RNZ785060:RNZ785117 RXV785060:RXV785117 SHR785060:SHR785117 SRN785060:SRN785117 TBJ785060:TBJ785117 TLF785060:TLF785117 TVB785060:TVB785117 UEX785060:UEX785117 UOT785060:UOT785117 UYP785060:UYP785117 VIL785060:VIL785117 VSH785060:VSH785117 WCD785060:WCD785117 WLZ785060:WLZ785117 WVV785060:WVV785117 N850596:N850653 JJ850596:JJ850653 TF850596:TF850653 ADB850596:ADB850653 AMX850596:AMX850653 AWT850596:AWT850653 BGP850596:BGP850653 BQL850596:BQL850653 CAH850596:CAH850653 CKD850596:CKD850653 CTZ850596:CTZ850653 DDV850596:DDV850653 DNR850596:DNR850653 DXN850596:DXN850653 EHJ850596:EHJ850653 ERF850596:ERF850653 FBB850596:FBB850653 FKX850596:FKX850653 FUT850596:FUT850653 GEP850596:GEP850653 GOL850596:GOL850653 GYH850596:GYH850653 HID850596:HID850653 HRZ850596:HRZ850653 IBV850596:IBV850653 ILR850596:ILR850653 IVN850596:IVN850653 JFJ850596:JFJ850653 JPF850596:JPF850653 JZB850596:JZB850653 KIX850596:KIX850653 KST850596:KST850653 LCP850596:LCP850653 LML850596:LML850653 LWH850596:LWH850653 MGD850596:MGD850653 MPZ850596:MPZ850653 MZV850596:MZV850653 NJR850596:NJR850653 NTN850596:NTN850653 ODJ850596:ODJ850653 ONF850596:ONF850653 OXB850596:OXB850653 PGX850596:PGX850653 PQT850596:PQT850653 QAP850596:QAP850653 QKL850596:QKL850653 QUH850596:QUH850653 RED850596:RED850653 RNZ850596:RNZ850653 RXV850596:RXV850653 SHR850596:SHR850653 SRN850596:SRN850653 TBJ850596:TBJ850653 TLF850596:TLF850653 TVB850596:TVB850653 UEX850596:UEX850653 UOT850596:UOT850653 UYP850596:UYP850653 VIL850596:VIL850653 VSH850596:VSH850653 WCD850596:WCD850653 WLZ850596:WLZ850653 WVV850596:WVV850653 N916132:N916189 JJ916132:JJ916189 TF916132:TF916189 ADB916132:ADB916189 AMX916132:AMX916189 AWT916132:AWT916189 BGP916132:BGP916189 BQL916132:BQL916189 CAH916132:CAH916189 CKD916132:CKD916189 CTZ916132:CTZ916189 DDV916132:DDV916189 DNR916132:DNR916189 DXN916132:DXN916189 EHJ916132:EHJ916189 ERF916132:ERF916189 FBB916132:FBB916189 FKX916132:FKX916189 FUT916132:FUT916189 GEP916132:GEP916189 GOL916132:GOL916189 GYH916132:GYH916189 HID916132:HID916189 HRZ916132:HRZ916189 IBV916132:IBV916189 ILR916132:ILR916189 IVN916132:IVN916189 JFJ916132:JFJ916189 JPF916132:JPF916189 JZB916132:JZB916189 KIX916132:KIX916189 KST916132:KST916189 LCP916132:LCP916189 LML916132:LML916189 LWH916132:LWH916189 MGD916132:MGD916189 MPZ916132:MPZ916189 MZV916132:MZV916189 NJR916132:NJR916189 NTN916132:NTN916189 ODJ916132:ODJ916189 ONF916132:ONF916189 OXB916132:OXB916189 PGX916132:PGX916189 PQT916132:PQT916189 QAP916132:QAP916189 QKL916132:QKL916189 QUH916132:QUH916189 RED916132:RED916189 RNZ916132:RNZ916189 RXV916132:RXV916189 SHR916132:SHR916189 SRN916132:SRN916189 TBJ916132:TBJ916189 TLF916132:TLF916189 TVB916132:TVB916189 UEX916132:UEX916189 UOT916132:UOT916189 UYP916132:UYP916189 VIL916132:VIL916189 VSH916132:VSH916189 WCD916132:WCD916189 WLZ916132:WLZ916189 WVV916132:WVV916189 N981668:N981725 JJ981668:JJ981725 TF981668:TF981725 ADB981668:ADB981725 AMX981668:AMX981725 AWT981668:AWT981725 BGP981668:BGP981725 BQL981668:BQL981725 CAH981668:CAH981725 CKD981668:CKD981725 CTZ981668:CTZ981725 DDV981668:DDV981725 DNR981668:DNR981725 DXN981668:DXN981725 EHJ981668:EHJ981725 ERF981668:ERF981725 FBB981668:FBB981725 FKX981668:FKX981725 FUT981668:FUT981725 GEP981668:GEP981725 GOL981668:GOL981725 GYH981668:GYH981725 HID981668:HID981725 HRZ981668:HRZ981725 IBV981668:IBV981725 ILR981668:ILR981725 IVN981668:IVN981725 JFJ981668:JFJ981725 JPF981668:JPF981725 JZB981668:JZB981725 KIX981668:KIX981725 KST981668:KST981725 LCP981668:LCP981725 LML981668:LML981725 LWH981668:LWH981725 MGD981668:MGD981725 MPZ981668:MPZ981725 MZV981668:MZV981725 NJR981668:NJR981725 NTN981668:NTN981725 ODJ981668:ODJ981725 ONF981668:ONF981725 OXB981668:OXB981725 PGX981668:PGX981725 PQT981668:PQT981725 QAP981668:QAP981725 QKL981668:QKL981725 QUH981668:QUH981725 RED981668:RED981725 RNZ981668:RNZ981725 RXV981668:RXV981725 SHR981668:SHR981725 SRN981668:SRN981725 TBJ981668:TBJ981725 TLF981668:TLF981725 TVB981668:TVB981725 UEX981668:UEX981725 UOT981668:UOT981725 UYP981668:UYP981725 VIL981668:VIL981725 VSH981668:VSH981725 WCD981668:WCD981725 WLZ981668:WLZ981725 N3:N48">
      <formula1>$AH$3:$AH$6</formula1>
    </dataValidation>
    <dataValidation type="list" allowBlank="1" showInputMessage="1" showErrorMessage="1" sqref="WVQ981668:WVQ981725 JE3:JE35 TA3:TA35 ACW3:ACW35 AMS3:AMS35 AWO3:AWO35 BGK3:BGK35 BQG3:BQG35 CAC3:CAC35 CJY3:CJY35 CTU3:CTU35 DDQ3:DDQ35 DNM3:DNM35 DXI3:DXI35 EHE3:EHE35 ERA3:ERA35 FAW3:FAW35 FKS3:FKS35 FUO3:FUO35 GEK3:GEK35 GOG3:GOG35 GYC3:GYC35 HHY3:HHY35 HRU3:HRU35 IBQ3:IBQ35 ILM3:ILM35 IVI3:IVI35 JFE3:JFE35 JPA3:JPA35 JYW3:JYW35 KIS3:KIS35 KSO3:KSO35 LCK3:LCK35 LMG3:LMG35 LWC3:LWC35 MFY3:MFY35 MPU3:MPU35 MZQ3:MZQ35 NJM3:NJM35 NTI3:NTI35 ODE3:ODE35 ONA3:ONA35 OWW3:OWW35 PGS3:PGS35 PQO3:PQO35 QAK3:QAK35 QKG3:QKG35 QUC3:QUC35 RDY3:RDY35 RNU3:RNU35 RXQ3:RXQ35 SHM3:SHM35 SRI3:SRI35 TBE3:TBE35 TLA3:TLA35 TUW3:TUW35 UES3:UES35 UOO3:UOO35 UYK3:UYK35 VIG3:VIG35 VSC3:VSC35 WBY3:WBY35 WLU3:WLU35 WVQ3:WVQ35 I64164:I64221 JE64164:JE64221 TA64164:TA64221 ACW64164:ACW64221 AMS64164:AMS64221 AWO64164:AWO64221 BGK64164:BGK64221 BQG64164:BQG64221 CAC64164:CAC64221 CJY64164:CJY64221 CTU64164:CTU64221 DDQ64164:DDQ64221 DNM64164:DNM64221 DXI64164:DXI64221 EHE64164:EHE64221 ERA64164:ERA64221 FAW64164:FAW64221 FKS64164:FKS64221 FUO64164:FUO64221 GEK64164:GEK64221 GOG64164:GOG64221 GYC64164:GYC64221 HHY64164:HHY64221 HRU64164:HRU64221 IBQ64164:IBQ64221 ILM64164:ILM64221 IVI64164:IVI64221 JFE64164:JFE64221 JPA64164:JPA64221 JYW64164:JYW64221 KIS64164:KIS64221 KSO64164:KSO64221 LCK64164:LCK64221 LMG64164:LMG64221 LWC64164:LWC64221 MFY64164:MFY64221 MPU64164:MPU64221 MZQ64164:MZQ64221 NJM64164:NJM64221 NTI64164:NTI64221 ODE64164:ODE64221 ONA64164:ONA64221 OWW64164:OWW64221 PGS64164:PGS64221 PQO64164:PQO64221 QAK64164:QAK64221 QKG64164:QKG64221 QUC64164:QUC64221 RDY64164:RDY64221 RNU64164:RNU64221 RXQ64164:RXQ64221 SHM64164:SHM64221 SRI64164:SRI64221 TBE64164:TBE64221 TLA64164:TLA64221 TUW64164:TUW64221 UES64164:UES64221 UOO64164:UOO64221 UYK64164:UYK64221 VIG64164:VIG64221 VSC64164:VSC64221 WBY64164:WBY64221 WLU64164:WLU64221 WVQ64164:WVQ64221 I129700:I129757 JE129700:JE129757 TA129700:TA129757 ACW129700:ACW129757 AMS129700:AMS129757 AWO129700:AWO129757 BGK129700:BGK129757 BQG129700:BQG129757 CAC129700:CAC129757 CJY129700:CJY129757 CTU129700:CTU129757 DDQ129700:DDQ129757 DNM129700:DNM129757 DXI129700:DXI129757 EHE129700:EHE129757 ERA129700:ERA129757 FAW129700:FAW129757 FKS129700:FKS129757 FUO129700:FUO129757 GEK129700:GEK129757 GOG129700:GOG129757 GYC129700:GYC129757 HHY129700:HHY129757 HRU129700:HRU129757 IBQ129700:IBQ129757 ILM129700:ILM129757 IVI129700:IVI129757 JFE129700:JFE129757 JPA129700:JPA129757 JYW129700:JYW129757 KIS129700:KIS129757 KSO129700:KSO129757 LCK129700:LCK129757 LMG129700:LMG129757 LWC129700:LWC129757 MFY129700:MFY129757 MPU129700:MPU129757 MZQ129700:MZQ129757 NJM129700:NJM129757 NTI129700:NTI129757 ODE129700:ODE129757 ONA129700:ONA129757 OWW129700:OWW129757 PGS129700:PGS129757 PQO129700:PQO129757 QAK129700:QAK129757 QKG129700:QKG129757 QUC129700:QUC129757 RDY129700:RDY129757 RNU129700:RNU129757 RXQ129700:RXQ129757 SHM129700:SHM129757 SRI129700:SRI129757 TBE129700:TBE129757 TLA129700:TLA129757 TUW129700:TUW129757 UES129700:UES129757 UOO129700:UOO129757 UYK129700:UYK129757 VIG129700:VIG129757 VSC129700:VSC129757 WBY129700:WBY129757 WLU129700:WLU129757 WVQ129700:WVQ129757 I195236:I195293 JE195236:JE195293 TA195236:TA195293 ACW195236:ACW195293 AMS195236:AMS195293 AWO195236:AWO195293 BGK195236:BGK195293 BQG195236:BQG195293 CAC195236:CAC195293 CJY195236:CJY195293 CTU195236:CTU195293 DDQ195236:DDQ195293 DNM195236:DNM195293 DXI195236:DXI195293 EHE195236:EHE195293 ERA195236:ERA195293 FAW195236:FAW195293 FKS195236:FKS195293 FUO195236:FUO195293 GEK195236:GEK195293 GOG195236:GOG195293 GYC195236:GYC195293 HHY195236:HHY195293 HRU195236:HRU195293 IBQ195236:IBQ195293 ILM195236:ILM195293 IVI195236:IVI195293 JFE195236:JFE195293 JPA195236:JPA195293 JYW195236:JYW195293 KIS195236:KIS195293 KSO195236:KSO195293 LCK195236:LCK195293 LMG195236:LMG195293 LWC195236:LWC195293 MFY195236:MFY195293 MPU195236:MPU195293 MZQ195236:MZQ195293 NJM195236:NJM195293 NTI195236:NTI195293 ODE195236:ODE195293 ONA195236:ONA195293 OWW195236:OWW195293 PGS195236:PGS195293 PQO195236:PQO195293 QAK195236:QAK195293 QKG195236:QKG195293 QUC195236:QUC195293 RDY195236:RDY195293 RNU195236:RNU195293 RXQ195236:RXQ195293 SHM195236:SHM195293 SRI195236:SRI195293 TBE195236:TBE195293 TLA195236:TLA195293 TUW195236:TUW195293 UES195236:UES195293 UOO195236:UOO195293 UYK195236:UYK195293 VIG195236:VIG195293 VSC195236:VSC195293 WBY195236:WBY195293 WLU195236:WLU195293 WVQ195236:WVQ195293 I260772:I260829 JE260772:JE260829 TA260772:TA260829 ACW260772:ACW260829 AMS260772:AMS260829 AWO260772:AWO260829 BGK260772:BGK260829 BQG260772:BQG260829 CAC260772:CAC260829 CJY260772:CJY260829 CTU260772:CTU260829 DDQ260772:DDQ260829 DNM260772:DNM260829 DXI260772:DXI260829 EHE260772:EHE260829 ERA260772:ERA260829 FAW260772:FAW260829 FKS260772:FKS260829 FUO260772:FUO260829 GEK260772:GEK260829 GOG260772:GOG260829 GYC260772:GYC260829 HHY260772:HHY260829 HRU260772:HRU260829 IBQ260772:IBQ260829 ILM260772:ILM260829 IVI260772:IVI260829 JFE260772:JFE260829 JPA260772:JPA260829 JYW260772:JYW260829 KIS260772:KIS260829 KSO260772:KSO260829 LCK260772:LCK260829 LMG260772:LMG260829 LWC260772:LWC260829 MFY260772:MFY260829 MPU260772:MPU260829 MZQ260772:MZQ260829 NJM260772:NJM260829 NTI260772:NTI260829 ODE260772:ODE260829 ONA260772:ONA260829 OWW260772:OWW260829 PGS260772:PGS260829 PQO260772:PQO260829 QAK260772:QAK260829 QKG260772:QKG260829 QUC260772:QUC260829 RDY260772:RDY260829 RNU260772:RNU260829 RXQ260772:RXQ260829 SHM260772:SHM260829 SRI260772:SRI260829 TBE260772:TBE260829 TLA260772:TLA260829 TUW260772:TUW260829 UES260772:UES260829 UOO260772:UOO260829 UYK260772:UYK260829 VIG260772:VIG260829 VSC260772:VSC260829 WBY260772:WBY260829 WLU260772:WLU260829 WVQ260772:WVQ260829 I326308:I326365 JE326308:JE326365 TA326308:TA326365 ACW326308:ACW326365 AMS326308:AMS326365 AWO326308:AWO326365 BGK326308:BGK326365 BQG326308:BQG326365 CAC326308:CAC326365 CJY326308:CJY326365 CTU326308:CTU326365 DDQ326308:DDQ326365 DNM326308:DNM326365 DXI326308:DXI326365 EHE326308:EHE326365 ERA326308:ERA326365 FAW326308:FAW326365 FKS326308:FKS326365 FUO326308:FUO326365 GEK326308:GEK326365 GOG326308:GOG326365 GYC326308:GYC326365 HHY326308:HHY326365 HRU326308:HRU326365 IBQ326308:IBQ326365 ILM326308:ILM326365 IVI326308:IVI326365 JFE326308:JFE326365 JPA326308:JPA326365 JYW326308:JYW326365 KIS326308:KIS326365 KSO326308:KSO326365 LCK326308:LCK326365 LMG326308:LMG326365 LWC326308:LWC326365 MFY326308:MFY326365 MPU326308:MPU326365 MZQ326308:MZQ326365 NJM326308:NJM326365 NTI326308:NTI326365 ODE326308:ODE326365 ONA326308:ONA326365 OWW326308:OWW326365 PGS326308:PGS326365 PQO326308:PQO326365 QAK326308:QAK326365 QKG326308:QKG326365 QUC326308:QUC326365 RDY326308:RDY326365 RNU326308:RNU326365 RXQ326308:RXQ326365 SHM326308:SHM326365 SRI326308:SRI326365 TBE326308:TBE326365 TLA326308:TLA326365 TUW326308:TUW326365 UES326308:UES326365 UOO326308:UOO326365 UYK326308:UYK326365 VIG326308:VIG326365 VSC326308:VSC326365 WBY326308:WBY326365 WLU326308:WLU326365 WVQ326308:WVQ326365 I391844:I391901 JE391844:JE391901 TA391844:TA391901 ACW391844:ACW391901 AMS391844:AMS391901 AWO391844:AWO391901 BGK391844:BGK391901 BQG391844:BQG391901 CAC391844:CAC391901 CJY391844:CJY391901 CTU391844:CTU391901 DDQ391844:DDQ391901 DNM391844:DNM391901 DXI391844:DXI391901 EHE391844:EHE391901 ERA391844:ERA391901 FAW391844:FAW391901 FKS391844:FKS391901 FUO391844:FUO391901 GEK391844:GEK391901 GOG391844:GOG391901 GYC391844:GYC391901 HHY391844:HHY391901 HRU391844:HRU391901 IBQ391844:IBQ391901 ILM391844:ILM391901 IVI391844:IVI391901 JFE391844:JFE391901 JPA391844:JPA391901 JYW391844:JYW391901 KIS391844:KIS391901 KSO391844:KSO391901 LCK391844:LCK391901 LMG391844:LMG391901 LWC391844:LWC391901 MFY391844:MFY391901 MPU391844:MPU391901 MZQ391844:MZQ391901 NJM391844:NJM391901 NTI391844:NTI391901 ODE391844:ODE391901 ONA391844:ONA391901 OWW391844:OWW391901 PGS391844:PGS391901 PQO391844:PQO391901 QAK391844:QAK391901 QKG391844:QKG391901 QUC391844:QUC391901 RDY391844:RDY391901 RNU391844:RNU391901 RXQ391844:RXQ391901 SHM391844:SHM391901 SRI391844:SRI391901 TBE391844:TBE391901 TLA391844:TLA391901 TUW391844:TUW391901 UES391844:UES391901 UOO391844:UOO391901 UYK391844:UYK391901 VIG391844:VIG391901 VSC391844:VSC391901 WBY391844:WBY391901 WLU391844:WLU391901 WVQ391844:WVQ391901 I457380:I457437 JE457380:JE457437 TA457380:TA457437 ACW457380:ACW457437 AMS457380:AMS457437 AWO457380:AWO457437 BGK457380:BGK457437 BQG457380:BQG457437 CAC457380:CAC457437 CJY457380:CJY457437 CTU457380:CTU457437 DDQ457380:DDQ457437 DNM457380:DNM457437 DXI457380:DXI457437 EHE457380:EHE457437 ERA457380:ERA457437 FAW457380:FAW457437 FKS457380:FKS457437 FUO457380:FUO457437 GEK457380:GEK457437 GOG457380:GOG457437 GYC457380:GYC457437 HHY457380:HHY457437 HRU457380:HRU457437 IBQ457380:IBQ457437 ILM457380:ILM457437 IVI457380:IVI457437 JFE457380:JFE457437 JPA457380:JPA457437 JYW457380:JYW457437 KIS457380:KIS457437 KSO457380:KSO457437 LCK457380:LCK457437 LMG457380:LMG457437 LWC457380:LWC457437 MFY457380:MFY457437 MPU457380:MPU457437 MZQ457380:MZQ457437 NJM457380:NJM457437 NTI457380:NTI457437 ODE457380:ODE457437 ONA457380:ONA457437 OWW457380:OWW457437 PGS457380:PGS457437 PQO457380:PQO457437 QAK457380:QAK457437 QKG457380:QKG457437 QUC457380:QUC457437 RDY457380:RDY457437 RNU457380:RNU457437 RXQ457380:RXQ457437 SHM457380:SHM457437 SRI457380:SRI457437 TBE457380:TBE457437 TLA457380:TLA457437 TUW457380:TUW457437 UES457380:UES457437 UOO457380:UOO457437 UYK457380:UYK457437 VIG457380:VIG457437 VSC457380:VSC457437 WBY457380:WBY457437 WLU457380:WLU457437 WVQ457380:WVQ457437 I522916:I522973 JE522916:JE522973 TA522916:TA522973 ACW522916:ACW522973 AMS522916:AMS522973 AWO522916:AWO522973 BGK522916:BGK522973 BQG522916:BQG522973 CAC522916:CAC522973 CJY522916:CJY522973 CTU522916:CTU522973 DDQ522916:DDQ522973 DNM522916:DNM522973 DXI522916:DXI522973 EHE522916:EHE522973 ERA522916:ERA522973 FAW522916:FAW522973 FKS522916:FKS522973 FUO522916:FUO522973 GEK522916:GEK522973 GOG522916:GOG522973 GYC522916:GYC522973 HHY522916:HHY522973 HRU522916:HRU522973 IBQ522916:IBQ522973 ILM522916:ILM522973 IVI522916:IVI522973 JFE522916:JFE522973 JPA522916:JPA522973 JYW522916:JYW522973 KIS522916:KIS522973 KSO522916:KSO522973 LCK522916:LCK522973 LMG522916:LMG522973 LWC522916:LWC522973 MFY522916:MFY522973 MPU522916:MPU522973 MZQ522916:MZQ522973 NJM522916:NJM522973 NTI522916:NTI522973 ODE522916:ODE522973 ONA522916:ONA522973 OWW522916:OWW522973 PGS522916:PGS522973 PQO522916:PQO522973 QAK522916:QAK522973 QKG522916:QKG522973 QUC522916:QUC522973 RDY522916:RDY522973 RNU522916:RNU522973 RXQ522916:RXQ522973 SHM522916:SHM522973 SRI522916:SRI522973 TBE522916:TBE522973 TLA522916:TLA522973 TUW522916:TUW522973 UES522916:UES522973 UOO522916:UOO522973 UYK522916:UYK522973 VIG522916:VIG522973 VSC522916:VSC522973 WBY522916:WBY522973 WLU522916:WLU522973 WVQ522916:WVQ522973 I588452:I588509 JE588452:JE588509 TA588452:TA588509 ACW588452:ACW588509 AMS588452:AMS588509 AWO588452:AWO588509 BGK588452:BGK588509 BQG588452:BQG588509 CAC588452:CAC588509 CJY588452:CJY588509 CTU588452:CTU588509 DDQ588452:DDQ588509 DNM588452:DNM588509 DXI588452:DXI588509 EHE588452:EHE588509 ERA588452:ERA588509 FAW588452:FAW588509 FKS588452:FKS588509 FUO588452:FUO588509 GEK588452:GEK588509 GOG588452:GOG588509 GYC588452:GYC588509 HHY588452:HHY588509 HRU588452:HRU588509 IBQ588452:IBQ588509 ILM588452:ILM588509 IVI588452:IVI588509 JFE588452:JFE588509 JPA588452:JPA588509 JYW588452:JYW588509 KIS588452:KIS588509 KSO588452:KSO588509 LCK588452:LCK588509 LMG588452:LMG588509 LWC588452:LWC588509 MFY588452:MFY588509 MPU588452:MPU588509 MZQ588452:MZQ588509 NJM588452:NJM588509 NTI588452:NTI588509 ODE588452:ODE588509 ONA588452:ONA588509 OWW588452:OWW588509 PGS588452:PGS588509 PQO588452:PQO588509 QAK588452:QAK588509 QKG588452:QKG588509 QUC588452:QUC588509 RDY588452:RDY588509 RNU588452:RNU588509 RXQ588452:RXQ588509 SHM588452:SHM588509 SRI588452:SRI588509 TBE588452:TBE588509 TLA588452:TLA588509 TUW588452:TUW588509 UES588452:UES588509 UOO588452:UOO588509 UYK588452:UYK588509 VIG588452:VIG588509 VSC588452:VSC588509 WBY588452:WBY588509 WLU588452:WLU588509 WVQ588452:WVQ588509 I653988:I654045 JE653988:JE654045 TA653988:TA654045 ACW653988:ACW654045 AMS653988:AMS654045 AWO653988:AWO654045 BGK653988:BGK654045 BQG653988:BQG654045 CAC653988:CAC654045 CJY653988:CJY654045 CTU653988:CTU654045 DDQ653988:DDQ654045 DNM653988:DNM654045 DXI653988:DXI654045 EHE653988:EHE654045 ERA653988:ERA654045 FAW653988:FAW654045 FKS653988:FKS654045 FUO653988:FUO654045 GEK653988:GEK654045 GOG653988:GOG654045 GYC653988:GYC654045 HHY653988:HHY654045 HRU653988:HRU654045 IBQ653988:IBQ654045 ILM653988:ILM654045 IVI653988:IVI654045 JFE653988:JFE654045 JPA653988:JPA654045 JYW653988:JYW654045 KIS653988:KIS654045 KSO653988:KSO654045 LCK653988:LCK654045 LMG653988:LMG654045 LWC653988:LWC654045 MFY653988:MFY654045 MPU653988:MPU654045 MZQ653988:MZQ654045 NJM653988:NJM654045 NTI653988:NTI654045 ODE653988:ODE654045 ONA653988:ONA654045 OWW653988:OWW654045 PGS653988:PGS654045 PQO653988:PQO654045 QAK653988:QAK654045 QKG653988:QKG654045 QUC653988:QUC654045 RDY653988:RDY654045 RNU653988:RNU654045 RXQ653988:RXQ654045 SHM653988:SHM654045 SRI653988:SRI654045 TBE653988:TBE654045 TLA653988:TLA654045 TUW653988:TUW654045 UES653988:UES654045 UOO653988:UOO654045 UYK653988:UYK654045 VIG653988:VIG654045 VSC653988:VSC654045 WBY653988:WBY654045 WLU653988:WLU654045 WVQ653988:WVQ654045 I719524:I719581 JE719524:JE719581 TA719524:TA719581 ACW719524:ACW719581 AMS719524:AMS719581 AWO719524:AWO719581 BGK719524:BGK719581 BQG719524:BQG719581 CAC719524:CAC719581 CJY719524:CJY719581 CTU719524:CTU719581 DDQ719524:DDQ719581 DNM719524:DNM719581 DXI719524:DXI719581 EHE719524:EHE719581 ERA719524:ERA719581 FAW719524:FAW719581 FKS719524:FKS719581 FUO719524:FUO719581 GEK719524:GEK719581 GOG719524:GOG719581 GYC719524:GYC719581 HHY719524:HHY719581 HRU719524:HRU719581 IBQ719524:IBQ719581 ILM719524:ILM719581 IVI719524:IVI719581 JFE719524:JFE719581 JPA719524:JPA719581 JYW719524:JYW719581 KIS719524:KIS719581 KSO719524:KSO719581 LCK719524:LCK719581 LMG719524:LMG719581 LWC719524:LWC719581 MFY719524:MFY719581 MPU719524:MPU719581 MZQ719524:MZQ719581 NJM719524:NJM719581 NTI719524:NTI719581 ODE719524:ODE719581 ONA719524:ONA719581 OWW719524:OWW719581 PGS719524:PGS719581 PQO719524:PQO719581 QAK719524:QAK719581 QKG719524:QKG719581 QUC719524:QUC719581 RDY719524:RDY719581 RNU719524:RNU719581 RXQ719524:RXQ719581 SHM719524:SHM719581 SRI719524:SRI719581 TBE719524:TBE719581 TLA719524:TLA719581 TUW719524:TUW719581 UES719524:UES719581 UOO719524:UOO719581 UYK719524:UYK719581 VIG719524:VIG719581 VSC719524:VSC719581 WBY719524:WBY719581 WLU719524:WLU719581 WVQ719524:WVQ719581 I785060:I785117 JE785060:JE785117 TA785060:TA785117 ACW785060:ACW785117 AMS785060:AMS785117 AWO785060:AWO785117 BGK785060:BGK785117 BQG785060:BQG785117 CAC785060:CAC785117 CJY785060:CJY785117 CTU785060:CTU785117 DDQ785060:DDQ785117 DNM785060:DNM785117 DXI785060:DXI785117 EHE785060:EHE785117 ERA785060:ERA785117 FAW785060:FAW785117 FKS785060:FKS785117 FUO785060:FUO785117 GEK785060:GEK785117 GOG785060:GOG785117 GYC785060:GYC785117 HHY785060:HHY785117 HRU785060:HRU785117 IBQ785060:IBQ785117 ILM785060:ILM785117 IVI785060:IVI785117 JFE785060:JFE785117 JPA785060:JPA785117 JYW785060:JYW785117 KIS785060:KIS785117 KSO785060:KSO785117 LCK785060:LCK785117 LMG785060:LMG785117 LWC785060:LWC785117 MFY785060:MFY785117 MPU785060:MPU785117 MZQ785060:MZQ785117 NJM785060:NJM785117 NTI785060:NTI785117 ODE785060:ODE785117 ONA785060:ONA785117 OWW785060:OWW785117 PGS785060:PGS785117 PQO785060:PQO785117 QAK785060:QAK785117 QKG785060:QKG785117 QUC785060:QUC785117 RDY785060:RDY785117 RNU785060:RNU785117 RXQ785060:RXQ785117 SHM785060:SHM785117 SRI785060:SRI785117 TBE785060:TBE785117 TLA785060:TLA785117 TUW785060:TUW785117 UES785060:UES785117 UOO785060:UOO785117 UYK785060:UYK785117 VIG785060:VIG785117 VSC785060:VSC785117 WBY785060:WBY785117 WLU785060:WLU785117 WVQ785060:WVQ785117 I850596:I850653 JE850596:JE850653 TA850596:TA850653 ACW850596:ACW850653 AMS850596:AMS850653 AWO850596:AWO850653 BGK850596:BGK850653 BQG850596:BQG850653 CAC850596:CAC850653 CJY850596:CJY850653 CTU850596:CTU850653 DDQ850596:DDQ850653 DNM850596:DNM850653 DXI850596:DXI850653 EHE850596:EHE850653 ERA850596:ERA850653 FAW850596:FAW850653 FKS850596:FKS850653 FUO850596:FUO850653 GEK850596:GEK850653 GOG850596:GOG850653 GYC850596:GYC850653 HHY850596:HHY850653 HRU850596:HRU850653 IBQ850596:IBQ850653 ILM850596:ILM850653 IVI850596:IVI850653 JFE850596:JFE850653 JPA850596:JPA850653 JYW850596:JYW850653 KIS850596:KIS850653 KSO850596:KSO850653 LCK850596:LCK850653 LMG850596:LMG850653 LWC850596:LWC850653 MFY850596:MFY850653 MPU850596:MPU850653 MZQ850596:MZQ850653 NJM850596:NJM850653 NTI850596:NTI850653 ODE850596:ODE850653 ONA850596:ONA850653 OWW850596:OWW850653 PGS850596:PGS850653 PQO850596:PQO850653 QAK850596:QAK850653 QKG850596:QKG850653 QUC850596:QUC850653 RDY850596:RDY850653 RNU850596:RNU850653 RXQ850596:RXQ850653 SHM850596:SHM850653 SRI850596:SRI850653 TBE850596:TBE850653 TLA850596:TLA850653 TUW850596:TUW850653 UES850596:UES850653 UOO850596:UOO850653 UYK850596:UYK850653 VIG850596:VIG850653 VSC850596:VSC850653 WBY850596:WBY850653 WLU850596:WLU850653 WVQ850596:WVQ850653 I916132:I916189 JE916132:JE916189 TA916132:TA916189 ACW916132:ACW916189 AMS916132:AMS916189 AWO916132:AWO916189 BGK916132:BGK916189 BQG916132:BQG916189 CAC916132:CAC916189 CJY916132:CJY916189 CTU916132:CTU916189 DDQ916132:DDQ916189 DNM916132:DNM916189 DXI916132:DXI916189 EHE916132:EHE916189 ERA916132:ERA916189 FAW916132:FAW916189 FKS916132:FKS916189 FUO916132:FUO916189 GEK916132:GEK916189 GOG916132:GOG916189 GYC916132:GYC916189 HHY916132:HHY916189 HRU916132:HRU916189 IBQ916132:IBQ916189 ILM916132:ILM916189 IVI916132:IVI916189 JFE916132:JFE916189 JPA916132:JPA916189 JYW916132:JYW916189 KIS916132:KIS916189 KSO916132:KSO916189 LCK916132:LCK916189 LMG916132:LMG916189 LWC916132:LWC916189 MFY916132:MFY916189 MPU916132:MPU916189 MZQ916132:MZQ916189 NJM916132:NJM916189 NTI916132:NTI916189 ODE916132:ODE916189 ONA916132:ONA916189 OWW916132:OWW916189 PGS916132:PGS916189 PQO916132:PQO916189 QAK916132:QAK916189 QKG916132:QKG916189 QUC916132:QUC916189 RDY916132:RDY916189 RNU916132:RNU916189 RXQ916132:RXQ916189 SHM916132:SHM916189 SRI916132:SRI916189 TBE916132:TBE916189 TLA916132:TLA916189 TUW916132:TUW916189 UES916132:UES916189 UOO916132:UOO916189 UYK916132:UYK916189 VIG916132:VIG916189 VSC916132:VSC916189 WBY916132:WBY916189 WLU916132:WLU916189 WVQ916132:WVQ916189 I981668:I981725 JE981668:JE981725 TA981668:TA981725 ACW981668:ACW981725 AMS981668:AMS981725 AWO981668:AWO981725 BGK981668:BGK981725 BQG981668:BQG981725 CAC981668:CAC981725 CJY981668:CJY981725 CTU981668:CTU981725 DDQ981668:DDQ981725 DNM981668:DNM981725 DXI981668:DXI981725 EHE981668:EHE981725 ERA981668:ERA981725 FAW981668:FAW981725 FKS981668:FKS981725 FUO981668:FUO981725 GEK981668:GEK981725 GOG981668:GOG981725 GYC981668:GYC981725 HHY981668:HHY981725 HRU981668:HRU981725 IBQ981668:IBQ981725 ILM981668:ILM981725 IVI981668:IVI981725 JFE981668:JFE981725 JPA981668:JPA981725 JYW981668:JYW981725 KIS981668:KIS981725 KSO981668:KSO981725 LCK981668:LCK981725 LMG981668:LMG981725 LWC981668:LWC981725 MFY981668:MFY981725 MPU981668:MPU981725 MZQ981668:MZQ981725 NJM981668:NJM981725 NTI981668:NTI981725 ODE981668:ODE981725 ONA981668:ONA981725 OWW981668:OWW981725 PGS981668:PGS981725 PQO981668:PQO981725 QAK981668:QAK981725 QKG981668:QKG981725 QUC981668:QUC981725 RDY981668:RDY981725 RNU981668:RNU981725 RXQ981668:RXQ981725 SHM981668:SHM981725 SRI981668:SRI981725 TBE981668:TBE981725 TLA981668:TLA981725 TUW981668:TUW981725 UES981668:UES981725 UOO981668:UOO981725 UYK981668:UYK981725 VIG981668:VIG981725 VSC981668:VSC981725 WBY981668:WBY981725 WLU981668:WLU981725 I3:I48">
      <formula1>$AI$3:$AI$14</formula1>
    </dataValidation>
    <dataValidation type="list" allowBlank="1" showInputMessage="1" showErrorMessage="1" sqref="WVN981668:WVN981725 JB3:JB35 SX3:SX35 ACT3:ACT35 AMP3:AMP35 AWL3:AWL35 BGH3:BGH35 BQD3:BQD35 BZZ3:BZZ35 CJV3:CJV35 CTR3:CTR35 DDN3:DDN35 DNJ3:DNJ35 DXF3:DXF35 EHB3:EHB35 EQX3:EQX35 FAT3:FAT35 FKP3:FKP35 FUL3:FUL35 GEH3:GEH35 GOD3:GOD35 GXZ3:GXZ35 HHV3:HHV35 HRR3:HRR35 IBN3:IBN35 ILJ3:ILJ35 IVF3:IVF35 JFB3:JFB35 JOX3:JOX35 JYT3:JYT35 KIP3:KIP35 KSL3:KSL35 LCH3:LCH35 LMD3:LMD35 LVZ3:LVZ35 MFV3:MFV35 MPR3:MPR35 MZN3:MZN35 NJJ3:NJJ35 NTF3:NTF35 ODB3:ODB35 OMX3:OMX35 OWT3:OWT35 PGP3:PGP35 PQL3:PQL35 QAH3:QAH35 QKD3:QKD35 QTZ3:QTZ35 RDV3:RDV35 RNR3:RNR35 RXN3:RXN35 SHJ3:SHJ35 SRF3:SRF35 TBB3:TBB35 TKX3:TKX35 TUT3:TUT35 UEP3:UEP35 UOL3:UOL35 UYH3:UYH35 VID3:VID35 VRZ3:VRZ35 WBV3:WBV35 WLR3:WLR35 WVN3:WVN35 F64164:F64221 JB64164:JB64221 SX64164:SX64221 ACT64164:ACT64221 AMP64164:AMP64221 AWL64164:AWL64221 BGH64164:BGH64221 BQD64164:BQD64221 BZZ64164:BZZ64221 CJV64164:CJV64221 CTR64164:CTR64221 DDN64164:DDN64221 DNJ64164:DNJ64221 DXF64164:DXF64221 EHB64164:EHB64221 EQX64164:EQX64221 FAT64164:FAT64221 FKP64164:FKP64221 FUL64164:FUL64221 GEH64164:GEH64221 GOD64164:GOD64221 GXZ64164:GXZ64221 HHV64164:HHV64221 HRR64164:HRR64221 IBN64164:IBN64221 ILJ64164:ILJ64221 IVF64164:IVF64221 JFB64164:JFB64221 JOX64164:JOX64221 JYT64164:JYT64221 KIP64164:KIP64221 KSL64164:KSL64221 LCH64164:LCH64221 LMD64164:LMD64221 LVZ64164:LVZ64221 MFV64164:MFV64221 MPR64164:MPR64221 MZN64164:MZN64221 NJJ64164:NJJ64221 NTF64164:NTF64221 ODB64164:ODB64221 OMX64164:OMX64221 OWT64164:OWT64221 PGP64164:PGP64221 PQL64164:PQL64221 QAH64164:QAH64221 QKD64164:QKD64221 QTZ64164:QTZ64221 RDV64164:RDV64221 RNR64164:RNR64221 RXN64164:RXN64221 SHJ64164:SHJ64221 SRF64164:SRF64221 TBB64164:TBB64221 TKX64164:TKX64221 TUT64164:TUT64221 UEP64164:UEP64221 UOL64164:UOL64221 UYH64164:UYH64221 VID64164:VID64221 VRZ64164:VRZ64221 WBV64164:WBV64221 WLR64164:WLR64221 WVN64164:WVN64221 F129700:F129757 JB129700:JB129757 SX129700:SX129757 ACT129700:ACT129757 AMP129700:AMP129757 AWL129700:AWL129757 BGH129700:BGH129757 BQD129700:BQD129757 BZZ129700:BZZ129757 CJV129700:CJV129757 CTR129700:CTR129757 DDN129700:DDN129757 DNJ129700:DNJ129757 DXF129700:DXF129757 EHB129700:EHB129757 EQX129700:EQX129757 FAT129700:FAT129757 FKP129700:FKP129757 FUL129700:FUL129757 GEH129700:GEH129757 GOD129700:GOD129757 GXZ129700:GXZ129757 HHV129700:HHV129757 HRR129700:HRR129757 IBN129700:IBN129757 ILJ129700:ILJ129757 IVF129700:IVF129757 JFB129700:JFB129757 JOX129700:JOX129757 JYT129700:JYT129757 KIP129700:KIP129757 KSL129700:KSL129757 LCH129700:LCH129757 LMD129700:LMD129757 LVZ129700:LVZ129757 MFV129700:MFV129757 MPR129700:MPR129757 MZN129700:MZN129757 NJJ129700:NJJ129757 NTF129700:NTF129757 ODB129700:ODB129757 OMX129700:OMX129757 OWT129700:OWT129757 PGP129700:PGP129757 PQL129700:PQL129757 QAH129700:QAH129757 QKD129700:QKD129757 QTZ129700:QTZ129757 RDV129700:RDV129757 RNR129700:RNR129757 RXN129700:RXN129757 SHJ129700:SHJ129757 SRF129700:SRF129757 TBB129700:TBB129757 TKX129700:TKX129757 TUT129700:TUT129757 UEP129700:UEP129757 UOL129700:UOL129757 UYH129700:UYH129757 VID129700:VID129757 VRZ129700:VRZ129757 WBV129700:WBV129757 WLR129700:WLR129757 WVN129700:WVN129757 F195236:F195293 JB195236:JB195293 SX195236:SX195293 ACT195236:ACT195293 AMP195236:AMP195293 AWL195236:AWL195293 BGH195236:BGH195293 BQD195236:BQD195293 BZZ195236:BZZ195293 CJV195236:CJV195293 CTR195236:CTR195293 DDN195236:DDN195293 DNJ195236:DNJ195293 DXF195236:DXF195293 EHB195236:EHB195293 EQX195236:EQX195293 FAT195236:FAT195293 FKP195236:FKP195293 FUL195236:FUL195293 GEH195236:GEH195293 GOD195236:GOD195293 GXZ195236:GXZ195293 HHV195236:HHV195293 HRR195236:HRR195293 IBN195236:IBN195293 ILJ195236:ILJ195293 IVF195236:IVF195293 JFB195236:JFB195293 JOX195236:JOX195293 JYT195236:JYT195293 KIP195236:KIP195293 KSL195236:KSL195293 LCH195236:LCH195293 LMD195236:LMD195293 LVZ195236:LVZ195293 MFV195236:MFV195293 MPR195236:MPR195293 MZN195236:MZN195293 NJJ195236:NJJ195293 NTF195236:NTF195293 ODB195236:ODB195293 OMX195236:OMX195293 OWT195236:OWT195293 PGP195236:PGP195293 PQL195236:PQL195293 QAH195236:QAH195293 QKD195236:QKD195293 QTZ195236:QTZ195293 RDV195236:RDV195293 RNR195236:RNR195293 RXN195236:RXN195293 SHJ195236:SHJ195293 SRF195236:SRF195293 TBB195236:TBB195293 TKX195236:TKX195293 TUT195236:TUT195293 UEP195236:UEP195293 UOL195236:UOL195293 UYH195236:UYH195293 VID195236:VID195293 VRZ195236:VRZ195293 WBV195236:WBV195293 WLR195236:WLR195293 WVN195236:WVN195293 F260772:F260829 JB260772:JB260829 SX260772:SX260829 ACT260772:ACT260829 AMP260772:AMP260829 AWL260772:AWL260829 BGH260772:BGH260829 BQD260772:BQD260829 BZZ260772:BZZ260829 CJV260772:CJV260829 CTR260772:CTR260829 DDN260772:DDN260829 DNJ260772:DNJ260829 DXF260772:DXF260829 EHB260772:EHB260829 EQX260772:EQX260829 FAT260772:FAT260829 FKP260772:FKP260829 FUL260772:FUL260829 GEH260772:GEH260829 GOD260772:GOD260829 GXZ260772:GXZ260829 HHV260772:HHV260829 HRR260772:HRR260829 IBN260772:IBN260829 ILJ260772:ILJ260829 IVF260772:IVF260829 JFB260772:JFB260829 JOX260772:JOX260829 JYT260772:JYT260829 KIP260772:KIP260829 KSL260772:KSL260829 LCH260772:LCH260829 LMD260772:LMD260829 LVZ260772:LVZ260829 MFV260772:MFV260829 MPR260772:MPR260829 MZN260772:MZN260829 NJJ260772:NJJ260829 NTF260772:NTF260829 ODB260772:ODB260829 OMX260772:OMX260829 OWT260772:OWT260829 PGP260772:PGP260829 PQL260772:PQL260829 QAH260772:QAH260829 QKD260772:QKD260829 QTZ260772:QTZ260829 RDV260772:RDV260829 RNR260772:RNR260829 RXN260772:RXN260829 SHJ260772:SHJ260829 SRF260772:SRF260829 TBB260772:TBB260829 TKX260772:TKX260829 TUT260772:TUT260829 UEP260772:UEP260829 UOL260772:UOL260829 UYH260772:UYH260829 VID260772:VID260829 VRZ260772:VRZ260829 WBV260772:WBV260829 WLR260772:WLR260829 WVN260772:WVN260829 F326308:F326365 JB326308:JB326365 SX326308:SX326365 ACT326308:ACT326365 AMP326308:AMP326365 AWL326308:AWL326365 BGH326308:BGH326365 BQD326308:BQD326365 BZZ326308:BZZ326365 CJV326308:CJV326365 CTR326308:CTR326365 DDN326308:DDN326365 DNJ326308:DNJ326365 DXF326308:DXF326365 EHB326308:EHB326365 EQX326308:EQX326365 FAT326308:FAT326365 FKP326308:FKP326365 FUL326308:FUL326365 GEH326308:GEH326365 GOD326308:GOD326365 GXZ326308:GXZ326365 HHV326308:HHV326365 HRR326308:HRR326365 IBN326308:IBN326365 ILJ326308:ILJ326365 IVF326308:IVF326365 JFB326308:JFB326365 JOX326308:JOX326365 JYT326308:JYT326365 KIP326308:KIP326365 KSL326308:KSL326365 LCH326308:LCH326365 LMD326308:LMD326365 LVZ326308:LVZ326365 MFV326308:MFV326365 MPR326308:MPR326365 MZN326308:MZN326365 NJJ326308:NJJ326365 NTF326308:NTF326365 ODB326308:ODB326365 OMX326308:OMX326365 OWT326308:OWT326365 PGP326308:PGP326365 PQL326308:PQL326365 QAH326308:QAH326365 QKD326308:QKD326365 QTZ326308:QTZ326365 RDV326308:RDV326365 RNR326308:RNR326365 RXN326308:RXN326365 SHJ326308:SHJ326365 SRF326308:SRF326365 TBB326308:TBB326365 TKX326308:TKX326365 TUT326308:TUT326365 UEP326308:UEP326365 UOL326308:UOL326365 UYH326308:UYH326365 VID326308:VID326365 VRZ326308:VRZ326365 WBV326308:WBV326365 WLR326308:WLR326365 WVN326308:WVN326365 F391844:F391901 JB391844:JB391901 SX391844:SX391901 ACT391844:ACT391901 AMP391844:AMP391901 AWL391844:AWL391901 BGH391844:BGH391901 BQD391844:BQD391901 BZZ391844:BZZ391901 CJV391844:CJV391901 CTR391844:CTR391901 DDN391844:DDN391901 DNJ391844:DNJ391901 DXF391844:DXF391901 EHB391844:EHB391901 EQX391844:EQX391901 FAT391844:FAT391901 FKP391844:FKP391901 FUL391844:FUL391901 GEH391844:GEH391901 GOD391844:GOD391901 GXZ391844:GXZ391901 HHV391844:HHV391901 HRR391844:HRR391901 IBN391844:IBN391901 ILJ391844:ILJ391901 IVF391844:IVF391901 JFB391844:JFB391901 JOX391844:JOX391901 JYT391844:JYT391901 KIP391844:KIP391901 KSL391844:KSL391901 LCH391844:LCH391901 LMD391844:LMD391901 LVZ391844:LVZ391901 MFV391844:MFV391901 MPR391844:MPR391901 MZN391844:MZN391901 NJJ391844:NJJ391901 NTF391844:NTF391901 ODB391844:ODB391901 OMX391844:OMX391901 OWT391844:OWT391901 PGP391844:PGP391901 PQL391844:PQL391901 QAH391844:QAH391901 QKD391844:QKD391901 QTZ391844:QTZ391901 RDV391844:RDV391901 RNR391844:RNR391901 RXN391844:RXN391901 SHJ391844:SHJ391901 SRF391844:SRF391901 TBB391844:TBB391901 TKX391844:TKX391901 TUT391844:TUT391901 UEP391844:UEP391901 UOL391844:UOL391901 UYH391844:UYH391901 VID391844:VID391901 VRZ391844:VRZ391901 WBV391844:WBV391901 WLR391844:WLR391901 WVN391844:WVN391901 F457380:F457437 JB457380:JB457437 SX457380:SX457437 ACT457380:ACT457437 AMP457380:AMP457437 AWL457380:AWL457437 BGH457380:BGH457437 BQD457380:BQD457437 BZZ457380:BZZ457437 CJV457380:CJV457437 CTR457380:CTR457437 DDN457380:DDN457437 DNJ457380:DNJ457437 DXF457380:DXF457437 EHB457380:EHB457437 EQX457380:EQX457437 FAT457380:FAT457437 FKP457380:FKP457437 FUL457380:FUL457437 GEH457380:GEH457437 GOD457380:GOD457437 GXZ457380:GXZ457437 HHV457380:HHV457437 HRR457380:HRR457437 IBN457380:IBN457437 ILJ457380:ILJ457437 IVF457380:IVF457437 JFB457380:JFB457437 JOX457380:JOX457437 JYT457380:JYT457437 KIP457380:KIP457437 KSL457380:KSL457437 LCH457380:LCH457437 LMD457380:LMD457437 LVZ457380:LVZ457437 MFV457380:MFV457437 MPR457380:MPR457437 MZN457380:MZN457437 NJJ457380:NJJ457437 NTF457380:NTF457437 ODB457380:ODB457437 OMX457380:OMX457437 OWT457380:OWT457437 PGP457380:PGP457437 PQL457380:PQL457437 QAH457380:QAH457437 QKD457380:QKD457437 QTZ457380:QTZ457437 RDV457380:RDV457437 RNR457380:RNR457437 RXN457380:RXN457437 SHJ457380:SHJ457437 SRF457380:SRF457437 TBB457380:TBB457437 TKX457380:TKX457437 TUT457380:TUT457437 UEP457380:UEP457437 UOL457380:UOL457437 UYH457380:UYH457437 VID457380:VID457437 VRZ457380:VRZ457437 WBV457380:WBV457437 WLR457380:WLR457437 WVN457380:WVN457437 F522916:F522973 JB522916:JB522973 SX522916:SX522973 ACT522916:ACT522973 AMP522916:AMP522973 AWL522916:AWL522973 BGH522916:BGH522973 BQD522916:BQD522973 BZZ522916:BZZ522973 CJV522916:CJV522973 CTR522916:CTR522973 DDN522916:DDN522973 DNJ522916:DNJ522973 DXF522916:DXF522973 EHB522916:EHB522973 EQX522916:EQX522973 FAT522916:FAT522973 FKP522916:FKP522973 FUL522916:FUL522973 GEH522916:GEH522973 GOD522916:GOD522973 GXZ522916:GXZ522973 HHV522916:HHV522973 HRR522916:HRR522973 IBN522916:IBN522973 ILJ522916:ILJ522973 IVF522916:IVF522973 JFB522916:JFB522973 JOX522916:JOX522973 JYT522916:JYT522973 KIP522916:KIP522973 KSL522916:KSL522973 LCH522916:LCH522973 LMD522916:LMD522973 LVZ522916:LVZ522973 MFV522916:MFV522973 MPR522916:MPR522973 MZN522916:MZN522973 NJJ522916:NJJ522973 NTF522916:NTF522973 ODB522916:ODB522973 OMX522916:OMX522973 OWT522916:OWT522973 PGP522916:PGP522973 PQL522916:PQL522973 QAH522916:QAH522973 QKD522916:QKD522973 QTZ522916:QTZ522973 RDV522916:RDV522973 RNR522916:RNR522973 RXN522916:RXN522973 SHJ522916:SHJ522973 SRF522916:SRF522973 TBB522916:TBB522973 TKX522916:TKX522973 TUT522916:TUT522973 UEP522916:UEP522973 UOL522916:UOL522973 UYH522916:UYH522973 VID522916:VID522973 VRZ522916:VRZ522973 WBV522916:WBV522973 WLR522916:WLR522973 WVN522916:WVN522973 F588452:F588509 JB588452:JB588509 SX588452:SX588509 ACT588452:ACT588509 AMP588452:AMP588509 AWL588452:AWL588509 BGH588452:BGH588509 BQD588452:BQD588509 BZZ588452:BZZ588509 CJV588452:CJV588509 CTR588452:CTR588509 DDN588452:DDN588509 DNJ588452:DNJ588509 DXF588452:DXF588509 EHB588452:EHB588509 EQX588452:EQX588509 FAT588452:FAT588509 FKP588452:FKP588509 FUL588452:FUL588509 GEH588452:GEH588509 GOD588452:GOD588509 GXZ588452:GXZ588509 HHV588452:HHV588509 HRR588452:HRR588509 IBN588452:IBN588509 ILJ588452:ILJ588509 IVF588452:IVF588509 JFB588452:JFB588509 JOX588452:JOX588509 JYT588452:JYT588509 KIP588452:KIP588509 KSL588452:KSL588509 LCH588452:LCH588509 LMD588452:LMD588509 LVZ588452:LVZ588509 MFV588452:MFV588509 MPR588452:MPR588509 MZN588452:MZN588509 NJJ588452:NJJ588509 NTF588452:NTF588509 ODB588452:ODB588509 OMX588452:OMX588509 OWT588452:OWT588509 PGP588452:PGP588509 PQL588452:PQL588509 QAH588452:QAH588509 QKD588452:QKD588509 QTZ588452:QTZ588509 RDV588452:RDV588509 RNR588452:RNR588509 RXN588452:RXN588509 SHJ588452:SHJ588509 SRF588452:SRF588509 TBB588452:TBB588509 TKX588452:TKX588509 TUT588452:TUT588509 UEP588452:UEP588509 UOL588452:UOL588509 UYH588452:UYH588509 VID588452:VID588509 VRZ588452:VRZ588509 WBV588452:WBV588509 WLR588452:WLR588509 WVN588452:WVN588509 F653988:F654045 JB653988:JB654045 SX653988:SX654045 ACT653988:ACT654045 AMP653988:AMP654045 AWL653988:AWL654045 BGH653988:BGH654045 BQD653988:BQD654045 BZZ653988:BZZ654045 CJV653988:CJV654045 CTR653988:CTR654045 DDN653988:DDN654045 DNJ653988:DNJ654045 DXF653988:DXF654045 EHB653988:EHB654045 EQX653988:EQX654045 FAT653988:FAT654045 FKP653988:FKP654045 FUL653988:FUL654045 GEH653988:GEH654045 GOD653988:GOD654045 GXZ653988:GXZ654045 HHV653988:HHV654045 HRR653988:HRR654045 IBN653988:IBN654045 ILJ653988:ILJ654045 IVF653988:IVF654045 JFB653988:JFB654045 JOX653988:JOX654045 JYT653988:JYT654045 KIP653988:KIP654045 KSL653988:KSL654045 LCH653988:LCH654045 LMD653988:LMD654045 LVZ653988:LVZ654045 MFV653988:MFV654045 MPR653988:MPR654045 MZN653988:MZN654045 NJJ653988:NJJ654045 NTF653988:NTF654045 ODB653988:ODB654045 OMX653988:OMX654045 OWT653988:OWT654045 PGP653988:PGP654045 PQL653988:PQL654045 QAH653988:QAH654045 QKD653988:QKD654045 QTZ653988:QTZ654045 RDV653988:RDV654045 RNR653988:RNR654045 RXN653988:RXN654045 SHJ653988:SHJ654045 SRF653988:SRF654045 TBB653988:TBB654045 TKX653988:TKX654045 TUT653988:TUT654045 UEP653988:UEP654045 UOL653988:UOL654045 UYH653988:UYH654045 VID653988:VID654045 VRZ653988:VRZ654045 WBV653988:WBV654045 WLR653988:WLR654045 WVN653988:WVN654045 F719524:F719581 JB719524:JB719581 SX719524:SX719581 ACT719524:ACT719581 AMP719524:AMP719581 AWL719524:AWL719581 BGH719524:BGH719581 BQD719524:BQD719581 BZZ719524:BZZ719581 CJV719524:CJV719581 CTR719524:CTR719581 DDN719524:DDN719581 DNJ719524:DNJ719581 DXF719524:DXF719581 EHB719524:EHB719581 EQX719524:EQX719581 FAT719524:FAT719581 FKP719524:FKP719581 FUL719524:FUL719581 GEH719524:GEH719581 GOD719524:GOD719581 GXZ719524:GXZ719581 HHV719524:HHV719581 HRR719524:HRR719581 IBN719524:IBN719581 ILJ719524:ILJ719581 IVF719524:IVF719581 JFB719524:JFB719581 JOX719524:JOX719581 JYT719524:JYT719581 KIP719524:KIP719581 KSL719524:KSL719581 LCH719524:LCH719581 LMD719524:LMD719581 LVZ719524:LVZ719581 MFV719524:MFV719581 MPR719524:MPR719581 MZN719524:MZN719581 NJJ719524:NJJ719581 NTF719524:NTF719581 ODB719524:ODB719581 OMX719524:OMX719581 OWT719524:OWT719581 PGP719524:PGP719581 PQL719524:PQL719581 QAH719524:QAH719581 QKD719524:QKD719581 QTZ719524:QTZ719581 RDV719524:RDV719581 RNR719524:RNR719581 RXN719524:RXN719581 SHJ719524:SHJ719581 SRF719524:SRF719581 TBB719524:TBB719581 TKX719524:TKX719581 TUT719524:TUT719581 UEP719524:UEP719581 UOL719524:UOL719581 UYH719524:UYH719581 VID719524:VID719581 VRZ719524:VRZ719581 WBV719524:WBV719581 WLR719524:WLR719581 WVN719524:WVN719581 F785060:F785117 JB785060:JB785117 SX785060:SX785117 ACT785060:ACT785117 AMP785060:AMP785117 AWL785060:AWL785117 BGH785060:BGH785117 BQD785060:BQD785117 BZZ785060:BZZ785117 CJV785060:CJV785117 CTR785060:CTR785117 DDN785060:DDN785117 DNJ785060:DNJ785117 DXF785060:DXF785117 EHB785060:EHB785117 EQX785060:EQX785117 FAT785060:FAT785117 FKP785060:FKP785117 FUL785060:FUL785117 GEH785060:GEH785117 GOD785060:GOD785117 GXZ785060:GXZ785117 HHV785060:HHV785117 HRR785060:HRR785117 IBN785060:IBN785117 ILJ785060:ILJ785117 IVF785060:IVF785117 JFB785060:JFB785117 JOX785060:JOX785117 JYT785060:JYT785117 KIP785060:KIP785117 KSL785060:KSL785117 LCH785060:LCH785117 LMD785060:LMD785117 LVZ785060:LVZ785117 MFV785060:MFV785117 MPR785060:MPR785117 MZN785060:MZN785117 NJJ785060:NJJ785117 NTF785060:NTF785117 ODB785060:ODB785117 OMX785060:OMX785117 OWT785060:OWT785117 PGP785060:PGP785117 PQL785060:PQL785117 QAH785060:QAH785117 QKD785060:QKD785117 QTZ785060:QTZ785117 RDV785060:RDV785117 RNR785060:RNR785117 RXN785060:RXN785117 SHJ785060:SHJ785117 SRF785060:SRF785117 TBB785060:TBB785117 TKX785060:TKX785117 TUT785060:TUT785117 UEP785060:UEP785117 UOL785060:UOL785117 UYH785060:UYH785117 VID785060:VID785117 VRZ785060:VRZ785117 WBV785060:WBV785117 WLR785060:WLR785117 WVN785060:WVN785117 F850596:F850653 JB850596:JB850653 SX850596:SX850653 ACT850596:ACT850653 AMP850596:AMP850653 AWL850596:AWL850653 BGH850596:BGH850653 BQD850596:BQD850653 BZZ850596:BZZ850653 CJV850596:CJV850653 CTR850596:CTR850653 DDN850596:DDN850653 DNJ850596:DNJ850653 DXF850596:DXF850653 EHB850596:EHB850653 EQX850596:EQX850653 FAT850596:FAT850653 FKP850596:FKP850653 FUL850596:FUL850653 GEH850596:GEH850653 GOD850596:GOD850653 GXZ850596:GXZ850653 HHV850596:HHV850653 HRR850596:HRR850653 IBN850596:IBN850653 ILJ850596:ILJ850653 IVF850596:IVF850653 JFB850596:JFB850653 JOX850596:JOX850653 JYT850596:JYT850653 KIP850596:KIP850653 KSL850596:KSL850653 LCH850596:LCH850653 LMD850596:LMD850653 LVZ850596:LVZ850653 MFV850596:MFV850653 MPR850596:MPR850653 MZN850596:MZN850653 NJJ850596:NJJ850653 NTF850596:NTF850653 ODB850596:ODB850653 OMX850596:OMX850653 OWT850596:OWT850653 PGP850596:PGP850653 PQL850596:PQL850653 QAH850596:QAH850653 QKD850596:QKD850653 QTZ850596:QTZ850653 RDV850596:RDV850653 RNR850596:RNR850653 RXN850596:RXN850653 SHJ850596:SHJ850653 SRF850596:SRF850653 TBB850596:TBB850653 TKX850596:TKX850653 TUT850596:TUT850653 UEP850596:UEP850653 UOL850596:UOL850653 UYH850596:UYH850653 VID850596:VID850653 VRZ850596:VRZ850653 WBV850596:WBV850653 WLR850596:WLR850653 WVN850596:WVN850653 F916132:F916189 JB916132:JB916189 SX916132:SX916189 ACT916132:ACT916189 AMP916132:AMP916189 AWL916132:AWL916189 BGH916132:BGH916189 BQD916132:BQD916189 BZZ916132:BZZ916189 CJV916132:CJV916189 CTR916132:CTR916189 DDN916132:DDN916189 DNJ916132:DNJ916189 DXF916132:DXF916189 EHB916132:EHB916189 EQX916132:EQX916189 FAT916132:FAT916189 FKP916132:FKP916189 FUL916132:FUL916189 GEH916132:GEH916189 GOD916132:GOD916189 GXZ916132:GXZ916189 HHV916132:HHV916189 HRR916132:HRR916189 IBN916132:IBN916189 ILJ916132:ILJ916189 IVF916132:IVF916189 JFB916132:JFB916189 JOX916132:JOX916189 JYT916132:JYT916189 KIP916132:KIP916189 KSL916132:KSL916189 LCH916132:LCH916189 LMD916132:LMD916189 LVZ916132:LVZ916189 MFV916132:MFV916189 MPR916132:MPR916189 MZN916132:MZN916189 NJJ916132:NJJ916189 NTF916132:NTF916189 ODB916132:ODB916189 OMX916132:OMX916189 OWT916132:OWT916189 PGP916132:PGP916189 PQL916132:PQL916189 QAH916132:QAH916189 QKD916132:QKD916189 QTZ916132:QTZ916189 RDV916132:RDV916189 RNR916132:RNR916189 RXN916132:RXN916189 SHJ916132:SHJ916189 SRF916132:SRF916189 TBB916132:TBB916189 TKX916132:TKX916189 TUT916132:TUT916189 UEP916132:UEP916189 UOL916132:UOL916189 UYH916132:UYH916189 VID916132:VID916189 VRZ916132:VRZ916189 WBV916132:WBV916189 WLR916132:WLR916189 WVN916132:WVN916189 F981668:F981725 JB981668:JB981725 SX981668:SX981725 ACT981668:ACT981725 AMP981668:AMP981725 AWL981668:AWL981725 BGH981668:BGH981725 BQD981668:BQD981725 BZZ981668:BZZ981725 CJV981668:CJV981725 CTR981668:CTR981725 DDN981668:DDN981725 DNJ981668:DNJ981725 DXF981668:DXF981725 EHB981668:EHB981725 EQX981668:EQX981725 FAT981668:FAT981725 FKP981668:FKP981725 FUL981668:FUL981725 GEH981668:GEH981725 GOD981668:GOD981725 GXZ981668:GXZ981725 HHV981668:HHV981725 HRR981668:HRR981725 IBN981668:IBN981725 ILJ981668:ILJ981725 IVF981668:IVF981725 JFB981668:JFB981725 JOX981668:JOX981725 JYT981668:JYT981725 KIP981668:KIP981725 KSL981668:KSL981725 LCH981668:LCH981725 LMD981668:LMD981725 LVZ981668:LVZ981725 MFV981668:MFV981725 MPR981668:MPR981725 MZN981668:MZN981725 NJJ981668:NJJ981725 NTF981668:NTF981725 ODB981668:ODB981725 OMX981668:OMX981725 OWT981668:OWT981725 PGP981668:PGP981725 PQL981668:PQL981725 QAH981668:QAH981725 QKD981668:QKD981725 QTZ981668:QTZ981725 RDV981668:RDV981725 RNR981668:RNR981725 RXN981668:RXN981725 SHJ981668:SHJ981725 SRF981668:SRF981725 TBB981668:TBB981725 TKX981668:TKX981725 TUT981668:TUT981725 UEP981668:UEP981725 UOL981668:UOL981725 UYH981668:UYH981725 VID981668:VID981725 VRZ981668:VRZ981725 WBV981668:WBV981725 WLR981668:WLR981725 F3:F48">
      <formula1>$AK$3:$AK$27</formula1>
    </dataValidation>
    <dataValidation type="list" allowBlank="1" showInputMessage="1" showErrorMessage="1" sqref="WVL981668:WVL981725 IZ3:IZ35 SV3:SV35 ACR3:ACR35 AMN3:AMN35 AWJ3:AWJ35 BGF3:BGF35 BQB3:BQB35 BZX3:BZX35 CJT3:CJT35 CTP3:CTP35 DDL3:DDL35 DNH3:DNH35 DXD3:DXD35 EGZ3:EGZ35 EQV3:EQV35 FAR3:FAR35 FKN3:FKN35 FUJ3:FUJ35 GEF3:GEF35 GOB3:GOB35 GXX3:GXX35 HHT3:HHT35 HRP3:HRP35 IBL3:IBL35 ILH3:ILH35 IVD3:IVD35 JEZ3:JEZ35 JOV3:JOV35 JYR3:JYR35 KIN3:KIN35 KSJ3:KSJ35 LCF3:LCF35 LMB3:LMB35 LVX3:LVX35 MFT3:MFT35 MPP3:MPP35 MZL3:MZL35 NJH3:NJH35 NTD3:NTD35 OCZ3:OCZ35 OMV3:OMV35 OWR3:OWR35 PGN3:PGN35 PQJ3:PQJ35 QAF3:QAF35 QKB3:QKB35 QTX3:QTX35 RDT3:RDT35 RNP3:RNP35 RXL3:RXL35 SHH3:SHH35 SRD3:SRD35 TAZ3:TAZ35 TKV3:TKV35 TUR3:TUR35 UEN3:UEN35 UOJ3:UOJ35 UYF3:UYF35 VIB3:VIB35 VRX3:VRX35 WBT3:WBT35 WLP3:WLP35 WVL3:WVL35 D64164:D64221 IZ64164:IZ64221 SV64164:SV64221 ACR64164:ACR64221 AMN64164:AMN64221 AWJ64164:AWJ64221 BGF64164:BGF64221 BQB64164:BQB64221 BZX64164:BZX64221 CJT64164:CJT64221 CTP64164:CTP64221 DDL64164:DDL64221 DNH64164:DNH64221 DXD64164:DXD64221 EGZ64164:EGZ64221 EQV64164:EQV64221 FAR64164:FAR64221 FKN64164:FKN64221 FUJ64164:FUJ64221 GEF64164:GEF64221 GOB64164:GOB64221 GXX64164:GXX64221 HHT64164:HHT64221 HRP64164:HRP64221 IBL64164:IBL64221 ILH64164:ILH64221 IVD64164:IVD64221 JEZ64164:JEZ64221 JOV64164:JOV64221 JYR64164:JYR64221 KIN64164:KIN64221 KSJ64164:KSJ64221 LCF64164:LCF64221 LMB64164:LMB64221 LVX64164:LVX64221 MFT64164:MFT64221 MPP64164:MPP64221 MZL64164:MZL64221 NJH64164:NJH64221 NTD64164:NTD64221 OCZ64164:OCZ64221 OMV64164:OMV64221 OWR64164:OWR64221 PGN64164:PGN64221 PQJ64164:PQJ64221 QAF64164:QAF64221 QKB64164:QKB64221 QTX64164:QTX64221 RDT64164:RDT64221 RNP64164:RNP64221 RXL64164:RXL64221 SHH64164:SHH64221 SRD64164:SRD64221 TAZ64164:TAZ64221 TKV64164:TKV64221 TUR64164:TUR64221 UEN64164:UEN64221 UOJ64164:UOJ64221 UYF64164:UYF64221 VIB64164:VIB64221 VRX64164:VRX64221 WBT64164:WBT64221 WLP64164:WLP64221 WVL64164:WVL64221 D129700:D129757 IZ129700:IZ129757 SV129700:SV129757 ACR129700:ACR129757 AMN129700:AMN129757 AWJ129700:AWJ129757 BGF129700:BGF129757 BQB129700:BQB129757 BZX129700:BZX129757 CJT129700:CJT129757 CTP129700:CTP129757 DDL129700:DDL129757 DNH129700:DNH129757 DXD129700:DXD129757 EGZ129700:EGZ129757 EQV129700:EQV129757 FAR129700:FAR129757 FKN129700:FKN129757 FUJ129700:FUJ129757 GEF129700:GEF129757 GOB129700:GOB129757 GXX129700:GXX129757 HHT129700:HHT129757 HRP129700:HRP129757 IBL129700:IBL129757 ILH129700:ILH129757 IVD129700:IVD129757 JEZ129700:JEZ129757 JOV129700:JOV129757 JYR129700:JYR129757 KIN129700:KIN129757 KSJ129700:KSJ129757 LCF129700:LCF129757 LMB129700:LMB129757 LVX129700:LVX129757 MFT129700:MFT129757 MPP129700:MPP129757 MZL129700:MZL129757 NJH129700:NJH129757 NTD129700:NTD129757 OCZ129700:OCZ129757 OMV129700:OMV129757 OWR129700:OWR129757 PGN129700:PGN129757 PQJ129700:PQJ129757 QAF129700:QAF129757 QKB129700:QKB129757 QTX129700:QTX129757 RDT129700:RDT129757 RNP129700:RNP129757 RXL129700:RXL129757 SHH129700:SHH129757 SRD129700:SRD129757 TAZ129700:TAZ129757 TKV129700:TKV129757 TUR129700:TUR129757 UEN129700:UEN129757 UOJ129700:UOJ129757 UYF129700:UYF129757 VIB129700:VIB129757 VRX129700:VRX129757 WBT129700:WBT129757 WLP129700:WLP129757 WVL129700:WVL129757 D195236:D195293 IZ195236:IZ195293 SV195236:SV195293 ACR195236:ACR195293 AMN195236:AMN195293 AWJ195236:AWJ195293 BGF195236:BGF195293 BQB195236:BQB195293 BZX195236:BZX195293 CJT195236:CJT195293 CTP195236:CTP195293 DDL195236:DDL195293 DNH195236:DNH195293 DXD195236:DXD195293 EGZ195236:EGZ195293 EQV195236:EQV195293 FAR195236:FAR195293 FKN195236:FKN195293 FUJ195236:FUJ195293 GEF195236:GEF195293 GOB195236:GOB195293 GXX195236:GXX195293 HHT195236:HHT195293 HRP195236:HRP195293 IBL195236:IBL195293 ILH195236:ILH195293 IVD195236:IVD195293 JEZ195236:JEZ195293 JOV195236:JOV195293 JYR195236:JYR195293 KIN195236:KIN195293 KSJ195236:KSJ195293 LCF195236:LCF195293 LMB195236:LMB195293 LVX195236:LVX195293 MFT195236:MFT195293 MPP195236:MPP195293 MZL195236:MZL195293 NJH195236:NJH195293 NTD195236:NTD195293 OCZ195236:OCZ195293 OMV195236:OMV195293 OWR195236:OWR195293 PGN195236:PGN195293 PQJ195236:PQJ195293 QAF195236:QAF195293 QKB195236:QKB195293 QTX195236:QTX195293 RDT195236:RDT195293 RNP195236:RNP195293 RXL195236:RXL195293 SHH195236:SHH195293 SRD195236:SRD195293 TAZ195236:TAZ195293 TKV195236:TKV195293 TUR195236:TUR195293 UEN195236:UEN195293 UOJ195236:UOJ195293 UYF195236:UYF195293 VIB195236:VIB195293 VRX195236:VRX195293 WBT195236:WBT195293 WLP195236:WLP195293 WVL195236:WVL195293 D260772:D260829 IZ260772:IZ260829 SV260772:SV260829 ACR260772:ACR260829 AMN260772:AMN260829 AWJ260772:AWJ260829 BGF260772:BGF260829 BQB260772:BQB260829 BZX260772:BZX260829 CJT260772:CJT260829 CTP260772:CTP260829 DDL260772:DDL260829 DNH260772:DNH260829 DXD260772:DXD260829 EGZ260772:EGZ260829 EQV260772:EQV260829 FAR260772:FAR260829 FKN260772:FKN260829 FUJ260772:FUJ260829 GEF260772:GEF260829 GOB260772:GOB260829 GXX260772:GXX260829 HHT260772:HHT260829 HRP260772:HRP260829 IBL260772:IBL260829 ILH260772:ILH260829 IVD260772:IVD260829 JEZ260772:JEZ260829 JOV260772:JOV260829 JYR260772:JYR260829 KIN260772:KIN260829 KSJ260772:KSJ260829 LCF260772:LCF260829 LMB260772:LMB260829 LVX260772:LVX260829 MFT260772:MFT260829 MPP260772:MPP260829 MZL260772:MZL260829 NJH260772:NJH260829 NTD260772:NTD260829 OCZ260772:OCZ260829 OMV260772:OMV260829 OWR260772:OWR260829 PGN260772:PGN260829 PQJ260772:PQJ260829 QAF260772:QAF260829 QKB260772:QKB260829 QTX260772:QTX260829 RDT260772:RDT260829 RNP260772:RNP260829 RXL260772:RXL260829 SHH260772:SHH260829 SRD260772:SRD260829 TAZ260772:TAZ260829 TKV260772:TKV260829 TUR260772:TUR260829 UEN260772:UEN260829 UOJ260772:UOJ260829 UYF260772:UYF260829 VIB260772:VIB260829 VRX260772:VRX260829 WBT260772:WBT260829 WLP260772:WLP260829 WVL260772:WVL260829 D326308:D326365 IZ326308:IZ326365 SV326308:SV326365 ACR326308:ACR326365 AMN326308:AMN326365 AWJ326308:AWJ326365 BGF326308:BGF326365 BQB326308:BQB326365 BZX326308:BZX326365 CJT326308:CJT326365 CTP326308:CTP326365 DDL326308:DDL326365 DNH326308:DNH326365 DXD326308:DXD326365 EGZ326308:EGZ326365 EQV326308:EQV326365 FAR326308:FAR326365 FKN326308:FKN326365 FUJ326308:FUJ326365 GEF326308:GEF326365 GOB326308:GOB326365 GXX326308:GXX326365 HHT326308:HHT326365 HRP326308:HRP326365 IBL326308:IBL326365 ILH326308:ILH326365 IVD326308:IVD326365 JEZ326308:JEZ326365 JOV326308:JOV326365 JYR326308:JYR326365 KIN326308:KIN326365 KSJ326308:KSJ326365 LCF326308:LCF326365 LMB326308:LMB326365 LVX326308:LVX326365 MFT326308:MFT326365 MPP326308:MPP326365 MZL326308:MZL326365 NJH326308:NJH326365 NTD326308:NTD326365 OCZ326308:OCZ326365 OMV326308:OMV326365 OWR326308:OWR326365 PGN326308:PGN326365 PQJ326308:PQJ326365 QAF326308:QAF326365 QKB326308:QKB326365 QTX326308:QTX326365 RDT326308:RDT326365 RNP326308:RNP326365 RXL326308:RXL326365 SHH326308:SHH326365 SRD326308:SRD326365 TAZ326308:TAZ326365 TKV326308:TKV326365 TUR326308:TUR326365 UEN326308:UEN326365 UOJ326308:UOJ326365 UYF326308:UYF326365 VIB326308:VIB326365 VRX326308:VRX326365 WBT326308:WBT326365 WLP326308:WLP326365 WVL326308:WVL326365 D391844:D391901 IZ391844:IZ391901 SV391844:SV391901 ACR391844:ACR391901 AMN391844:AMN391901 AWJ391844:AWJ391901 BGF391844:BGF391901 BQB391844:BQB391901 BZX391844:BZX391901 CJT391844:CJT391901 CTP391844:CTP391901 DDL391844:DDL391901 DNH391844:DNH391901 DXD391844:DXD391901 EGZ391844:EGZ391901 EQV391844:EQV391901 FAR391844:FAR391901 FKN391844:FKN391901 FUJ391844:FUJ391901 GEF391844:GEF391901 GOB391844:GOB391901 GXX391844:GXX391901 HHT391844:HHT391901 HRP391844:HRP391901 IBL391844:IBL391901 ILH391844:ILH391901 IVD391844:IVD391901 JEZ391844:JEZ391901 JOV391844:JOV391901 JYR391844:JYR391901 KIN391844:KIN391901 KSJ391844:KSJ391901 LCF391844:LCF391901 LMB391844:LMB391901 LVX391844:LVX391901 MFT391844:MFT391901 MPP391844:MPP391901 MZL391844:MZL391901 NJH391844:NJH391901 NTD391844:NTD391901 OCZ391844:OCZ391901 OMV391844:OMV391901 OWR391844:OWR391901 PGN391844:PGN391901 PQJ391844:PQJ391901 QAF391844:QAF391901 QKB391844:QKB391901 QTX391844:QTX391901 RDT391844:RDT391901 RNP391844:RNP391901 RXL391844:RXL391901 SHH391844:SHH391901 SRD391844:SRD391901 TAZ391844:TAZ391901 TKV391844:TKV391901 TUR391844:TUR391901 UEN391844:UEN391901 UOJ391844:UOJ391901 UYF391844:UYF391901 VIB391844:VIB391901 VRX391844:VRX391901 WBT391844:WBT391901 WLP391844:WLP391901 WVL391844:WVL391901 D457380:D457437 IZ457380:IZ457437 SV457380:SV457437 ACR457380:ACR457437 AMN457380:AMN457437 AWJ457380:AWJ457437 BGF457380:BGF457437 BQB457380:BQB457437 BZX457380:BZX457437 CJT457380:CJT457437 CTP457380:CTP457437 DDL457380:DDL457437 DNH457380:DNH457437 DXD457380:DXD457437 EGZ457380:EGZ457437 EQV457380:EQV457437 FAR457380:FAR457437 FKN457380:FKN457437 FUJ457380:FUJ457437 GEF457380:GEF457437 GOB457380:GOB457437 GXX457380:GXX457437 HHT457380:HHT457437 HRP457380:HRP457437 IBL457380:IBL457437 ILH457380:ILH457437 IVD457380:IVD457437 JEZ457380:JEZ457437 JOV457380:JOV457437 JYR457380:JYR457437 KIN457380:KIN457437 KSJ457380:KSJ457437 LCF457380:LCF457437 LMB457380:LMB457437 LVX457380:LVX457437 MFT457380:MFT457437 MPP457380:MPP457437 MZL457380:MZL457437 NJH457380:NJH457437 NTD457380:NTD457437 OCZ457380:OCZ457437 OMV457380:OMV457437 OWR457380:OWR457437 PGN457380:PGN457437 PQJ457380:PQJ457437 QAF457380:QAF457437 QKB457380:QKB457437 QTX457380:QTX457437 RDT457380:RDT457437 RNP457380:RNP457437 RXL457380:RXL457437 SHH457380:SHH457437 SRD457380:SRD457437 TAZ457380:TAZ457437 TKV457380:TKV457437 TUR457380:TUR457437 UEN457380:UEN457437 UOJ457380:UOJ457437 UYF457380:UYF457437 VIB457380:VIB457437 VRX457380:VRX457437 WBT457380:WBT457437 WLP457380:WLP457437 WVL457380:WVL457437 D522916:D522973 IZ522916:IZ522973 SV522916:SV522973 ACR522916:ACR522973 AMN522916:AMN522973 AWJ522916:AWJ522973 BGF522916:BGF522973 BQB522916:BQB522973 BZX522916:BZX522973 CJT522916:CJT522973 CTP522916:CTP522973 DDL522916:DDL522973 DNH522916:DNH522973 DXD522916:DXD522973 EGZ522916:EGZ522973 EQV522916:EQV522973 FAR522916:FAR522973 FKN522916:FKN522973 FUJ522916:FUJ522973 GEF522916:GEF522973 GOB522916:GOB522973 GXX522916:GXX522973 HHT522916:HHT522973 HRP522916:HRP522973 IBL522916:IBL522973 ILH522916:ILH522973 IVD522916:IVD522973 JEZ522916:JEZ522973 JOV522916:JOV522973 JYR522916:JYR522973 KIN522916:KIN522973 KSJ522916:KSJ522973 LCF522916:LCF522973 LMB522916:LMB522973 LVX522916:LVX522973 MFT522916:MFT522973 MPP522916:MPP522973 MZL522916:MZL522973 NJH522916:NJH522973 NTD522916:NTD522973 OCZ522916:OCZ522973 OMV522916:OMV522973 OWR522916:OWR522973 PGN522916:PGN522973 PQJ522916:PQJ522973 QAF522916:QAF522973 QKB522916:QKB522973 QTX522916:QTX522973 RDT522916:RDT522973 RNP522916:RNP522973 RXL522916:RXL522973 SHH522916:SHH522973 SRD522916:SRD522973 TAZ522916:TAZ522973 TKV522916:TKV522973 TUR522916:TUR522973 UEN522916:UEN522973 UOJ522916:UOJ522973 UYF522916:UYF522973 VIB522916:VIB522973 VRX522916:VRX522973 WBT522916:WBT522973 WLP522916:WLP522973 WVL522916:WVL522973 D588452:D588509 IZ588452:IZ588509 SV588452:SV588509 ACR588452:ACR588509 AMN588452:AMN588509 AWJ588452:AWJ588509 BGF588452:BGF588509 BQB588452:BQB588509 BZX588452:BZX588509 CJT588452:CJT588509 CTP588452:CTP588509 DDL588452:DDL588509 DNH588452:DNH588509 DXD588452:DXD588509 EGZ588452:EGZ588509 EQV588452:EQV588509 FAR588452:FAR588509 FKN588452:FKN588509 FUJ588452:FUJ588509 GEF588452:GEF588509 GOB588452:GOB588509 GXX588452:GXX588509 HHT588452:HHT588509 HRP588452:HRP588509 IBL588452:IBL588509 ILH588452:ILH588509 IVD588452:IVD588509 JEZ588452:JEZ588509 JOV588452:JOV588509 JYR588452:JYR588509 KIN588452:KIN588509 KSJ588452:KSJ588509 LCF588452:LCF588509 LMB588452:LMB588509 LVX588452:LVX588509 MFT588452:MFT588509 MPP588452:MPP588509 MZL588452:MZL588509 NJH588452:NJH588509 NTD588452:NTD588509 OCZ588452:OCZ588509 OMV588452:OMV588509 OWR588452:OWR588509 PGN588452:PGN588509 PQJ588452:PQJ588509 QAF588452:QAF588509 QKB588452:QKB588509 QTX588452:QTX588509 RDT588452:RDT588509 RNP588452:RNP588509 RXL588452:RXL588509 SHH588452:SHH588509 SRD588452:SRD588509 TAZ588452:TAZ588509 TKV588452:TKV588509 TUR588452:TUR588509 UEN588452:UEN588509 UOJ588452:UOJ588509 UYF588452:UYF588509 VIB588452:VIB588509 VRX588452:VRX588509 WBT588452:WBT588509 WLP588452:WLP588509 WVL588452:WVL588509 D653988:D654045 IZ653988:IZ654045 SV653988:SV654045 ACR653988:ACR654045 AMN653988:AMN654045 AWJ653988:AWJ654045 BGF653988:BGF654045 BQB653988:BQB654045 BZX653988:BZX654045 CJT653988:CJT654045 CTP653988:CTP654045 DDL653988:DDL654045 DNH653988:DNH654045 DXD653988:DXD654045 EGZ653988:EGZ654045 EQV653988:EQV654045 FAR653988:FAR654045 FKN653988:FKN654045 FUJ653988:FUJ654045 GEF653988:GEF654045 GOB653988:GOB654045 GXX653988:GXX654045 HHT653988:HHT654045 HRP653988:HRP654045 IBL653988:IBL654045 ILH653988:ILH654045 IVD653988:IVD654045 JEZ653988:JEZ654045 JOV653988:JOV654045 JYR653988:JYR654045 KIN653988:KIN654045 KSJ653988:KSJ654045 LCF653988:LCF654045 LMB653988:LMB654045 LVX653988:LVX654045 MFT653988:MFT654045 MPP653988:MPP654045 MZL653988:MZL654045 NJH653988:NJH654045 NTD653988:NTD654045 OCZ653988:OCZ654045 OMV653988:OMV654045 OWR653988:OWR654045 PGN653988:PGN654045 PQJ653988:PQJ654045 QAF653988:QAF654045 QKB653988:QKB654045 QTX653988:QTX654045 RDT653988:RDT654045 RNP653988:RNP654045 RXL653988:RXL654045 SHH653988:SHH654045 SRD653988:SRD654045 TAZ653988:TAZ654045 TKV653988:TKV654045 TUR653988:TUR654045 UEN653988:UEN654045 UOJ653988:UOJ654045 UYF653988:UYF654045 VIB653988:VIB654045 VRX653988:VRX654045 WBT653988:WBT654045 WLP653988:WLP654045 WVL653988:WVL654045 D719524:D719581 IZ719524:IZ719581 SV719524:SV719581 ACR719524:ACR719581 AMN719524:AMN719581 AWJ719524:AWJ719581 BGF719524:BGF719581 BQB719524:BQB719581 BZX719524:BZX719581 CJT719524:CJT719581 CTP719524:CTP719581 DDL719524:DDL719581 DNH719524:DNH719581 DXD719524:DXD719581 EGZ719524:EGZ719581 EQV719524:EQV719581 FAR719524:FAR719581 FKN719524:FKN719581 FUJ719524:FUJ719581 GEF719524:GEF719581 GOB719524:GOB719581 GXX719524:GXX719581 HHT719524:HHT719581 HRP719524:HRP719581 IBL719524:IBL719581 ILH719524:ILH719581 IVD719524:IVD719581 JEZ719524:JEZ719581 JOV719524:JOV719581 JYR719524:JYR719581 KIN719524:KIN719581 KSJ719524:KSJ719581 LCF719524:LCF719581 LMB719524:LMB719581 LVX719524:LVX719581 MFT719524:MFT719581 MPP719524:MPP719581 MZL719524:MZL719581 NJH719524:NJH719581 NTD719524:NTD719581 OCZ719524:OCZ719581 OMV719524:OMV719581 OWR719524:OWR719581 PGN719524:PGN719581 PQJ719524:PQJ719581 QAF719524:QAF719581 QKB719524:QKB719581 QTX719524:QTX719581 RDT719524:RDT719581 RNP719524:RNP719581 RXL719524:RXL719581 SHH719524:SHH719581 SRD719524:SRD719581 TAZ719524:TAZ719581 TKV719524:TKV719581 TUR719524:TUR719581 UEN719524:UEN719581 UOJ719524:UOJ719581 UYF719524:UYF719581 VIB719524:VIB719581 VRX719524:VRX719581 WBT719524:WBT719581 WLP719524:WLP719581 WVL719524:WVL719581 D785060:D785117 IZ785060:IZ785117 SV785060:SV785117 ACR785060:ACR785117 AMN785060:AMN785117 AWJ785060:AWJ785117 BGF785060:BGF785117 BQB785060:BQB785117 BZX785060:BZX785117 CJT785060:CJT785117 CTP785060:CTP785117 DDL785060:DDL785117 DNH785060:DNH785117 DXD785060:DXD785117 EGZ785060:EGZ785117 EQV785060:EQV785117 FAR785060:FAR785117 FKN785060:FKN785117 FUJ785060:FUJ785117 GEF785060:GEF785117 GOB785060:GOB785117 GXX785060:GXX785117 HHT785060:HHT785117 HRP785060:HRP785117 IBL785060:IBL785117 ILH785060:ILH785117 IVD785060:IVD785117 JEZ785060:JEZ785117 JOV785060:JOV785117 JYR785060:JYR785117 KIN785060:KIN785117 KSJ785060:KSJ785117 LCF785060:LCF785117 LMB785060:LMB785117 LVX785060:LVX785117 MFT785060:MFT785117 MPP785060:MPP785117 MZL785060:MZL785117 NJH785060:NJH785117 NTD785060:NTD785117 OCZ785060:OCZ785117 OMV785060:OMV785117 OWR785060:OWR785117 PGN785060:PGN785117 PQJ785060:PQJ785117 QAF785060:QAF785117 QKB785060:QKB785117 QTX785060:QTX785117 RDT785060:RDT785117 RNP785060:RNP785117 RXL785060:RXL785117 SHH785060:SHH785117 SRD785060:SRD785117 TAZ785060:TAZ785117 TKV785060:TKV785117 TUR785060:TUR785117 UEN785060:UEN785117 UOJ785060:UOJ785117 UYF785060:UYF785117 VIB785060:VIB785117 VRX785060:VRX785117 WBT785060:WBT785117 WLP785060:WLP785117 WVL785060:WVL785117 D850596:D850653 IZ850596:IZ850653 SV850596:SV850653 ACR850596:ACR850653 AMN850596:AMN850653 AWJ850596:AWJ850653 BGF850596:BGF850653 BQB850596:BQB850653 BZX850596:BZX850653 CJT850596:CJT850653 CTP850596:CTP850653 DDL850596:DDL850653 DNH850596:DNH850653 DXD850596:DXD850653 EGZ850596:EGZ850653 EQV850596:EQV850653 FAR850596:FAR850653 FKN850596:FKN850653 FUJ850596:FUJ850653 GEF850596:GEF850653 GOB850596:GOB850653 GXX850596:GXX850653 HHT850596:HHT850653 HRP850596:HRP850653 IBL850596:IBL850653 ILH850596:ILH850653 IVD850596:IVD850653 JEZ850596:JEZ850653 JOV850596:JOV850653 JYR850596:JYR850653 KIN850596:KIN850653 KSJ850596:KSJ850653 LCF850596:LCF850653 LMB850596:LMB850653 LVX850596:LVX850653 MFT850596:MFT850653 MPP850596:MPP850653 MZL850596:MZL850653 NJH850596:NJH850653 NTD850596:NTD850653 OCZ850596:OCZ850653 OMV850596:OMV850653 OWR850596:OWR850653 PGN850596:PGN850653 PQJ850596:PQJ850653 QAF850596:QAF850653 QKB850596:QKB850653 QTX850596:QTX850653 RDT850596:RDT850653 RNP850596:RNP850653 RXL850596:RXL850653 SHH850596:SHH850653 SRD850596:SRD850653 TAZ850596:TAZ850653 TKV850596:TKV850653 TUR850596:TUR850653 UEN850596:UEN850653 UOJ850596:UOJ850653 UYF850596:UYF850653 VIB850596:VIB850653 VRX850596:VRX850653 WBT850596:WBT850653 WLP850596:WLP850653 WVL850596:WVL850653 D916132:D916189 IZ916132:IZ916189 SV916132:SV916189 ACR916132:ACR916189 AMN916132:AMN916189 AWJ916132:AWJ916189 BGF916132:BGF916189 BQB916132:BQB916189 BZX916132:BZX916189 CJT916132:CJT916189 CTP916132:CTP916189 DDL916132:DDL916189 DNH916132:DNH916189 DXD916132:DXD916189 EGZ916132:EGZ916189 EQV916132:EQV916189 FAR916132:FAR916189 FKN916132:FKN916189 FUJ916132:FUJ916189 GEF916132:GEF916189 GOB916132:GOB916189 GXX916132:GXX916189 HHT916132:HHT916189 HRP916132:HRP916189 IBL916132:IBL916189 ILH916132:ILH916189 IVD916132:IVD916189 JEZ916132:JEZ916189 JOV916132:JOV916189 JYR916132:JYR916189 KIN916132:KIN916189 KSJ916132:KSJ916189 LCF916132:LCF916189 LMB916132:LMB916189 LVX916132:LVX916189 MFT916132:MFT916189 MPP916132:MPP916189 MZL916132:MZL916189 NJH916132:NJH916189 NTD916132:NTD916189 OCZ916132:OCZ916189 OMV916132:OMV916189 OWR916132:OWR916189 PGN916132:PGN916189 PQJ916132:PQJ916189 QAF916132:QAF916189 QKB916132:QKB916189 QTX916132:QTX916189 RDT916132:RDT916189 RNP916132:RNP916189 RXL916132:RXL916189 SHH916132:SHH916189 SRD916132:SRD916189 TAZ916132:TAZ916189 TKV916132:TKV916189 TUR916132:TUR916189 UEN916132:UEN916189 UOJ916132:UOJ916189 UYF916132:UYF916189 VIB916132:VIB916189 VRX916132:VRX916189 WBT916132:WBT916189 WLP916132:WLP916189 WVL916132:WVL916189 D981668:D981725 IZ981668:IZ981725 SV981668:SV981725 ACR981668:ACR981725 AMN981668:AMN981725 AWJ981668:AWJ981725 BGF981668:BGF981725 BQB981668:BQB981725 BZX981668:BZX981725 CJT981668:CJT981725 CTP981668:CTP981725 DDL981668:DDL981725 DNH981668:DNH981725 DXD981668:DXD981725 EGZ981668:EGZ981725 EQV981668:EQV981725 FAR981668:FAR981725 FKN981668:FKN981725 FUJ981668:FUJ981725 GEF981668:GEF981725 GOB981668:GOB981725 GXX981668:GXX981725 HHT981668:HHT981725 HRP981668:HRP981725 IBL981668:IBL981725 ILH981668:ILH981725 IVD981668:IVD981725 JEZ981668:JEZ981725 JOV981668:JOV981725 JYR981668:JYR981725 KIN981668:KIN981725 KSJ981668:KSJ981725 LCF981668:LCF981725 LMB981668:LMB981725 LVX981668:LVX981725 MFT981668:MFT981725 MPP981668:MPP981725 MZL981668:MZL981725 NJH981668:NJH981725 NTD981668:NTD981725 OCZ981668:OCZ981725 OMV981668:OMV981725 OWR981668:OWR981725 PGN981668:PGN981725 PQJ981668:PQJ981725 QAF981668:QAF981725 QKB981668:QKB981725 QTX981668:QTX981725 RDT981668:RDT981725 RNP981668:RNP981725 RXL981668:RXL981725 SHH981668:SHH981725 SRD981668:SRD981725 TAZ981668:TAZ981725 TKV981668:TKV981725 TUR981668:TUR981725 UEN981668:UEN981725 UOJ981668:UOJ981725 UYF981668:UYF981725 VIB981668:VIB981725 VRX981668:VRX981725 WBT981668:WBT981725 WLP981668:WLP981725 D3:D48">
      <formula1>$AJ$3:$AJ$23</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84"/>
  <sheetViews>
    <sheetView topLeftCell="A2" zoomScale="80" zoomScaleNormal="80" workbookViewId="0">
      <selection activeCell="F8" sqref="F8"/>
    </sheetView>
  </sheetViews>
  <sheetFormatPr baseColWidth="10" defaultColWidth="11.42578125" defaultRowHeight="11.25" x14ac:dyDescent="0.2"/>
  <cols>
    <col min="1" max="1" width="5.28515625" style="28" customWidth="1"/>
    <col min="2" max="2" width="11.28515625" style="28" customWidth="1"/>
    <col min="3" max="3" width="13.5703125" style="28" customWidth="1"/>
    <col min="4" max="4" width="21.7109375" style="28" customWidth="1"/>
    <col min="5" max="5" width="23.5703125" style="28" customWidth="1"/>
    <col min="6" max="6" width="30.42578125" style="28" customWidth="1"/>
    <col min="7" max="7" width="26.28515625" style="28" customWidth="1"/>
    <col min="8" max="8" width="18.42578125" style="28" customWidth="1"/>
    <col min="9" max="9" width="21.140625" style="28" customWidth="1"/>
    <col min="10" max="10" width="11" style="28" bestFit="1" customWidth="1"/>
    <col min="11" max="12" width="14.42578125" style="28" customWidth="1"/>
    <col min="13" max="13" width="18.140625" style="28" customWidth="1"/>
    <col min="14" max="14" width="12.42578125" style="28" customWidth="1"/>
    <col min="15" max="16" width="15.85546875" style="28" customWidth="1"/>
    <col min="17" max="17" width="32.5703125" style="28" customWidth="1"/>
    <col min="18" max="18" width="19.140625" style="28" customWidth="1"/>
    <col min="19" max="19" width="24.85546875" style="28" customWidth="1"/>
    <col min="20" max="21" width="11.42578125" style="28"/>
    <col min="22" max="22" width="8" style="28" customWidth="1"/>
    <col min="23" max="23" width="11.42578125" style="28" hidden="1" customWidth="1"/>
    <col min="24" max="33" width="11.42578125" style="28"/>
    <col min="34" max="35" width="11.42578125" style="28" hidden="1" customWidth="1"/>
    <col min="36" max="36" width="44.28515625" style="28" hidden="1" customWidth="1"/>
    <col min="37" max="37" width="32.85546875" style="28" hidden="1" customWidth="1"/>
    <col min="38" max="256" width="11.42578125" style="28"/>
    <col min="257" max="257" width="5.28515625" style="28" customWidth="1"/>
    <col min="258" max="258" width="11.28515625" style="28" customWidth="1"/>
    <col min="259" max="259" width="13.5703125" style="28" customWidth="1"/>
    <col min="260" max="260" width="21.7109375" style="28" customWidth="1"/>
    <col min="261" max="261" width="23.5703125" style="28" customWidth="1"/>
    <col min="262" max="262" width="30.42578125" style="28" customWidth="1"/>
    <col min="263" max="263" width="26.28515625" style="28" customWidth="1"/>
    <col min="264" max="264" width="18.42578125" style="28" customWidth="1"/>
    <col min="265" max="265" width="21.140625" style="28" customWidth="1"/>
    <col min="266" max="266" width="11" style="28" bestFit="1" customWidth="1"/>
    <col min="267" max="268" width="14.42578125" style="28" customWidth="1"/>
    <col min="269" max="269" width="12" style="28" bestFit="1" customWidth="1"/>
    <col min="270" max="270" width="12.42578125" style="28" customWidth="1"/>
    <col min="271" max="272" width="15.85546875" style="28" customWidth="1"/>
    <col min="273" max="273" width="32.5703125" style="28" customWidth="1"/>
    <col min="274" max="274" width="19.140625" style="28" customWidth="1"/>
    <col min="275" max="275" width="24.85546875" style="28" customWidth="1"/>
    <col min="276" max="277" width="11.42578125" style="28"/>
    <col min="278" max="278" width="8" style="28" customWidth="1"/>
    <col min="279" max="279" width="0" style="28" hidden="1" customWidth="1"/>
    <col min="280" max="289" width="11.42578125" style="28"/>
    <col min="290" max="293" width="0" style="28" hidden="1" customWidth="1"/>
    <col min="294" max="512" width="11.42578125" style="28"/>
    <col min="513" max="513" width="5.28515625" style="28" customWidth="1"/>
    <col min="514" max="514" width="11.28515625" style="28" customWidth="1"/>
    <col min="515" max="515" width="13.5703125" style="28" customWidth="1"/>
    <col min="516" max="516" width="21.7109375" style="28" customWidth="1"/>
    <col min="517" max="517" width="23.5703125" style="28" customWidth="1"/>
    <col min="518" max="518" width="30.42578125" style="28" customWidth="1"/>
    <col min="519" max="519" width="26.28515625" style="28" customWidth="1"/>
    <col min="520" max="520" width="18.42578125" style="28" customWidth="1"/>
    <col min="521" max="521" width="21.140625" style="28" customWidth="1"/>
    <col min="522" max="522" width="11" style="28" bestFit="1" customWidth="1"/>
    <col min="523" max="524" width="14.42578125" style="28" customWidth="1"/>
    <col min="525" max="525" width="12" style="28" bestFit="1" customWidth="1"/>
    <col min="526" max="526" width="12.42578125" style="28" customWidth="1"/>
    <col min="527" max="528" width="15.85546875" style="28" customWidth="1"/>
    <col min="529" max="529" width="32.5703125" style="28" customWidth="1"/>
    <col min="530" max="530" width="19.140625" style="28" customWidth="1"/>
    <col min="531" max="531" width="24.85546875" style="28" customWidth="1"/>
    <col min="532" max="533" width="11.42578125" style="28"/>
    <col min="534" max="534" width="8" style="28" customWidth="1"/>
    <col min="535" max="535" width="0" style="28" hidden="1" customWidth="1"/>
    <col min="536" max="545" width="11.42578125" style="28"/>
    <col min="546" max="549" width="0" style="28" hidden="1" customWidth="1"/>
    <col min="550" max="768" width="11.42578125" style="28"/>
    <col min="769" max="769" width="5.28515625" style="28" customWidth="1"/>
    <col min="770" max="770" width="11.28515625" style="28" customWidth="1"/>
    <col min="771" max="771" width="13.5703125" style="28" customWidth="1"/>
    <col min="772" max="772" width="21.7109375" style="28" customWidth="1"/>
    <col min="773" max="773" width="23.5703125" style="28" customWidth="1"/>
    <col min="774" max="774" width="30.42578125" style="28" customWidth="1"/>
    <col min="775" max="775" width="26.28515625" style="28" customWidth="1"/>
    <col min="776" max="776" width="18.42578125" style="28" customWidth="1"/>
    <col min="777" max="777" width="21.140625" style="28" customWidth="1"/>
    <col min="778" max="778" width="11" style="28" bestFit="1" customWidth="1"/>
    <col min="779" max="780" width="14.42578125" style="28" customWidth="1"/>
    <col min="781" max="781" width="12" style="28" bestFit="1" customWidth="1"/>
    <col min="782" max="782" width="12.42578125" style="28" customWidth="1"/>
    <col min="783" max="784" width="15.85546875" style="28" customWidth="1"/>
    <col min="785" max="785" width="32.5703125" style="28" customWidth="1"/>
    <col min="786" max="786" width="19.140625" style="28" customWidth="1"/>
    <col min="787" max="787" width="24.85546875" style="28" customWidth="1"/>
    <col min="788" max="789" width="11.42578125" style="28"/>
    <col min="790" max="790" width="8" style="28" customWidth="1"/>
    <col min="791" max="791" width="0" style="28" hidden="1" customWidth="1"/>
    <col min="792" max="801" width="11.42578125" style="28"/>
    <col min="802" max="805" width="0" style="28" hidden="1" customWidth="1"/>
    <col min="806" max="1024" width="11.42578125" style="28"/>
    <col min="1025" max="1025" width="5.28515625" style="28" customWidth="1"/>
    <col min="1026" max="1026" width="11.28515625" style="28" customWidth="1"/>
    <col min="1027" max="1027" width="13.5703125" style="28" customWidth="1"/>
    <col min="1028" max="1028" width="21.7109375" style="28" customWidth="1"/>
    <col min="1029" max="1029" width="23.5703125" style="28" customWidth="1"/>
    <col min="1030" max="1030" width="30.42578125" style="28" customWidth="1"/>
    <col min="1031" max="1031" width="26.28515625" style="28" customWidth="1"/>
    <col min="1032" max="1032" width="18.42578125" style="28" customWidth="1"/>
    <col min="1033" max="1033" width="21.140625" style="28" customWidth="1"/>
    <col min="1034" max="1034" width="11" style="28" bestFit="1" customWidth="1"/>
    <col min="1035" max="1036" width="14.42578125" style="28" customWidth="1"/>
    <col min="1037" max="1037" width="12" style="28" bestFit="1" customWidth="1"/>
    <col min="1038" max="1038" width="12.42578125" style="28" customWidth="1"/>
    <col min="1039" max="1040" width="15.85546875" style="28" customWidth="1"/>
    <col min="1041" max="1041" width="32.5703125" style="28" customWidth="1"/>
    <col min="1042" max="1042" width="19.140625" style="28" customWidth="1"/>
    <col min="1043" max="1043" width="24.85546875" style="28" customWidth="1"/>
    <col min="1044" max="1045" width="11.42578125" style="28"/>
    <col min="1046" max="1046" width="8" style="28" customWidth="1"/>
    <col min="1047" max="1047" width="0" style="28" hidden="1" customWidth="1"/>
    <col min="1048" max="1057" width="11.42578125" style="28"/>
    <col min="1058" max="1061" width="0" style="28" hidden="1" customWidth="1"/>
    <col min="1062" max="1280" width="11.42578125" style="28"/>
    <col min="1281" max="1281" width="5.28515625" style="28" customWidth="1"/>
    <col min="1282" max="1282" width="11.28515625" style="28" customWidth="1"/>
    <col min="1283" max="1283" width="13.5703125" style="28" customWidth="1"/>
    <col min="1284" max="1284" width="21.7109375" style="28" customWidth="1"/>
    <col min="1285" max="1285" width="23.5703125" style="28" customWidth="1"/>
    <col min="1286" max="1286" width="30.42578125" style="28" customWidth="1"/>
    <col min="1287" max="1287" width="26.28515625" style="28" customWidth="1"/>
    <col min="1288" max="1288" width="18.42578125" style="28" customWidth="1"/>
    <col min="1289" max="1289" width="21.140625" style="28" customWidth="1"/>
    <col min="1290" max="1290" width="11" style="28" bestFit="1" customWidth="1"/>
    <col min="1291" max="1292" width="14.42578125" style="28" customWidth="1"/>
    <col min="1293" max="1293" width="12" style="28" bestFit="1" customWidth="1"/>
    <col min="1294" max="1294" width="12.42578125" style="28" customWidth="1"/>
    <col min="1295" max="1296" width="15.85546875" style="28" customWidth="1"/>
    <col min="1297" max="1297" width="32.5703125" style="28" customWidth="1"/>
    <col min="1298" max="1298" width="19.140625" style="28" customWidth="1"/>
    <col min="1299" max="1299" width="24.85546875" style="28" customWidth="1"/>
    <col min="1300" max="1301" width="11.42578125" style="28"/>
    <col min="1302" max="1302" width="8" style="28" customWidth="1"/>
    <col min="1303" max="1303" width="0" style="28" hidden="1" customWidth="1"/>
    <col min="1304" max="1313" width="11.42578125" style="28"/>
    <col min="1314" max="1317" width="0" style="28" hidden="1" customWidth="1"/>
    <col min="1318" max="1536" width="11.42578125" style="28"/>
    <col min="1537" max="1537" width="5.28515625" style="28" customWidth="1"/>
    <col min="1538" max="1538" width="11.28515625" style="28" customWidth="1"/>
    <col min="1539" max="1539" width="13.5703125" style="28" customWidth="1"/>
    <col min="1540" max="1540" width="21.7109375" style="28" customWidth="1"/>
    <col min="1541" max="1541" width="23.5703125" style="28" customWidth="1"/>
    <col min="1542" max="1542" width="30.42578125" style="28" customWidth="1"/>
    <col min="1543" max="1543" width="26.28515625" style="28" customWidth="1"/>
    <col min="1544" max="1544" width="18.42578125" style="28" customWidth="1"/>
    <col min="1545" max="1545" width="21.140625" style="28" customWidth="1"/>
    <col min="1546" max="1546" width="11" style="28" bestFit="1" customWidth="1"/>
    <col min="1547" max="1548" width="14.42578125" style="28" customWidth="1"/>
    <col min="1549" max="1549" width="12" style="28" bestFit="1" customWidth="1"/>
    <col min="1550" max="1550" width="12.42578125" style="28" customWidth="1"/>
    <col min="1551" max="1552" width="15.85546875" style="28" customWidth="1"/>
    <col min="1553" max="1553" width="32.5703125" style="28" customWidth="1"/>
    <col min="1554" max="1554" width="19.140625" style="28" customWidth="1"/>
    <col min="1555" max="1555" width="24.85546875" style="28" customWidth="1"/>
    <col min="1556" max="1557" width="11.42578125" style="28"/>
    <col min="1558" max="1558" width="8" style="28" customWidth="1"/>
    <col min="1559" max="1559" width="0" style="28" hidden="1" customWidth="1"/>
    <col min="1560" max="1569" width="11.42578125" style="28"/>
    <col min="1570" max="1573" width="0" style="28" hidden="1" customWidth="1"/>
    <col min="1574" max="1792" width="11.42578125" style="28"/>
    <col min="1793" max="1793" width="5.28515625" style="28" customWidth="1"/>
    <col min="1794" max="1794" width="11.28515625" style="28" customWidth="1"/>
    <col min="1795" max="1795" width="13.5703125" style="28" customWidth="1"/>
    <col min="1796" max="1796" width="21.7109375" style="28" customWidth="1"/>
    <col min="1797" max="1797" width="23.5703125" style="28" customWidth="1"/>
    <col min="1798" max="1798" width="30.42578125" style="28" customWidth="1"/>
    <col min="1799" max="1799" width="26.28515625" style="28" customWidth="1"/>
    <col min="1800" max="1800" width="18.42578125" style="28" customWidth="1"/>
    <col min="1801" max="1801" width="21.140625" style="28" customWidth="1"/>
    <col min="1802" max="1802" width="11" style="28" bestFit="1" customWidth="1"/>
    <col min="1803" max="1804" width="14.42578125" style="28" customWidth="1"/>
    <col min="1805" max="1805" width="12" style="28" bestFit="1" customWidth="1"/>
    <col min="1806" max="1806" width="12.42578125" style="28" customWidth="1"/>
    <col min="1807" max="1808" width="15.85546875" style="28" customWidth="1"/>
    <col min="1809" max="1809" width="32.5703125" style="28" customWidth="1"/>
    <col min="1810" max="1810" width="19.140625" style="28" customWidth="1"/>
    <col min="1811" max="1811" width="24.85546875" style="28" customWidth="1"/>
    <col min="1812" max="1813" width="11.42578125" style="28"/>
    <col min="1814" max="1814" width="8" style="28" customWidth="1"/>
    <col min="1815" max="1815" width="0" style="28" hidden="1" customWidth="1"/>
    <col min="1816" max="1825" width="11.42578125" style="28"/>
    <col min="1826" max="1829" width="0" style="28" hidden="1" customWidth="1"/>
    <col min="1830" max="2048" width="11.42578125" style="28"/>
    <col min="2049" max="2049" width="5.28515625" style="28" customWidth="1"/>
    <col min="2050" max="2050" width="11.28515625" style="28" customWidth="1"/>
    <col min="2051" max="2051" width="13.5703125" style="28" customWidth="1"/>
    <col min="2052" max="2052" width="21.7109375" style="28" customWidth="1"/>
    <col min="2053" max="2053" width="23.5703125" style="28" customWidth="1"/>
    <col min="2054" max="2054" width="30.42578125" style="28" customWidth="1"/>
    <col min="2055" max="2055" width="26.28515625" style="28" customWidth="1"/>
    <col min="2056" max="2056" width="18.42578125" style="28" customWidth="1"/>
    <col min="2057" max="2057" width="21.140625" style="28" customWidth="1"/>
    <col min="2058" max="2058" width="11" style="28" bestFit="1" customWidth="1"/>
    <col min="2059" max="2060" width="14.42578125" style="28" customWidth="1"/>
    <col min="2061" max="2061" width="12" style="28" bestFit="1" customWidth="1"/>
    <col min="2062" max="2062" width="12.42578125" style="28" customWidth="1"/>
    <col min="2063" max="2064" width="15.85546875" style="28" customWidth="1"/>
    <col min="2065" max="2065" width="32.5703125" style="28" customWidth="1"/>
    <col min="2066" max="2066" width="19.140625" style="28" customWidth="1"/>
    <col min="2067" max="2067" width="24.85546875" style="28" customWidth="1"/>
    <col min="2068" max="2069" width="11.42578125" style="28"/>
    <col min="2070" max="2070" width="8" style="28" customWidth="1"/>
    <col min="2071" max="2071" width="0" style="28" hidden="1" customWidth="1"/>
    <col min="2072" max="2081" width="11.42578125" style="28"/>
    <col min="2082" max="2085" width="0" style="28" hidden="1" customWidth="1"/>
    <col min="2086" max="2304" width="11.42578125" style="28"/>
    <col min="2305" max="2305" width="5.28515625" style="28" customWidth="1"/>
    <col min="2306" max="2306" width="11.28515625" style="28" customWidth="1"/>
    <col min="2307" max="2307" width="13.5703125" style="28" customWidth="1"/>
    <col min="2308" max="2308" width="21.7109375" style="28" customWidth="1"/>
    <col min="2309" max="2309" width="23.5703125" style="28" customWidth="1"/>
    <col min="2310" max="2310" width="30.42578125" style="28" customWidth="1"/>
    <col min="2311" max="2311" width="26.28515625" style="28" customWidth="1"/>
    <col min="2312" max="2312" width="18.42578125" style="28" customWidth="1"/>
    <col min="2313" max="2313" width="21.140625" style="28" customWidth="1"/>
    <col min="2314" max="2314" width="11" style="28" bestFit="1" customWidth="1"/>
    <col min="2315" max="2316" width="14.42578125" style="28" customWidth="1"/>
    <col min="2317" max="2317" width="12" style="28" bestFit="1" customWidth="1"/>
    <col min="2318" max="2318" width="12.42578125" style="28" customWidth="1"/>
    <col min="2319" max="2320" width="15.85546875" style="28" customWidth="1"/>
    <col min="2321" max="2321" width="32.5703125" style="28" customWidth="1"/>
    <col min="2322" max="2322" width="19.140625" style="28" customWidth="1"/>
    <col min="2323" max="2323" width="24.85546875" style="28" customWidth="1"/>
    <col min="2324" max="2325" width="11.42578125" style="28"/>
    <col min="2326" max="2326" width="8" style="28" customWidth="1"/>
    <col min="2327" max="2327" width="0" style="28" hidden="1" customWidth="1"/>
    <col min="2328" max="2337" width="11.42578125" style="28"/>
    <col min="2338" max="2341" width="0" style="28" hidden="1" customWidth="1"/>
    <col min="2342" max="2560" width="11.42578125" style="28"/>
    <col min="2561" max="2561" width="5.28515625" style="28" customWidth="1"/>
    <col min="2562" max="2562" width="11.28515625" style="28" customWidth="1"/>
    <col min="2563" max="2563" width="13.5703125" style="28" customWidth="1"/>
    <col min="2564" max="2564" width="21.7109375" style="28" customWidth="1"/>
    <col min="2565" max="2565" width="23.5703125" style="28" customWidth="1"/>
    <col min="2566" max="2566" width="30.42578125" style="28" customWidth="1"/>
    <col min="2567" max="2567" width="26.28515625" style="28" customWidth="1"/>
    <col min="2568" max="2568" width="18.42578125" style="28" customWidth="1"/>
    <col min="2569" max="2569" width="21.140625" style="28" customWidth="1"/>
    <col min="2570" max="2570" width="11" style="28" bestFit="1" customWidth="1"/>
    <col min="2571" max="2572" width="14.42578125" style="28" customWidth="1"/>
    <col min="2573" max="2573" width="12" style="28" bestFit="1" customWidth="1"/>
    <col min="2574" max="2574" width="12.42578125" style="28" customWidth="1"/>
    <col min="2575" max="2576" width="15.85546875" style="28" customWidth="1"/>
    <col min="2577" max="2577" width="32.5703125" style="28" customWidth="1"/>
    <col min="2578" max="2578" width="19.140625" style="28" customWidth="1"/>
    <col min="2579" max="2579" width="24.85546875" style="28" customWidth="1"/>
    <col min="2580" max="2581" width="11.42578125" style="28"/>
    <col min="2582" max="2582" width="8" style="28" customWidth="1"/>
    <col min="2583" max="2583" width="0" style="28" hidden="1" customWidth="1"/>
    <col min="2584" max="2593" width="11.42578125" style="28"/>
    <col min="2594" max="2597" width="0" style="28" hidden="1" customWidth="1"/>
    <col min="2598" max="2816" width="11.42578125" style="28"/>
    <col min="2817" max="2817" width="5.28515625" style="28" customWidth="1"/>
    <col min="2818" max="2818" width="11.28515625" style="28" customWidth="1"/>
    <col min="2819" max="2819" width="13.5703125" style="28" customWidth="1"/>
    <col min="2820" max="2820" width="21.7109375" style="28" customWidth="1"/>
    <col min="2821" max="2821" width="23.5703125" style="28" customWidth="1"/>
    <col min="2822" max="2822" width="30.42578125" style="28" customWidth="1"/>
    <col min="2823" max="2823" width="26.28515625" style="28" customWidth="1"/>
    <col min="2824" max="2824" width="18.42578125" style="28" customWidth="1"/>
    <col min="2825" max="2825" width="21.140625" style="28" customWidth="1"/>
    <col min="2826" max="2826" width="11" style="28" bestFit="1" customWidth="1"/>
    <col min="2827" max="2828" width="14.42578125" style="28" customWidth="1"/>
    <col min="2829" max="2829" width="12" style="28" bestFit="1" customWidth="1"/>
    <col min="2830" max="2830" width="12.42578125" style="28" customWidth="1"/>
    <col min="2831" max="2832" width="15.85546875" style="28" customWidth="1"/>
    <col min="2833" max="2833" width="32.5703125" style="28" customWidth="1"/>
    <col min="2834" max="2834" width="19.140625" style="28" customWidth="1"/>
    <col min="2835" max="2835" width="24.85546875" style="28" customWidth="1"/>
    <col min="2836" max="2837" width="11.42578125" style="28"/>
    <col min="2838" max="2838" width="8" style="28" customWidth="1"/>
    <col min="2839" max="2839" width="0" style="28" hidden="1" customWidth="1"/>
    <col min="2840" max="2849" width="11.42578125" style="28"/>
    <col min="2850" max="2853" width="0" style="28" hidden="1" customWidth="1"/>
    <col min="2854" max="3072" width="11.42578125" style="28"/>
    <col min="3073" max="3073" width="5.28515625" style="28" customWidth="1"/>
    <col min="3074" max="3074" width="11.28515625" style="28" customWidth="1"/>
    <col min="3075" max="3075" width="13.5703125" style="28" customWidth="1"/>
    <col min="3076" max="3076" width="21.7109375" style="28" customWidth="1"/>
    <col min="3077" max="3077" width="23.5703125" style="28" customWidth="1"/>
    <col min="3078" max="3078" width="30.42578125" style="28" customWidth="1"/>
    <col min="3079" max="3079" width="26.28515625" style="28" customWidth="1"/>
    <col min="3080" max="3080" width="18.42578125" style="28" customWidth="1"/>
    <col min="3081" max="3081" width="21.140625" style="28" customWidth="1"/>
    <col min="3082" max="3082" width="11" style="28" bestFit="1" customWidth="1"/>
    <col min="3083" max="3084" width="14.42578125" style="28" customWidth="1"/>
    <col min="3085" max="3085" width="12" style="28" bestFit="1" customWidth="1"/>
    <col min="3086" max="3086" width="12.42578125" style="28" customWidth="1"/>
    <col min="3087" max="3088" width="15.85546875" style="28" customWidth="1"/>
    <col min="3089" max="3089" width="32.5703125" style="28" customWidth="1"/>
    <col min="3090" max="3090" width="19.140625" style="28" customWidth="1"/>
    <col min="3091" max="3091" width="24.85546875" style="28" customWidth="1"/>
    <col min="3092" max="3093" width="11.42578125" style="28"/>
    <col min="3094" max="3094" width="8" style="28" customWidth="1"/>
    <col min="3095" max="3095" width="0" style="28" hidden="1" customWidth="1"/>
    <col min="3096" max="3105" width="11.42578125" style="28"/>
    <col min="3106" max="3109" width="0" style="28" hidden="1" customWidth="1"/>
    <col min="3110" max="3328" width="11.42578125" style="28"/>
    <col min="3329" max="3329" width="5.28515625" style="28" customWidth="1"/>
    <col min="3330" max="3330" width="11.28515625" style="28" customWidth="1"/>
    <col min="3331" max="3331" width="13.5703125" style="28" customWidth="1"/>
    <col min="3332" max="3332" width="21.7109375" style="28" customWidth="1"/>
    <col min="3333" max="3333" width="23.5703125" style="28" customWidth="1"/>
    <col min="3334" max="3334" width="30.42578125" style="28" customWidth="1"/>
    <col min="3335" max="3335" width="26.28515625" style="28" customWidth="1"/>
    <col min="3336" max="3336" width="18.42578125" style="28" customWidth="1"/>
    <col min="3337" max="3337" width="21.140625" style="28" customWidth="1"/>
    <col min="3338" max="3338" width="11" style="28" bestFit="1" customWidth="1"/>
    <col min="3339" max="3340" width="14.42578125" style="28" customWidth="1"/>
    <col min="3341" max="3341" width="12" style="28" bestFit="1" customWidth="1"/>
    <col min="3342" max="3342" width="12.42578125" style="28" customWidth="1"/>
    <col min="3343" max="3344" width="15.85546875" style="28" customWidth="1"/>
    <col min="3345" max="3345" width="32.5703125" style="28" customWidth="1"/>
    <col min="3346" max="3346" width="19.140625" style="28" customWidth="1"/>
    <col min="3347" max="3347" width="24.85546875" style="28" customWidth="1"/>
    <col min="3348" max="3349" width="11.42578125" style="28"/>
    <col min="3350" max="3350" width="8" style="28" customWidth="1"/>
    <col min="3351" max="3351" width="0" style="28" hidden="1" customWidth="1"/>
    <col min="3352" max="3361" width="11.42578125" style="28"/>
    <col min="3362" max="3365" width="0" style="28" hidden="1" customWidth="1"/>
    <col min="3366" max="3584" width="11.42578125" style="28"/>
    <col min="3585" max="3585" width="5.28515625" style="28" customWidth="1"/>
    <col min="3586" max="3586" width="11.28515625" style="28" customWidth="1"/>
    <col min="3587" max="3587" width="13.5703125" style="28" customWidth="1"/>
    <col min="3588" max="3588" width="21.7109375" style="28" customWidth="1"/>
    <col min="3589" max="3589" width="23.5703125" style="28" customWidth="1"/>
    <col min="3590" max="3590" width="30.42578125" style="28" customWidth="1"/>
    <col min="3591" max="3591" width="26.28515625" style="28" customWidth="1"/>
    <col min="3592" max="3592" width="18.42578125" style="28" customWidth="1"/>
    <col min="3593" max="3593" width="21.140625" style="28" customWidth="1"/>
    <col min="3594" max="3594" width="11" style="28" bestFit="1" customWidth="1"/>
    <col min="3595" max="3596" width="14.42578125" style="28" customWidth="1"/>
    <col min="3597" max="3597" width="12" style="28" bestFit="1" customWidth="1"/>
    <col min="3598" max="3598" width="12.42578125" style="28" customWidth="1"/>
    <col min="3599" max="3600" width="15.85546875" style="28" customWidth="1"/>
    <col min="3601" max="3601" width="32.5703125" style="28" customWidth="1"/>
    <col min="3602" max="3602" width="19.140625" style="28" customWidth="1"/>
    <col min="3603" max="3603" width="24.85546875" style="28" customWidth="1"/>
    <col min="3604" max="3605" width="11.42578125" style="28"/>
    <col min="3606" max="3606" width="8" style="28" customWidth="1"/>
    <col min="3607" max="3607" width="0" style="28" hidden="1" customWidth="1"/>
    <col min="3608" max="3617" width="11.42578125" style="28"/>
    <col min="3618" max="3621" width="0" style="28" hidden="1" customWidth="1"/>
    <col min="3622" max="3840" width="11.42578125" style="28"/>
    <col min="3841" max="3841" width="5.28515625" style="28" customWidth="1"/>
    <col min="3842" max="3842" width="11.28515625" style="28" customWidth="1"/>
    <col min="3843" max="3843" width="13.5703125" style="28" customWidth="1"/>
    <col min="3844" max="3844" width="21.7109375" style="28" customWidth="1"/>
    <col min="3845" max="3845" width="23.5703125" style="28" customWidth="1"/>
    <col min="3846" max="3846" width="30.42578125" style="28" customWidth="1"/>
    <col min="3847" max="3847" width="26.28515625" style="28" customWidth="1"/>
    <col min="3848" max="3848" width="18.42578125" style="28" customWidth="1"/>
    <col min="3849" max="3849" width="21.140625" style="28" customWidth="1"/>
    <col min="3850" max="3850" width="11" style="28" bestFit="1" customWidth="1"/>
    <col min="3851" max="3852" width="14.42578125" style="28" customWidth="1"/>
    <col min="3853" max="3853" width="12" style="28" bestFit="1" customWidth="1"/>
    <col min="3854" max="3854" width="12.42578125" style="28" customWidth="1"/>
    <col min="3855" max="3856" width="15.85546875" style="28" customWidth="1"/>
    <col min="3857" max="3857" width="32.5703125" style="28" customWidth="1"/>
    <col min="3858" max="3858" width="19.140625" style="28" customWidth="1"/>
    <col min="3859" max="3859" width="24.85546875" style="28" customWidth="1"/>
    <col min="3860" max="3861" width="11.42578125" style="28"/>
    <col min="3862" max="3862" width="8" style="28" customWidth="1"/>
    <col min="3863" max="3863" width="0" style="28" hidden="1" customWidth="1"/>
    <col min="3864" max="3873" width="11.42578125" style="28"/>
    <col min="3874" max="3877" width="0" style="28" hidden="1" customWidth="1"/>
    <col min="3878" max="4096" width="11.42578125" style="28"/>
    <col min="4097" max="4097" width="5.28515625" style="28" customWidth="1"/>
    <col min="4098" max="4098" width="11.28515625" style="28" customWidth="1"/>
    <col min="4099" max="4099" width="13.5703125" style="28" customWidth="1"/>
    <col min="4100" max="4100" width="21.7109375" style="28" customWidth="1"/>
    <col min="4101" max="4101" width="23.5703125" style="28" customWidth="1"/>
    <col min="4102" max="4102" width="30.42578125" style="28" customWidth="1"/>
    <col min="4103" max="4103" width="26.28515625" style="28" customWidth="1"/>
    <col min="4104" max="4104" width="18.42578125" style="28" customWidth="1"/>
    <col min="4105" max="4105" width="21.140625" style="28" customWidth="1"/>
    <col min="4106" max="4106" width="11" style="28" bestFit="1" customWidth="1"/>
    <col min="4107" max="4108" width="14.42578125" style="28" customWidth="1"/>
    <col min="4109" max="4109" width="12" style="28" bestFit="1" customWidth="1"/>
    <col min="4110" max="4110" width="12.42578125" style="28" customWidth="1"/>
    <col min="4111" max="4112" width="15.85546875" style="28" customWidth="1"/>
    <col min="4113" max="4113" width="32.5703125" style="28" customWidth="1"/>
    <col min="4114" max="4114" width="19.140625" style="28" customWidth="1"/>
    <col min="4115" max="4115" width="24.85546875" style="28" customWidth="1"/>
    <col min="4116" max="4117" width="11.42578125" style="28"/>
    <col min="4118" max="4118" width="8" style="28" customWidth="1"/>
    <col min="4119" max="4119" width="0" style="28" hidden="1" customWidth="1"/>
    <col min="4120" max="4129" width="11.42578125" style="28"/>
    <col min="4130" max="4133" width="0" style="28" hidden="1" customWidth="1"/>
    <col min="4134" max="4352" width="11.42578125" style="28"/>
    <col min="4353" max="4353" width="5.28515625" style="28" customWidth="1"/>
    <col min="4354" max="4354" width="11.28515625" style="28" customWidth="1"/>
    <col min="4355" max="4355" width="13.5703125" style="28" customWidth="1"/>
    <col min="4356" max="4356" width="21.7109375" style="28" customWidth="1"/>
    <col min="4357" max="4357" width="23.5703125" style="28" customWidth="1"/>
    <col min="4358" max="4358" width="30.42578125" style="28" customWidth="1"/>
    <col min="4359" max="4359" width="26.28515625" style="28" customWidth="1"/>
    <col min="4360" max="4360" width="18.42578125" style="28" customWidth="1"/>
    <col min="4361" max="4361" width="21.140625" style="28" customWidth="1"/>
    <col min="4362" max="4362" width="11" style="28" bestFit="1" customWidth="1"/>
    <col min="4363" max="4364" width="14.42578125" style="28" customWidth="1"/>
    <col min="4365" max="4365" width="12" style="28" bestFit="1" customWidth="1"/>
    <col min="4366" max="4366" width="12.42578125" style="28" customWidth="1"/>
    <col min="4367" max="4368" width="15.85546875" style="28" customWidth="1"/>
    <col min="4369" max="4369" width="32.5703125" style="28" customWidth="1"/>
    <col min="4370" max="4370" width="19.140625" style="28" customWidth="1"/>
    <col min="4371" max="4371" width="24.85546875" style="28" customWidth="1"/>
    <col min="4372" max="4373" width="11.42578125" style="28"/>
    <col min="4374" max="4374" width="8" style="28" customWidth="1"/>
    <col min="4375" max="4375" width="0" style="28" hidden="1" customWidth="1"/>
    <col min="4376" max="4385" width="11.42578125" style="28"/>
    <col min="4386" max="4389" width="0" style="28" hidden="1" customWidth="1"/>
    <col min="4390" max="4608" width="11.42578125" style="28"/>
    <col min="4609" max="4609" width="5.28515625" style="28" customWidth="1"/>
    <col min="4610" max="4610" width="11.28515625" style="28" customWidth="1"/>
    <col min="4611" max="4611" width="13.5703125" style="28" customWidth="1"/>
    <col min="4612" max="4612" width="21.7109375" style="28" customWidth="1"/>
    <col min="4613" max="4613" width="23.5703125" style="28" customWidth="1"/>
    <col min="4614" max="4614" width="30.42578125" style="28" customWidth="1"/>
    <col min="4615" max="4615" width="26.28515625" style="28" customWidth="1"/>
    <col min="4616" max="4616" width="18.42578125" style="28" customWidth="1"/>
    <col min="4617" max="4617" width="21.140625" style="28" customWidth="1"/>
    <col min="4618" max="4618" width="11" style="28" bestFit="1" customWidth="1"/>
    <col min="4619" max="4620" width="14.42578125" style="28" customWidth="1"/>
    <col min="4621" max="4621" width="12" style="28" bestFit="1" customWidth="1"/>
    <col min="4622" max="4622" width="12.42578125" style="28" customWidth="1"/>
    <col min="4623" max="4624" width="15.85546875" style="28" customWidth="1"/>
    <col min="4625" max="4625" width="32.5703125" style="28" customWidth="1"/>
    <col min="4626" max="4626" width="19.140625" style="28" customWidth="1"/>
    <col min="4627" max="4627" width="24.85546875" style="28" customWidth="1"/>
    <col min="4628" max="4629" width="11.42578125" style="28"/>
    <col min="4630" max="4630" width="8" style="28" customWidth="1"/>
    <col min="4631" max="4631" width="0" style="28" hidden="1" customWidth="1"/>
    <col min="4632" max="4641" width="11.42578125" style="28"/>
    <col min="4642" max="4645" width="0" style="28" hidden="1" customWidth="1"/>
    <col min="4646" max="4864" width="11.42578125" style="28"/>
    <col min="4865" max="4865" width="5.28515625" style="28" customWidth="1"/>
    <col min="4866" max="4866" width="11.28515625" style="28" customWidth="1"/>
    <col min="4867" max="4867" width="13.5703125" style="28" customWidth="1"/>
    <col min="4868" max="4868" width="21.7109375" style="28" customWidth="1"/>
    <col min="4869" max="4869" width="23.5703125" style="28" customWidth="1"/>
    <col min="4870" max="4870" width="30.42578125" style="28" customWidth="1"/>
    <col min="4871" max="4871" width="26.28515625" style="28" customWidth="1"/>
    <col min="4872" max="4872" width="18.42578125" style="28" customWidth="1"/>
    <col min="4873" max="4873" width="21.140625" style="28" customWidth="1"/>
    <col min="4874" max="4874" width="11" style="28" bestFit="1" customWidth="1"/>
    <col min="4875" max="4876" width="14.42578125" style="28" customWidth="1"/>
    <col min="4877" max="4877" width="12" style="28" bestFit="1" customWidth="1"/>
    <col min="4878" max="4878" width="12.42578125" style="28" customWidth="1"/>
    <col min="4879" max="4880" width="15.85546875" style="28" customWidth="1"/>
    <col min="4881" max="4881" width="32.5703125" style="28" customWidth="1"/>
    <col min="4882" max="4882" width="19.140625" style="28" customWidth="1"/>
    <col min="4883" max="4883" width="24.85546875" style="28" customWidth="1"/>
    <col min="4884" max="4885" width="11.42578125" style="28"/>
    <col min="4886" max="4886" width="8" style="28" customWidth="1"/>
    <col min="4887" max="4887" width="0" style="28" hidden="1" customWidth="1"/>
    <col min="4888" max="4897" width="11.42578125" style="28"/>
    <col min="4898" max="4901" width="0" style="28" hidden="1" customWidth="1"/>
    <col min="4902" max="5120" width="11.42578125" style="28"/>
    <col min="5121" max="5121" width="5.28515625" style="28" customWidth="1"/>
    <col min="5122" max="5122" width="11.28515625" style="28" customWidth="1"/>
    <col min="5123" max="5123" width="13.5703125" style="28" customWidth="1"/>
    <col min="5124" max="5124" width="21.7109375" style="28" customWidth="1"/>
    <col min="5125" max="5125" width="23.5703125" style="28" customWidth="1"/>
    <col min="5126" max="5126" width="30.42578125" style="28" customWidth="1"/>
    <col min="5127" max="5127" width="26.28515625" style="28" customWidth="1"/>
    <col min="5128" max="5128" width="18.42578125" style="28" customWidth="1"/>
    <col min="5129" max="5129" width="21.140625" style="28" customWidth="1"/>
    <col min="5130" max="5130" width="11" style="28" bestFit="1" customWidth="1"/>
    <col min="5131" max="5132" width="14.42578125" style="28" customWidth="1"/>
    <col min="5133" max="5133" width="12" style="28" bestFit="1" customWidth="1"/>
    <col min="5134" max="5134" width="12.42578125" style="28" customWidth="1"/>
    <col min="5135" max="5136" width="15.85546875" style="28" customWidth="1"/>
    <col min="5137" max="5137" width="32.5703125" style="28" customWidth="1"/>
    <col min="5138" max="5138" width="19.140625" style="28" customWidth="1"/>
    <col min="5139" max="5139" width="24.85546875" style="28" customWidth="1"/>
    <col min="5140" max="5141" width="11.42578125" style="28"/>
    <col min="5142" max="5142" width="8" style="28" customWidth="1"/>
    <col min="5143" max="5143" width="0" style="28" hidden="1" customWidth="1"/>
    <col min="5144" max="5153" width="11.42578125" style="28"/>
    <col min="5154" max="5157" width="0" style="28" hidden="1" customWidth="1"/>
    <col min="5158" max="5376" width="11.42578125" style="28"/>
    <col min="5377" max="5377" width="5.28515625" style="28" customWidth="1"/>
    <col min="5378" max="5378" width="11.28515625" style="28" customWidth="1"/>
    <col min="5379" max="5379" width="13.5703125" style="28" customWidth="1"/>
    <col min="5380" max="5380" width="21.7109375" style="28" customWidth="1"/>
    <col min="5381" max="5381" width="23.5703125" style="28" customWidth="1"/>
    <col min="5382" max="5382" width="30.42578125" style="28" customWidth="1"/>
    <col min="5383" max="5383" width="26.28515625" style="28" customWidth="1"/>
    <col min="5384" max="5384" width="18.42578125" style="28" customWidth="1"/>
    <col min="5385" max="5385" width="21.140625" style="28" customWidth="1"/>
    <col min="5386" max="5386" width="11" style="28" bestFit="1" customWidth="1"/>
    <col min="5387" max="5388" width="14.42578125" style="28" customWidth="1"/>
    <col min="5389" max="5389" width="12" style="28" bestFit="1" customWidth="1"/>
    <col min="5390" max="5390" width="12.42578125" style="28" customWidth="1"/>
    <col min="5391" max="5392" width="15.85546875" style="28" customWidth="1"/>
    <col min="5393" max="5393" width="32.5703125" style="28" customWidth="1"/>
    <col min="5394" max="5394" width="19.140625" style="28" customWidth="1"/>
    <col min="5395" max="5395" width="24.85546875" style="28" customWidth="1"/>
    <col min="5396" max="5397" width="11.42578125" style="28"/>
    <col min="5398" max="5398" width="8" style="28" customWidth="1"/>
    <col min="5399" max="5399" width="0" style="28" hidden="1" customWidth="1"/>
    <col min="5400" max="5409" width="11.42578125" style="28"/>
    <col min="5410" max="5413" width="0" style="28" hidden="1" customWidth="1"/>
    <col min="5414" max="5632" width="11.42578125" style="28"/>
    <col min="5633" max="5633" width="5.28515625" style="28" customWidth="1"/>
    <col min="5634" max="5634" width="11.28515625" style="28" customWidth="1"/>
    <col min="5635" max="5635" width="13.5703125" style="28" customWidth="1"/>
    <col min="5636" max="5636" width="21.7109375" style="28" customWidth="1"/>
    <col min="5637" max="5637" width="23.5703125" style="28" customWidth="1"/>
    <col min="5638" max="5638" width="30.42578125" style="28" customWidth="1"/>
    <col min="5639" max="5639" width="26.28515625" style="28" customWidth="1"/>
    <col min="5640" max="5640" width="18.42578125" style="28" customWidth="1"/>
    <col min="5641" max="5641" width="21.140625" style="28" customWidth="1"/>
    <col min="5642" max="5642" width="11" style="28" bestFit="1" customWidth="1"/>
    <col min="5643" max="5644" width="14.42578125" style="28" customWidth="1"/>
    <col min="5645" max="5645" width="12" style="28" bestFit="1" customWidth="1"/>
    <col min="5646" max="5646" width="12.42578125" style="28" customWidth="1"/>
    <col min="5647" max="5648" width="15.85546875" style="28" customWidth="1"/>
    <col min="5649" max="5649" width="32.5703125" style="28" customWidth="1"/>
    <col min="5650" max="5650" width="19.140625" style="28" customWidth="1"/>
    <col min="5651" max="5651" width="24.85546875" style="28" customWidth="1"/>
    <col min="5652" max="5653" width="11.42578125" style="28"/>
    <col min="5654" max="5654" width="8" style="28" customWidth="1"/>
    <col min="5655" max="5655" width="0" style="28" hidden="1" customWidth="1"/>
    <col min="5656" max="5665" width="11.42578125" style="28"/>
    <col min="5666" max="5669" width="0" style="28" hidden="1" customWidth="1"/>
    <col min="5670" max="5888" width="11.42578125" style="28"/>
    <col min="5889" max="5889" width="5.28515625" style="28" customWidth="1"/>
    <col min="5890" max="5890" width="11.28515625" style="28" customWidth="1"/>
    <col min="5891" max="5891" width="13.5703125" style="28" customWidth="1"/>
    <col min="5892" max="5892" width="21.7109375" style="28" customWidth="1"/>
    <col min="5893" max="5893" width="23.5703125" style="28" customWidth="1"/>
    <col min="5894" max="5894" width="30.42578125" style="28" customWidth="1"/>
    <col min="5895" max="5895" width="26.28515625" style="28" customWidth="1"/>
    <col min="5896" max="5896" width="18.42578125" style="28" customWidth="1"/>
    <col min="5897" max="5897" width="21.140625" style="28" customWidth="1"/>
    <col min="5898" max="5898" width="11" style="28" bestFit="1" customWidth="1"/>
    <col min="5899" max="5900" width="14.42578125" style="28" customWidth="1"/>
    <col min="5901" max="5901" width="12" style="28" bestFit="1" customWidth="1"/>
    <col min="5902" max="5902" width="12.42578125" style="28" customWidth="1"/>
    <col min="5903" max="5904" width="15.85546875" style="28" customWidth="1"/>
    <col min="5905" max="5905" width="32.5703125" style="28" customWidth="1"/>
    <col min="5906" max="5906" width="19.140625" style="28" customWidth="1"/>
    <col min="5907" max="5907" width="24.85546875" style="28" customWidth="1"/>
    <col min="5908" max="5909" width="11.42578125" style="28"/>
    <col min="5910" max="5910" width="8" style="28" customWidth="1"/>
    <col min="5911" max="5911" width="0" style="28" hidden="1" customWidth="1"/>
    <col min="5912" max="5921" width="11.42578125" style="28"/>
    <col min="5922" max="5925" width="0" style="28" hidden="1" customWidth="1"/>
    <col min="5926" max="6144" width="11.42578125" style="28"/>
    <col min="6145" max="6145" width="5.28515625" style="28" customWidth="1"/>
    <col min="6146" max="6146" width="11.28515625" style="28" customWidth="1"/>
    <col min="6147" max="6147" width="13.5703125" style="28" customWidth="1"/>
    <col min="6148" max="6148" width="21.7109375" style="28" customWidth="1"/>
    <col min="6149" max="6149" width="23.5703125" style="28" customWidth="1"/>
    <col min="6150" max="6150" width="30.42578125" style="28" customWidth="1"/>
    <col min="6151" max="6151" width="26.28515625" style="28" customWidth="1"/>
    <col min="6152" max="6152" width="18.42578125" style="28" customWidth="1"/>
    <col min="6153" max="6153" width="21.140625" style="28" customWidth="1"/>
    <col min="6154" max="6154" width="11" style="28" bestFit="1" customWidth="1"/>
    <col min="6155" max="6156" width="14.42578125" style="28" customWidth="1"/>
    <col min="6157" max="6157" width="12" style="28" bestFit="1" customWidth="1"/>
    <col min="6158" max="6158" width="12.42578125" style="28" customWidth="1"/>
    <col min="6159" max="6160" width="15.85546875" style="28" customWidth="1"/>
    <col min="6161" max="6161" width="32.5703125" style="28" customWidth="1"/>
    <col min="6162" max="6162" width="19.140625" style="28" customWidth="1"/>
    <col min="6163" max="6163" width="24.85546875" style="28" customWidth="1"/>
    <col min="6164" max="6165" width="11.42578125" style="28"/>
    <col min="6166" max="6166" width="8" style="28" customWidth="1"/>
    <col min="6167" max="6167" width="0" style="28" hidden="1" customWidth="1"/>
    <col min="6168" max="6177" width="11.42578125" style="28"/>
    <col min="6178" max="6181" width="0" style="28" hidden="1" customWidth="1"/>
    <col min="6182" max="6400" width="11.42578125" style="28"/>
    <col min="6401" max="6401" width="5.28515625" style="28" customWidth="1"/>
    <col min="6402" max="6402" width="11.28515625" style="28" customWidth="1"/>
    <col min="6403" max="6403" width="13.5703125" style="28" customWidth="1"/>
    <col min="6404" max="6404" width="21.7109375" style="28" customWidth="1"/>
    <col min="6405" max="6405" width="23.5703125" style="28" customWidth="1"/>
    <col min="6406" max="6406" width="30.42578125" style="28" customWidth="1"/>
    <col min="6407" max="6407" width="26.28515625" style="28" customWidth="1"/>
    <col min="6408" max="6408" width="18.42578125" style="28" customWidth="1"/>
    <col min="6409" max="6409" width="21.140625" style="28" customWidth="1"/>
    <col min="6410" max="6410" width="11" style="28" bestFit="1" customWidth="1"/>
    <col min="6411" max="6412" width="14.42578125" style="28" customWidth="1"/>
    <col min="6413" max="6413" width="12" style="28" bestFit="1" customWidth="1"/>
    <col min="6414" max="6414" width="12.42578125" style="28" customWidth="1"/>
    <col min="6415" max="6416" width="15.85546875" style="28" customWidth="1"/>
    <col min="6417" max="6417" width="32.5703125" style="28" customWidth="1"/>
    <col min="6418" max="6418" width="19.140625" style="28" customWidth="1"/>
    <col min="6419" max="6419" width="24.85546875" style="28" customWidth="1"/>
    <col min="6420" max="6421" width="11.42578125" style="28"/>
    <col min="6422" max="6422" width="8" style="28" customWidth="1"/>
    <col min="6423" max="6423" width="0" style="28" hidden="1" customWidth="1"/>
    <col min="6424" max="6433" width="11.42578125" style="28"/>
    <col min="6434" max="6437" width="0" style="28" hidden="1" customWidth="1"/>
    <col min="6438" max="6656" width="11.42578125" style="28"/>
    <col min="6657" max="6657" width="5.28515625" style="28" customWidth="1"/>
    <col min="6658" max="6658" width="11.28515625" style="28" customWidth="1"/>
    <col min="6659" max="6659" width="13.5703125" style="28" customWidth="1"/>
    <col min="6660" max="6660" width="21.7109375" style="28" customWidth="1"/>
    <col min="6661" max="6661" width="23.5703125" style="28" customWidth="1"/>
    <col min="6662" max="6662" width="30.42578125" style="28" customWidth="1"/>
    <col min="6663" max="6663" width="26.28515625" style="28" customWidth="1"/>
    <col min="6664" max="6664" width="18.42578125" style="28" customWidth="1"/>
    <col min="6665" max="6665" width="21.140625" style="28" customWidth="1"/>
    <col min="6666" max="6666" width="11" style="28" bestFit="1" customWidth="1"/>
    <col min="6667" max="6668" width="14.42578125" style="28" customWidth="1"/>
    <col min="6669" max="6669" width="12" style="28" bestFit="1" customWidth="1"/>
    <col min="6670" max="6670" width="12.42578125" style="28" customWidth="1"/>
    <col min="6671" max="6672" width="15.85546875" style="28" customWidth="1"/>
    <col min="6673" max="6673" width="32.5703125" style="28" customWidth="1"/>
    <col min="6674" max="6674" width="19.140625" style="28" customWidth="1"/>
    <col min="6675" max="6675" width="24.85546875" style="28" customWidth="1"/>
    <col min="6676" max="6677" width="11.42578125" style="28"/>
    <col min="6678" max="6678" width="8" style="28" customWidth="1"/>
    <col min="6679" max="6679" width="0" style="28" hidden="1" customWidth="1"/>
    <col min="6680" max="6689" width="11.42578125" style="28"/>
    <col min="6690" max="6693" width="0" style="28" hidden="1" customWidth="1"/>
    <col min="6694" max="6912" width="11.42578125" style="28"/>
    <col min="6913" max="6913" width="5.28515625" style="28" customWidth="1"/>
    <col min="6914" max="6914" width="11.28515625" style="28" customWidth="1"/>
    <col min="6915" max="6915" width="13.5703125" style="28" customWidth="1"/>
    <col min="6916" max="6916" width="21.7109375" style="28" customWidth="1"/>
    <col min="6917" max="6917" width="23.5703125" style="28" customWidth="1"/>
    <col min="6918" max="6918" width="30.42578125" style="28" customWidth="1"/>
    <col min="6919" max="6919" width="26.28515625" style="28" customWidth="1"/>
    <col min="6920" max="6920" width="18.42578125" style="28" customWidth="1"/>
    <col min="6921" max="6921" width="21.140625" style="28" customWidth="1"/>
    <col min="6922" max="6922" width="11" style="28" bestFit="1" customWidth="1"/>
    <col min="6923" max="6924" width="14.42578125" style="28" customWidth="1"/>
    <col min="6925" max="6925" width="12" style="28" bestFit="1" customWidth="1"/>
    <col min="6926" max="6926" width="12.42578125" style="28" customWidth="1"/>
    <col min="6927" max="6928" width="15.85546875" style="28" customWidth="1"/>
    <col min="6929" max="6929" width="32.5703125" style="28" customWidth="1"/>
    <col min="6930" max="6930" width="19.140625" style="28" customWidth="1"/>
    <col min="6931" max="6931" width="24.85546875" style="28" customWidth="1"/>
    <col min="6932" max="6933" width="11.42578125" style="28"/>
    <col min="6934" max="6934" width="8" style="28" customWidth="1"/>
    <col min="6935" max="6935" width="0" style="28" hidden="1" customWidth="1"/>
    <col min="6936" max="6945" width="11.42578125" style="28"/>
    <col min="6946" max="6949" width="0" style="28" hidden="1" customWidth="1"/>
    <col min="6950" max="7168" width="11.42578125" style="28"/>
    <col min="7169" max="7169" width="5.28515625" style="28" customWidth="1"/>
    <col min="7170" max="7170" width="11.28515625" style="28" customWidth="1"/>
    <col min="7171" max="7171" width="13.5703125" style="28" customWidth="1"/>
    <col min="7172" max="7172" width="21.7109375" style="28" customWidth="1"/>
    <col min="7173" max="7173" width="23.5703125" style="28" customWidth="1"/>
    <col min="7174" max="7174" width="30.42578125" style="28" customWidth="1"/>
    <col min="7175" max="7175" width="26.28515625" style="28" customWidth="1"/>
    <col min="7176" max="7176" width="18.42578125" style="28" customWidth="1"/>
    <col min="7177" max="7177" width="21.140625" style="28" customWidth="1"/>
    <col min="7178" max="7178" width="11" style="28" bestFit="1" customWidth="1"/>
    <col min="7179" max="7180" width="14.42578125" style="28" customWidth="1"/>
    <col min="7181" max="7181" width="12" style="28" bestFit="1" customWidth="1"/>
    <col min="7182" max="7182" width="12.42578125" style="28" customWidth="1"/>
    <col min="7183" max="7184" width="15.85546875" style="28" customWidth="1"/>
    <col min="7185" max="7185" width="32.5703125" style="28" customWidth="1"/>
    <col min="7186" max="7186" width="19.140625" style="28" customWidth="1"/>
    <col min="7187" max="7187" width="24.85546875" style="28" customWidth="1"/>
    <col min="7188" max="7189" width="11.42578125" style="28"/>
    <col min="7190" max="7190" width="8" style="28" customWidth="1"/>
    <col min="7191" max="7191" width="0" style="28" hidden="1" customWidth="1"/>
    <col min="7192" max="7201" width="11.42578125" style="28"/>
    <col min="7202" max="7205" width="0" style="28" hidden="1" customWidth="1"/>
    <col min="7206" max="7424" width="11.42578125" style="28"/>
    <col min="7425" max="7425" width="5.28515625" style="28" customWidth="1"/>
    <col min="7426" max="7426" width="11.28515625" style="28" customWidth="1"/>
    <col min="7427" max="7427" width="13.5703125" style="28" customWidth="1"/>
    <col min="7428" max="7428" width="21.7109375" style="28" customWidth="1"/>
    <col min="7429" max="7429" width="23.5703125" style="28" customWidth="1"/>
    <col min="7430" max="7430" width="30.42578125" style="28" customWidth="1"/>
    <col min="7431" max="7431" width="26.28515625" style="28" customWidth="1"/>
    <col min="7432" max="7432" width="18.42578125" style="28" customWidth="1"/>
    <col min="7433" max="7433" width="21.140625" style="28" customWidth="1"/>
    <col min="7434" max="7434" width="11" style="28" bestFit="1" customWidth="1"/>
    <col min="7435" max="7436" width="14.42578125" style="28" customWidth="1"/>
    <col min="7437" max="7437" width="12" style="28" bestFit="1" customWidth="1"/>
    <col min="7438" max="7438" width="12.42578125" style="28" customWidth="1"/>
    <col min="7439" max="7440" width="15.85546875" style="28" customWidth="1"/>
    <col min="7441" max="7441" width="32.5703125" style="28" customWidth="1"/>
    <col min="7442" max="7442" width="19.140625" style="28" customWidth="1"/>
    <col min="7443" max="7443" width="24.85546875" style="28" customWidth="1"/>
    <col min="7444" max="7445" width="11.42578125" style="28"/>
    <col min="7446" max="7446" width="8" style="28" customWidth="1"/>
    <col min="7447" max="7447" width="0" style="28" hidden="1" customWidth="1"/>
    <col min="7448" max="7457" width="11.42578125" style="28"/>
    <col min="7458" max="7461" width="0" style="28" hidden="1" customWidth="1"/>
    <col min="7462" max="7680" width="11.42578125" style="28"/>
    <col min="7681" max="7681" width="5.28515625" style="28" customWidth="1"/>
    <col min="7682" max="7682" width="11.28515625" style="28" customWidth="1"/>
    <col min="7683" max="7683" width="13.5703125" style="28" customWidth="1"/>
    <col min="7684" max="7684" width="21.7109375" style="28" customWidth="1"/>
    <col min="7685" max="7685" width="23.5703125" style="28" customWidth="1"/>
    <col min="7686" max="7686" width="30.42578125" style="28" customWidth="1"/>
    <col min="7687" max="7687" width="26.28515625" style="28" customWidth="1"/>
    <col min="7688" max="7688" width="18.42578125" style="28" customWidth="1"/>
    <col min="7689" max="7689" width="21.140625" style="28" customWidth="1"/>
    <col min="7690" max="7690" width="11" style="28" bestFit="1" customWidth="1"/>
    <col min="7691" max="7692" width="14.42578125" style="28" customWidth="1"/>
    <col min="7693" max="7693" width="12" style="28" bestFit="1" customWidth="1"/>
    <col min="7694" max="7694" width="12.42578125" style="28" customWidth="1"/>
    <col min="7695" max="7696" width="15.85546875" style="28" customWidth="1"/>
    <col min="7697" max="7697" width="32.5703125" style="28" customWidth="1"/>
    <col min="7698" max="7698" width="19.140625" style="28" customWidth="1"/>
    <col min="7699" max="7699" width="24.85546875" style="28" customWidth="1"/>
    <col min="7700" max="7701" width="11.42578125" style="28"/>
    <col min="7702" max="7702" width="8" style="28" customWidth="1"/>
    <col min="7703" max="7703" width="0" style="28" hidden="1" customWidth="1"/>
    <col min="7704" max="7713" width="11.42578125" style="28"/>
    <col min="7714" max="7717" width="0" style="28" hidden="1" customWidth="1"/>
    <col min="7718" max="7936" width="11.42578125" style="28"/>
    <col min="7937" max="7937" width="5.28515625" style="28" customWidth="1"/>
    <col min="7938" max="7938" width="11.28515625" style="28" customWidth="1"/>
    <col min="7939" max="7939" width="13.5703125" style="28" customWidth="1"/>
    <col min="7940" max="7940" width="21.7109375" style="28" customWidth="1"/>
    <col min="7941" max="7941" width="23.5703125" style="28" customWidth="1"/>
    <col min="7942" max="7942" width="30.42578125" style="28" customWidth="1"/>
    <col min="7943" max="7943" width="26.28515625" style="28" customWidth="1"/>
    <col min="7944" max="7944" width="18.42578125" style="28" customWidth="1"/>
    <col min="7945" max="7945" width="21.140625" style="28" customWidth="1"/>
    <col min="7946" max="7946" width="11" style="28" bestFit="1" customWidth="1"/>
    <col min="7947" max="7948" width="14.42578125" style="28" customWidth="1"/>
    <col min="7949" max="7949" width="12" style="28" bestFit="1" customWidth="1"/>
    <col min="7950" max="7950" width="12.42578125" style="28" customWidth="1"/>
    <col min="7951" max="7952" width="15.85546875" style="28" customWidth="1"/>
    <col min="7953" max="7953" width="32.5703125" style="28" customWidth="1"/>
    <col min="7954" max="7954" width="19.140625" style="28" customWidth="1"/>
    <col min="7955" max="7955" width="24.85546875" style="28" customWidth="1"/>
    <col min="7956" max="7957" width="11.42578125" style="28"/>
    <col min="7958" max="7958" width="8" style="28" customWidth="1"/>
    <col min="7959" max="7959" width="0" style="28" hidden="1" customWidth="1"/>
    <col min="7960" max="7969" width="11.42578125" style="28"/>
    <col min="7970" max="7973" width="0" style="28" hidden="1" customWidth="1"/>
    <col min="7974" max="8192" width="11.42578125" style="28"/>
    <col min="8193" max="8193" width="5.28515625" style="28" customWidth="1"/>
    <col min="8194" max="8194" width="11.28515625" style="28" customWidth="1"/>
    <col min="8195" max="8195" width="13.5703125" style="28" customWidth="1"/>
    <col min="8196" max="8196" width="21.7109375" style="28" customWidth="1"/>
    <col min="8197" max="8197" width="23.5703125" style="28" customWidth="1"/>
    <col min="8198" max="8198" width="30.42578125" style="28" customWidth="1"/>
    <col min="8199" max="8199" width="26.28515625" style="28" customWidth="1"/>
    <col min="8200" max="8200" width="18.42578125" style="28" customWidth="1"/>
    <col min="8201" max="8201" width="21.140625" style="28" customWidth="1"/>
    <col min="8202" max="8202" width="11" style="28" bestFit="1" customWidth="1"/>
    <col min="8203" max="8204" width="14.42578125" style="28" customWidth="1"/>
    <col min="8205" max="8205" width="12" style="28" bestFit="1" customWidth="1"/>
    <col min="8206" max="8206" width="12.42578125" style="28" customWidth="1"/>
    <col min="8207" max="8208" width="15.85546875" style="28" customWidth="1"/>
    <col min="8209" max="8209" width="32.5703125" style="28" customWidth="1"/>
    <col min="8210" max="8210" width="19.140625" style="28" customWidth="1"/>
    <col min="8211" max="8211" width="24.85546875" style="28" customWidth="1"/>
    <col min="8212" max="8213" width="11.42578125" style="28"/>
    <col min="8214" max="8214" width="8" style="28" customWidth="1"/>
    <col min="8215" max="8215" width="0" style="28" hidden="1" customWidth="1"/>
    <col min="8216" max="8225" width="11.42578125" style="28"/>
    <col min="8226" max="8229" width="0" style="28" hidden="1" customWidth="1"/>
    <col min="8230" max="8448" width="11.42578125" style="28"/>
    <col min="8449" max="8449" width="5.28515625" style="28" customWidth="1"/>
    <col min="8450" max="8450" width="11.28515625" style="28" customWidth="1"/>
    <col min="8451" max="8451" width="13.5703125" style="28" customWidth="1"/>
    <col min="8452" max="8452" width="21.7109375" style="28" customWidth="1"/>
    <col min="8453" max="8453" width="23.5703125" style="28" customWidth="1"/>
    <col min="8454" max="8454" width="30.42578125" style="28" customWidth="1"/>
    <col min="8455" max="8455" width="26.28515625" style="28" customWidth="1"/>
    <col min="8456" max="8456" width="18.42578125" style="28" customWidth="1"/>
    <col min="8457" max="8457" width="21.140625" style="28" customWidth="1"/>
    <col min="8458" max="8458" width="11" style="28" bestFit="1" customWidth="1"/>
    <col min="8459" max="8460" width="14.42578125" style="28" customWidth="1"/>
    <col min="8461" max="8461" width="12" style="28" bestFit="1" customWidth="1"/>
    <col min="8462" max="8462" width="12.42578125" style="28" customWidth="1"/>
    <col min="8463" max="8464" width="15.85546875" style="28" customWidth="1"/>
    <col min="8465" max="8465" width="32.5703125" style="28" customWidth="1"/>
    <col min="8466" max="8466" width="19.140625" style="28" customWidth="1"/>
    <col min="8467" max="8467" width="24.85546875" style="28" customWidth="1"/>
    <col min="8468" max="8469" width="11.42578125" style="28"/>
    <col min="8470" max="8470" width="8" style="28" customWidth="1"/>
    <col min="8471" max="8471" width="0" style="28" hidden="1" customWidth="1"/>
    <col min="8472" max="8481" width="11.42578125" style="28"/>
    <col min="8482" max="8485" width="0" style="28" hidden="1" customWidth="1"/>
    <col min="8486" max="8704" width="11.42578125" style="28"/>
    <col min="8705" max="8705" width="5.28515625" style="28" customWidth="1"/>
    <col min="8706" max="8706" width="11.28515625" style="28" customWidth="1"/>
    <col min="8707" max="8707" width="13.5703125" style="28" customWidth="1"/>
    <col min="8708" max="8708" width="21.7109375" style="28" customWidth="1"/>
    <col min="8709" max="8709" width="23.5703125" style="28" customWidth="1"/>
    <col min="8710" max="8710" width="30.42578125" style="28" customWidth="1"/>
    <col min="8711" max="8711" width="26.28515625" style="28" customWidth="1"/>
    <col min="8712" max="8712" width="18.42578125" style="28" customWidth="1"/>
    <col min="8713" max="8713" width="21.140625" style="28" customWidth="1"/>
    <col min="8714" max="8714" width="11" style="28" bestFit="1" customWidth="1"/>
    <col min="8715" max="8716" width="14.42578125" style="28" customWidth="1"/>
    <col min="8717" max="8717" width="12" style="28" bestFit="1" customWidth="1"/>
    <col min="8718" max="8718" width="12.42578125" style="28" customWidth="1"/>
    <col min="8719" max="8720" width="15.85546875" style="28" customWidth="1"/>
    <col min="8721" max="8721" width="32.5703125" style="28" customWidth="1"/>
    <col min="8722" max="8722" width="19.140625" style="28" customWidth="1"/>
    <col min="8723" max="8723" width="24.85546875" style="28" customWidth="1"/>
    <col min="8724" max="8725" width="11.42578125" style="28"/>
    <col min="8726" max="8726" width="8" style="28" customWidth="1"/>
    <col min="8727" max="8727" width="0" style="28" hidden="1" customWidth="1"/>
    <col min="8728" max="8737" width="11.42578125" style="28"/>
    <col min="8738" max="8741" width="0" style="28" hidden="1" customWidth="1"/>
    <col min="8742" max="8960" width="11.42578125" style="28"/>
    <col min="8961" max="8961" width="5.28515625" style="28" customWidth="1"/>
    <col min="8962" max="8962" width="11.28515625" style="28" customWidth="1"/>
    <col min="8963" max="8963" width="13.5703125" style="28" customWidth="1"/>
    <col min="8964" max="8964" width="21.7109375" style="28" customWidth="1"/>
    <col min="8965" max="8965" width="23.5703125" style="28" customWidth="1"/>
    <col min="8966" max="8966" width="30.42578125" style="28" customWidth="1"/>
    <col min="8967" max="8967" width="26.28515625" style="28" customWidth="1"/>
    <col min="8968" max="8968" width="18.42578125" style="28" customWidth="1"/>
    <col min="8969" max="8969" width="21.140625" style="28" customWidth="1"/>
    <col min="8970" max="8970" width="11" style="28" bestFit="1" customWidth="1"/>
    <col min="8971" max="8972" width="14.42578125" style="28" customWidth="1"/>
    <col min="8973" max="8973" width="12" style="28" bestFit="1" customWidth="1"/>
    <col min="8974" max="8974" width="12.42578125" style="28" customWidth="1"/>
    <col min="8975" max="8976" width="15.85546875" style="28" customWidth="1"/>
    <col min="8977" max="8977" width="32.5703125" style="28" customWidth="1"/>
    <col min="8978" max="8978" width="19.140625" style="28" customWidth="1"/>
    <col min="8979" max="8979" width="24.85546875" style="28" customWidth="1"/>
    <col min="8980" max="8981" width="11.42578125" style="28"/>
    <col min="8982" max="8982" width="8" style="28" customWidth="1"/>
    <col min="8983" max="8983" width="0" style="28" hidden="1" customWidth="1"/>
    <col min="8984" max="8993" width="11.42578125" style="28"/>
    <col min="8994" max="8997" width="0" style="28" hidden="1" customWidth="1"/>
    <col min="8998" max="9216" width="11.42578125" style="28"/>
    <col min="9217" max="9217" width="5.28515625" style="28" customWidth="1"/>
    <col min="9218" max="9218" width="11.28515625" style="28" customWidth="1"/>
    <col min="9219" max="9219" width="13.5703125" style="28" customWidth="1"/>
    <col min="9220" max="9220" width="21.7109375" style="28" customWidth="1"/>
    <col min="9221" max="9221" width="23.5703125" style="28" customWidth="1"/>
    <col min="9222" max="9222" width="30.42578125" style="28" customWidth="1"/>
    <col min="9223" max="9223" width="26.28515625" style="28" customWidth="1"/>
    <col min="9224" max="9224" width="18.42578125" style="28" customWidth="1"/>
    <col min="9225" max="9225" width="21.140625" style="28" customWidth="1"/>
    <col min="9226" max="9226" width="11" style="28" bestFit="1" customWidth="1"/>
    <col min="9227" max="9228" width="14.42578125" style="28" customWidth="1"/>
    <col min="9229" max="9229" width="12" style="28" bestFit="1" customWidth="1"/>
    <col min="9230" max="9230" width="12.42578125" style="28" customWidth="1"/>
    <col min="9231" max="9232" width="15.85546875" style="28" customWidth="1"/>
    <col min="9233" max="9233" width="32.5703125" style="28" customWidth="1"/>
    <col min="9234" max="9234" width="19.140625" style="28" customWidth="1"/>
    <col min="9235" max="9235" width="24.85546875" style="28" customWidth="1"/>
    <col min="9236" max="9237" width="11.42578125" style="28"/>
    <col min="9238" max="9238" width="8" style="28" customWidth="1"/>
    <col min="9239" max="9239" width="0" style="28" hidden="1" customWidth="1"/>
    <col min="9240" max="9249" width="11.42578125" style="28"/>
    <col min="9250" max="9253" width="0" style="28" hidden="1" customWidth="1"/>
    <col min="9254" max="9472" width="11.42578125" style="28"/>
    <col min="9473" max="9473" width="5.28515625" style="28" customWidth="1"/>
    <col min="9474" max="9474" width="11.28515625" style="28" customWidth="1"/>
    <col min="9475" max="9475" width="13.5703125" style="28" customWidth="1"/>
    <col min="9476" max="9476" width="21.7109375" style="28" customWidth="1"/>
    <col min="9477" max="9477" width="23.5703125" style="28" customWidth="1"/>
    <col min="9478" max="9478" width="30.42578125" style="28" customWidth="1"/>
    <col min="9479" max="9479" width="26.28515625" style="28" customWidth="1"/>
    <col min="9480" max="9480" width="18.42578125" style="28" customWidth="1"/>
    <col min="9481" max="9481" width="21.140625" style="28" customWidth="1"/>
    <col min="9482" max="9482" width="11" style="28" bestFit="1" customWidth="1"/>
    <col min="9483" max="9484" width="14.42578125" style="28" customWidth="1"/>
    <col min="9485" max="9485" width="12" style="28" bestFit="1" customWidth="1"/>
    <col min="9486" max="9486" width="12.42578125" style="28" customWidth="1"/>
    <col min="9487" max="9488" width="15.85546875" style="28" customWidth="1"/>
    <col min="9489" max="9489" width="32.5703125" style="28" customWidth="1"/>
    <col min="9490" max="9490" width="19.140625" style="28" customWidth="1"/>
    <col min="9491" max="9491" width="24.85546875" style="28" customWidth="1"/>
    <col min="9492" max="9493" width="11.42578125" style="28"/>
    <col min="9494" max="9494" width="8" style="28" customWidth="1"/>
    <col min="9495" max="9495" width="0" style="28" hidden="1" customWidth="1"/>
    <col min="9496" max="9505" width="11.42578125" style="28"/>
    <col min="9506" max="9509" width="0" style="28" hidden="1" customWidth="1"/>
    <col min="9510" max="9728" width="11.42578125" style="28"/>
    <col min="9729" max="9729" width="5.28515625" style="28" customWidth="1"/>
    <col min="9730" max="9730" width="11.28515625" style="28" customWidth="1"/>
    <col min="9731" max="9731" width="13.5703125" style="28" customWidth="1"/>
    <col min="9732" max="9732" width="21.7109375" style="28" customWidth="1"/>
    <col min="9733" max="9733" width="23.5703125" style="28" customWidth="1"/>
    <col min="9734" max="9734" width="30.42578125" style="28" customWidth="1"/>
    <col min="9735" max="9735" width="26.28515625" style="28" customWidth="1"/>
    <col min="9736" max="9736" width="18.42578125" style="28" customWidth="1"/>
    <col min="9737" max="9737" width="21.140625" style="28" customWidth="1"/>
    <col min="9738" max="9738" width="11" style="28" bestFit="1" customWidth="1"/>
    <col min="9739" max="9740" width="14.42578125" style="28" customWidth="1"/>
    <col min="9741" max="9741" width="12" style="28" bestFit="1" customWidth="1"/>
    <col min="9742" max="9742" width="12.42578125" style="28" customWidth="1"/>
    <col min="9743" max="9744" width="15.85546875" style="28" customWidth="1"/>
    <col min="9745" max="9745" width="32.5703125" style="28" customWidth="1"/>
    <col min="9746" max="9746" width="19.140625" style="28" customWidth="1"/>
    <col min="9747" max="9747" width="24.85546875" style="28" customWidth="1"/>
    <col min="9748" max="9749" width="11.42578125" style="28"/>
    <col min="9750" max="9750" width="8" style="28" customWidth="1"/>
    <col min="9751" max="9751" width="0" style="28" hidden="1" customWidth="1"/>
    <col min="9752" max="9761" width="11.42578125" style="28"/>
    <col min="9762" max="9765" width="0" style="28" hidden="1" customWidth="1"/>
    <col min="9766" max="9984" width="11.42578125" style="28"/>
    <col min="9985" max="9985" width="5.28515625" style="28" customWidth="1"/>
    <col min="9986" max="9986" width="11.28515625" style="28" customWidth="1"/>
    <col min="9987" max="9987" width="13.5703125" style="28" customWidth="1"/>
    <col min="9988" max="9988" width="21.7109375" style="28" customWidth="1"/>
    <col min="9989" max="9989" width="23.5703125" style="28" customWidth="1"/>
    <col min="9990" max="9990" width="30.42578125" style="28" customWidth="1"/>
    <col min="9991" max="9991" width="26.28515625" style="28" customWidth="1"/>
    <col min="9992" max="9992" width="18.42578125" style="28" customWidth="1"/>
    <col min="9993" max="9993" width="21.140625" style="28" customWidth="1"/>
    <col min="9994" max="9994" width="11" style="28" bestFit="1" customWidth="1"/>
    <col min="9995" max="9996" width="14.42578125" style="28" customWidth="1"/>
    <col min="9997" max="9997" width="12" style="28" bestFit="1" customWidth="1"/>
    <col min="9998" max="9998" width="12.42578125" style="28" customWidth="1"/>
    <col min="9999" max="10000" width="15.85546875" style="28" customWidth="1"/>
    <col min="10001" max="10001" width="32.5703125" style="28" customWidth="1"/>
    <col min="10002" max="10002" width="19.140625" style="28" customWidth="1"/>
    <col min="10003" max="10003" width="24.85546875" style="28" customWidth="1"/>
    <col min="10004" max="10005" width="11.42578125" style="28"/>
    <col min="10006" max="10006" width="8" style="28" customWidth="1"/>
    <col min="10007" max="10007" width="0" style="28" hidden="1" customWidth="1"/>
    <col min="10008" max="10017" width="11.42578125" style="28"/>
    <col min="10018" max="10021" width="0" style="28" hidden="1" customWidth="1"/>
    <col min="10022" max="10240" width="11.42578125" style="28"/>
    <col min="10241" max="10241" width="5.28515625" style="28" customWidth="1"/>
    <col min="10242" max="10242" width="11.28515625" style="28" customWidth="1"/>
    <col min="10243" max="10243" width="13.5703125" style="28" customWidth="1"/>
    <col min="10244" max="10244" width="21.7109375" style="28" customWidth="1"/>
    <col min="10245" max="10245" width="23.5703125" style="28" customWidth="1"/>
    <col min="10246" max="10246" width="30.42578125" style="28" customWidth="1"/>
    <col min="10247" max="10247" width="26.28515625" style="28" customWidth="1"/>
    <col min="10248" max="10248" width="18.42578125" style="28" customWidth="1"/>
    <col min="10249" max="10249" width="21.140625" style="28" customWidth="1"/>
    <col min="10250" max="10250" width="11" style="28" bestFit="1" customWidth="1"/>
    <col min="10251" max="10252" width="14.42578125" style="28" customWidth="1"/>
    <col min="10253" max="10253" width="12" style="28" bestFit="1" customWidth="1"/>
    <col min="10254" max="10254" width="12.42578125" style="28" customWidth="1"/>
    <col min="10255" max="10256" width="15.85546875" style="28" customWidth="1"/>
    <col min="10257" max="10257" width="32.5703125" style="28" customWidth="1"/>
    <col min="10258" max="10258" width="19.140625" style="28" customWidth="1"/>
    <col min="10259" max="10259" width="24.85546875" style="28" customWidth="1"/>
    <col min="10260" max="10261" width="11.42578125" style="28"/>
    <col min="10262" max="10262" width="8" style="28" customWidth="1"/>
    <col min="10263" max="10263" width="0" style="28" hidden="1" customWidth="1"/>
    <col min="10264" max="10273" width="11.42578125" style="28"/>
    <col min="10274" max="10277" width="0" style="28" hidden="1" customWidth="1"/>
    <col min="10278" max="10496" width="11.42578125" style="28"/>
    <col min="10497" max="10497" width="5.28515625" style="28" customWidth="1"/>
    <col min="10498" max="10498" width="11.28515625" style="28" customWidth="1"/>
    <col min="10499" max="10499" width="13.5703125" style="28" customWidth="1"/>
    <col min="10500" max="10500" width="21.7109375" style="28" customWidth="1"/>
    <col min="10501" max="10501" width="23.5703125" style="28" customWidth="1"/>
    <col min="10502" max="10502" width="30.42578125" style="28" customWidth="1"/>
    <col min="10503" max="10503" width="26.28515625" style="28" customWidth="1"/>
    <col min="10504" max="10504" width="18.42578125" style="28" customWidth="1"/>
    <col min="10505" max="10505" width="21.140625" style="28" customWidth="1"/>
    <col min="10506" max="10506" width="11" style="28" bestFit="1" customWidth="1"/>
    <col min="10507" max="10508" width="14.42578125" style="28" customWidth="1"/>
    <col min="10509" max="10509" width="12" style="28" bestFit="1" customWidth="1"/>
    <col min="10510" max="10510" width="12.42578125" style="28" customWidth="1"/>
    <col min="10511" max="10512" width="15.85546875" style="28" customWidth="1"/>
    <col min="10513" max="10513" width="32.5703125" style="28" customWidth="1"/>
    <col min="10514" max="10514" width="19.140625" style="28" customWidth="1"/>
    <col min="10515" max="10515" width="24.85546875" style="28" customWidth="1"/>
    <col min="10516" max="10517" width="11.42578125" style="28"/>
    <col min="10518" max="10518" width="8" style="28" customWidth="1"/>
    <col min="10519" max="10519" width="0" style="28" hidden="1" customWidth="1"/>
    <col min="10520" max="10529" width="11.42578125" style="28"/>
    <col min="10530" max="10533" width="0" style="28" hidden="1" customWidth="1"/>
    <col min="10534" max="10752" width="11.42578125" style="28"/>
    <col min="10753" max="10753" width="5.28515625" style="28" customWidth="1"/>
    <col min="10754" max="10754" width="11.28515625" style="28" customWidth="1"/>
    <col min="10755" max="10755" width="13.5703125" style="28" customWidth="1"/>
    <col min="10756" max="10756" width="21.7109375" style="28" customWidth="1"/>
    <col min="10757" max="10757" width="23.5703125" style="28" customWidth="1"/>
    <col min="10758" max="10758" width="30.42578125" style="28" customWidth="1"/>
    <col min="10759" max="10759" width="26.28515625" style="28" customWidth="1"/>
    <col min="10760" max="10760" width="18.42578125" style="28" customWidth="1"/>
    <col min="10761" max="10761" width="21.140625" style="28" customWidth="1"/>
    <col min="10762" max="10762" width="11" style="28" bestFit="1" customWidth="1"/>
    <col min="10763" max="10764" width="14.42578125" style="28" customWidth="1"/>
    <col min="10765" max="10765" width="12" style="28" bestFit="1" customWidth="1"/>
    <col min="10766" max="10766" width="12.42578125" style="28" customWidth="1"/>
    <col min="10767" max="10768" width="15.85546875" style="28" customWidth="1"/>
    <col min="10769" max="10769" width="32.5703125" style="28" customWidth="1"/>
    <col min="10770" max="10770" width="19.140625" style="28" customWidth="1"/>
    <col min="10771" max="10771" width="24.85546875" style="28" customWidth="1"/>
    <col min="10772" max="10773" width="11.42578125" style="28"/>
    <col min="10774" max="10774" width="8" style="28" customWidth="1"/>
    <col min="10775" max="10775" width="0" style="28" hidden="1" customWidth="1"/>
    <col min="10776" max="10785" width="11.42578125" style="28"/>
    <col min="10786" max="10789" width="0" style="28" hidden="1" customWidth="1"/>
    <col min="10790" max="11008" width="11.42578125" style="28"/>
    <col min="11009" max="11009" width="5.28515625" style="28" customWidth="1"/>
    <col min="11010" max="11010" width="11.28515625" style="28" customWidth="1"/>
    <col min="11011" max="11011" width="13.5703125" style="28" customWidth="1"/>
    <col min="11012" max="11012" width="21.7109375" style="28" customWidth="1"/>
    <col min="11013" max="11013" width="23.5703125" style="28" customWidth="1"/>
    <col min="11014" max="11014" width="30.42578125" style="28" customWidth="1"/>
    <col min="11015" max="11015" width="26.28515625" style="28" customWidth="1"/>
    <col min="11016" max="11016" width="18.42578125" style="28" customWidth="1"/>
    <col min="11017" max="11017" width="21.140625" style="28" customWidth="1"/>
    <col min="11018" max="11018" width="11" style="28" bestFit="1" customWidth="1"/>
    <col min="11019" max="11020" width="14.42578125" style="28" customWidth="1"/>
    <col min="11021" max="11021" width="12" style="28" bestFit="1" customWidth="1"/>
    <col min="11022" max="11022" width="12.42578125" style="28" customWidth="1"/>
    <col min="11023" max="11024" width="15.85546875" style="28" customWidth="1"/>
    <col min="11025" max="11025" width="32.5703125" style="28" customWidth="1"/>
    <col min="11026" max="11026" width="19.140625" style="28" customWidth="1"/>
    <col min="11027" max="11027" width="24.85546875" style="28" customWidth="1"/>
    <col min="11028" max="11029" width="11.42578125" style="28"/>
    <col min="11030" max="11030" width="8" style="28" customWidth="1"/>
    <col min="11031" max="11031" width="0" style="28" hidden="1" customWidth="1"/>
    <col min="11032" max="11041" width="11.42578125" style="28"/>
    <col min="11042" max="11045" width="0" style="28" hidden="1" customWidth="1"/>
    <col min="11046" max="11264" width="11.42578125" style="28"/>
    <col min="11265" max="11265" width="5.28515625" style="28" customWidth="1"/>
    <col min="11266" max="11266" width="11.28515625" style="28" customWidth="1"/>
    <col min="11267" max="11267" width="13.5703125" style="28" customWidth="1"/>
    <col min="11268" max="11268" width="21.7109375" style="28" customWidth="1"/>
    <col min="11269" max="11269" width="23.5703125" style="28" customWidth="1"/>
    <col min="11270" max="11270" width="30.42578125" style="28" customWidth="1"/>
    <col min="11271" max="11271" width="26.28515625" style="28" customWidth="1"/>
    <col min="11272" max="11272" width="18.42578125" style="28" customWidth="1"/>
    <col min="11273" max="11273" width="21.140625" style="28" customWidth="1"/>
    <col min="11274" max="11274" width="11" style="28" bestFit="1" customWidth="1"/>
    <col min="11275" max="11276" width="14.42578125" style="28" customWidth="1"/>
    <col min="11277" max="11277" width="12" style="28" bestFit="1" customWidth="1"/>
    <col min="11278" max="11278" width="12.42578125" style="28" customWidth="1"/>
    <col min="11279" max="11280" width="15.85546875" style="28" customWidth="1"/>
    <col min="11281" max="11281" width="32.5703125" style="28" customWidth="1"/>
    <col min="11282" max="11282" width="19.140625" style="28" customWidth="1"/>
    <col min="11283" max="11283" width="24.85546875" style="28" customWidth="1"/>
    <col min="11284" max="11285" width="11.42578125" style="28"/>
    <col min="11286" max="11286" width="8" style="28" customWidth="1"/>
    <col min="11287" max="11287" width="0" style="28" hidden="1" customWidth="1"/>
    <col min="11288" max="11297" width="11.42578125" style="28"/>
    <col min="11298" max="11301" width="0" style="28" hidden="1" customWidth="1"/>
    <col min="11302" max="11520" width="11.42578125" style="28"/>
    <col min="11521" max="11521" width="5.28515625" style="28" customWidth="1"/>
    <col min="11522" max="11522" width="11.28515625" style="28" customWidth="1"/>
    <col min="11523" max="11523" width="13.5703125" style="28" customWidth="1"/>
    <col min="11524" max="11524" width="21.7109375" style="28" customWidth="1"/>
    <col min="11525" max="11525" width="23.5703125" style="28" customWidth="1"/>
    <col min="11526" max="11526" width="30.42578125" style="28" customWidth="1"/>
    <col min="11527" max="11527" width="26.28515625" style="28" customWidth="1"/>
    <col min="11528" max="11528" width="18.42578125" style="28" customWidth="1"/>
    <col min="11529" max="11529" width="21.140625" style="28" customWidth="1"/>
    <col min="11530" max="11530" width="11" style="28" bestFit="1" customWidth="1"/>
    <col min="11531" max="11532" width="14.42578125" style="28" customWidth="1"/>
    <col min="11533" max="11533" width="12" style="28" bestFit="1" customWidth="1"/>
    <col min="11534" max="11534" width="12.42578125" style="28" customWidth="1"/>
    <col min="11535" max="11536" width="15.85546875" style="28" customWidth="1"/>
    <col min="11537" max="11537" width="32.5703125" style="28" customWidth="1"/>
    <col min="11538" max="11538" width="19.140625" style="28" customWidth="1"/>
    <col min="11539" max="11539" width="24.85546875" style="28" customWidth="1"/>
    <col min="11540" max="11541" width="11.42578125" style="28"/>
    <col min="11542" max="11542" width="8" style="28" customWidth="1"/>
    <col min="11543" max="11543" width="0" style="28" hidden="1" customWidth="1"/>
    <col min="11544" max="11553" width="11.42578125" style="28"/>
    <col min="11554" max="11557" width="0" style="28" hidden="1" customWidth="1"/>
    <col min="11558" max="11776" width="11.42578125" style="28"/>
    <col min="11777" max="11777" width="5.28515625" style="28" customWidth="1"/>
    <col min="11778" max="11778" width="11.28515625" style="28" customWidth="1"/>
    <col min="11779" max="11779" width="13.5703125" style="28" customWidth="1"/>
    <col min="11780" max="11780" width="21.7109375" style="28" customWidth="1"/>
    <col min="11781" max="11781" width="23.5703125" style="28" customWidth="1"/>
    <col min="11782" max="11782" width="30.42578125" style="28" customWidth="1"/>
    <col min="11783" max="11783" width="26.28515625" style="28" customWidth="1"/>
    <col min="11784" max="11784" width="18.42578125" style="28" customWidth="1"/>
    <col min="11785" max="11785" width="21.140625" style="28" customWidth="1"/>
    <col min="11786" max="11786" width="11" style="28" bestFit="1" customWidth="1"/>
    <col min="11787" max="11788" width="14.42578125" style="28" customWidth="1"/>
    <col min="11789" max="11789" width="12" style="28" bestFit="1" customWidth="1"/>
    <col min="11790" max="11790" width="12.42578125" style="28" customWidth="1"/>
    <col min="11791" max="11792" width="15.85546875" style="28" customWidth="1"/>
    <col min="11793" max="11793" width="32.5703125" style="28" customWidth="1"/>
    <col min="11794" max="11794" width="19.140625" style="28" customWidth="1"/>
    <col min="11795" max="11795" width="24.85546875" style="28" customWidth="1"/>
    <col min="11796" max="11797" width="11.42578125" style="28"/>
    <col min="11798" max="11798" width="8" style="28" customWidth="1"/>
    <col min="11799" max="11799" width="0" style="28" hidden="1" customWidth="1"/>
    <col min="11800" max="11809" width="11.42578125" style="28"/>
    <col min="11810" max="11813" width="0" style="28" hidden="1" customWidth="1"/>
    <col min="11814" max="12032" width="11.42578125" style="28"/>
    <col min="12033" max="12033" width="5.28515625" style="28" customWidth="1"/>
    <col min="12034" max="12034" width="11.28515625" style="28" customWidth="1"/>
    <col min="12035" max="12035" width="13.5703125" style="28" customWidth="1"/>
    <col min="12036" max="12036" width="21.7109375" style="28" customWidth="1"/>
    <col min="12037" max="12037" width="23.5703125" style="28" customWidth="1"/>
    <col min="12038" max="12038" width="30.42578125" style="28" customWidth="1"/>
    <col min="12039" max="12039" width="26.28515625" style="28" customWidth="1"/>
    <col min="12040" max="12040" width="18.42578125" style="28" customWidth="1"/>
    <col min="12041" max="12041" width="21.140625" style="28" customWidth="1"/>
    <col min="12042" max="12042" width="11" style="28" bestFit="1" customWidth="1"/>
    <col min="12043" max="12044" width="14.42578125" style="28" customWidth="1"/>
    <col min="12045" max="12045" width="12" style="28" bestFit="1" customWidth="1"/>
    <col min="12046" max="12046" width="12.42578125" style="28" customWidth="1"/>
    <col min="12047" max="12048" width="15.85546875" style="28" customWidth="1"/>
    <col min="12049" max="12049" width="32.5703125" style="28" customWidth="1"/>
    <col min="12050" max="12050" width="19.140625" style="28" customWidth="1"/>
    <col min="12051" max="12051" width="24.85546875" style="28" customWidth="1"/>
    <col min="12052" max="12053" width="11.42578125" style="28"/>
    <col min="12054" max="12054" width="8" style="28" customWidth="1"/>
    <col min="12055" max="12055" width="0" style="28" hidden="1" customWidth="1"/>
    <col min="12056" max="12065" width="11.42578125" style="28"/>
    <col min="12066" max="12069" width="0" style="28" hidden="1" customWidth="1"/>
    <col min="12070" max="12288" width="11.42578125" style="28"/>
    <col min="12289" max="12289" width="5.28515625" style="28" customWidth="1"/>
    <col min="12290" max="12290" width="11.28515625" style="28" customWidth="1"/>
    <col min="12291" max="12291" width="13.5703125" style="28" customWidth="1"/>
    <col min="12292" max="12292" width="21.7109375" style="28" customWidth="1"/>
    <col min="12293" max="12293" width="23.5703125" style="28" customWidth="1"/>
    <col min="12294" max="12294" width="30.42578125" style="28" customWidth="1"/>
    <col min="12295" max="12295" width="26.28515625" style="28" customWidth="1"/>
    <col min="12296" max="12296" width="18.42578125" style="28" customWidth="1"/>
    <col min="12297" max="12297" width="21.140625" style="28" customWidth="1"/>
    <col min="12298" max="12298" width="11" style="28" bestFit="1" customWidth="1"/>
    <col min="12299" max="12300" width="14.42578125" style="28" customWidth="1"/>
    <col min="12301" max="12301" width="12" style="28" bestFit="1" customWidth="1"/>
    <col min="12302" max="12302" width="12.42578125" style="28" customWidth="1"/>
    <col min="12303" max="12304" width="15.85546875" style="28" customWidth="1"/>
    <col min="12305" max="12305" width="32.5703125" style="28" customWidth="1"/>
    <col min="12306" max="12306" width="19.140625" style="28" customWidth="1"/>
    <col min="12307" max="12307" width="24.85546875" style="28" customWidth="1"/>
    <col min="12308" max="12309" width="11.42578125" style="28"/>
    <col min="12310" max="12310" width="8" style="28" customWidth="1"/>
    <col min="12311" max="12311" width="0" style="28" hidden="1" customWidth="1"/>
    <col min="12312" max="12321" width="11.42578125" style="28"/>
    <col min="12322" max="12325" width="0" style="28" hidden="1" customWidth="1"/>
    <col min="12326" max="12544" width="11.42578125" style="28"/>
    <col min="12545" max="12545" width="5.28515625" style="28" customWidth="1"/>
    <col min="12546" max="12546" width="11.28515625" style="28" customWidth="1"/>
    <col min="12547" max="12547" width="13.5703125" style="28" customWidth="1"/>
    <col min="12548" max="12548" width="21.7109375" style="28" customWidth="1"/>
    <col min="12549" max="12549" width="23.5703125" style="28" customWidth="1"/>
    <col min="12550" max="12550" width="30.42578125" style="28" customWidth="1"/>
    <col min="12551" max="12551" width="26.28515625" style="28" customWidth="1"/>
    <col min="12552" max="12552" width="18.42578125" style="28" customWidth="1"/>
    <col min="12553" max="12553" width="21.140625" style="28" customWidth="1"/>
    <col min="12554" max="12554" width="11" style="28" bestFit="1" customWidth="1"/>
    <col min="12555" max="12556" width="14.42578125" style="28" customWidth="1"/>
    <col min="12557" max="12557" width="12" style="28" bestFit="1" customWidth="1"/>
    <col min="12558" max="12558" width="12.42578125" style="28" customWidth="1"/>
    <col min="12559" max="12560" width="15.85546875" style="28" customWidth="1"/>
    <col min="12561" max="12561" width="32.5703125" style="28" customWidth="1"/>
    <col min="12562" max="12562" width="19.140625" style="28" customWidth="1"/>
    <col min="12563" max="12563" width="24.85546875" style="28" customWidth="1"/>
    <col min="12564" max="12565" width="11.42578125" style="28"/>
    <col min="12566" max="12566" width="8" style="28" customWidth="1"/>
    <col min="12567" max="12567" width="0" style="28" hidden="1" customWidth="1"/>
    <col min="12568" max="12577" width="11.42578125" style="28"/>
    <col min="12578" max="12581" width="0" style="28" hidden="1" customWidth="1"/>
    <col min="12582" max="12800" width="11.42578125" style="28"/>
    <col min="12801" max="12801" width="5.28515625" style="28" customWidth="1"/>
    <col min="12802" max="12802" width="11.28515625" style="28" customWidth="1"/>
    <col min="12803" max="12803" width="13.5703125" style="28" customWidth="1"/>
    <col min="12804" max="12804" width="21.7109375" style="28" customWidth="1"/>
    <col min="12805" max="12805" width="23.5703125" style="28" customWidth="1"/>
    <col min="12806" max="12806" width="30.42578125" style="28" customWidth="1"/>
    <col min="12807" max="12807" width="26.28515625" style="28" customWidth="1"/>
    <col min="12808" max="12808" width="18.42578125" style="28" customWidth="1"/>
    <col min="12809" max="12809" width="21.140625" style="28" customWidth="1"/>
    <col min="12810" max="12810" width="11" style="28" bestFit="1" customWidth="1"/>
    <col min="12811" max="12812" width="14.42578125" style="28" customWidth="1"/>
    <col min="12813" max="12813" width="12" style="28" bestFit="1" customWidth="1"/>
    <col min="12814" max="12814" width="12.42578125" style="28" customWidth="1"/>
    <col min="12815" max="12816" width="15.85546875" style="28" customWidth="1"/>
    <col min="12817" max="12817" width="32.5703125" style="28" customWidth="1"/>
    <col min="12818" max="12818" width="19.140625" style="28" customWidth="1"/>
    <col min="12819" max="12819" width="24.85546875" style="28" customWidth="1"/>
    <col min="12820" max="12821" width="11.42578125" style="28"/>
    <col min="12822" max="12822" width="8" style="28" customWidth="1"/>
    <col min="12823" max="12823" width="0" style="28" hidden="1" customWidth="1"/>
    <col min="12824" max="12833" width="11.42578125" style="28"/>
    <col min="12834" max="12837" width="0" style="28" hidden="1" customWidth="1"/>
    <col min="12838" max="13056" width="11.42578125" style="28"/>
    <col min="13057" max="13057" width="5.28515625" style="28" customWidth="1"/>
    <col min="13058" max="13058" width="11.28515625" style="28" customWidth="1"/>
    <col min="13059" max="13059" width="13.5703125" style="28" customWidth="1"/>
    <col min="13060" max="13060" width="21.7109375" style="28" customWidth="1"/>
    <col min="13061" max="13061" width="23.5703125" style="28" customWidth="1"/>
    <col min="13062" max="13062" width="30.42578125" style="28" customWidth="1"/>
    <col min="13063" max="13063" width="26.28515625" style="28" customWidth="1"/>
    <col min="13064" max="13064" width="18.42578125" style="28" customWidth="1"/>
    <col min="13065" max="13065" width="21.140625" style="28" customWidth="1"/>
    <col min="13066" max="13066" width="11" style="28" bestFit="1" customWidth="1"/>
    <col min="13067" max="13068" width="14.42578125" style="28" customWidth="1"/>
    <col min="13069" max="13069" width="12" style="28" bestFit="1" customWidth="1"/>
    <col min="13070" max="13070" width="12.42578125" style="28" customWidth="1"/>
    <col min="13071" max="13072" width="15.85546875" style="28" customWidth="1"/>
    <col min="13073" max="13073" width="32.5703125" style="28" customWidth="1"/>
    <col min="13074" max="13074" width="19.140625" style="28" customWidth="1"/>
    <col min="13075" max="13075" width="24.85546875" style="28" customWidth="1"/>
    <col min="13076" max="13077" width="11.42578125" style="28"/>
    <col min="13078" max="13078" width="8" style="28" customWidth="1"/>
    <col min="13079" max="13079" width="0" style="28" hidden="1" customWidth="1"/>
    <col min="13080" max="13089" width="11.42578125" style="28"/>
    <col min="13090" max="13093" width="0" style="28" hidden="1" customWidth="1"/>
    <col min="13094" max="13312" width="11.42578125" style="28"/>
    <col min="13313" max="13313" width="5.28515625" style="28" customWidth="1"/>
    <col min="13314" max="13314" width="11.28515625" style="28" customWidth="1"/>
    <col min="13315" max="13315" width="13.5703125" style="28" customWidth="1"/>
    <col min="13316" max="13316" width="21.7109375" style="28" customWidth="1"/>
    <col min="13317" max="13317" width="23.5703125" style="28" customWidth="1"/>
    <col min="13318" max="13318" width="30.42578125" style="28" customWidth="1"/>
    <col min="13319" max="13319" width="26.28515625" style="28" customWidth="1"/>
    <col min="13320" max="13320" width="18.42578125" style="28" customWidth="1"/>
    <col min="13321" max="13321" width="21.140625" style="28" customWidth="1"/>
    <col min="13322" max="13322" width="11" style="28" bestFit="1" customWidth="1"/>
    <col min="13323" max="13324" width="14.42578125" style="28" customWidth="1"/>
    <col min="13325" max="13325" width="12" style="28" bestFit="1" customWidth="1"/>
    <col min="13326" max="13326" width="12.42578125" style="28" customWidth="1"/>
    <col min="13327" max="13328" width="15.85546875" style="28" customWidth="1"/>
    <col min="13329" max="13329" width="32.5703125" style="28" customWidth="1"/>
    <col min="13330" max="13330" width="19.140625" style="28" customWidth="1"/>
    <col min="13331" max="13331" width="24.85546875" style="28" customWidth="1"/>
    <col min="13332" max="13333" width="11.42578125" style="28"/>
    <col min="13334" max="13334" width="8" style="28" customWidth="1"/>
    <col min="13335" max="13335" width="0" style="28" hidden="1" customWidth="1"/>
    <col min="13336" max="13345" width="11.42578125" style="28"/>
    <col min="13346" max="13349" width="0" style="28" hidden="1" customWidth="1"/>
    <col min="13350" max="13568" width="11.42578125" style="28"/>
    <col min="13569" max="13569" width="5.28515625" style="28" customWidth="1"/>
    <col min="13570" max="13570" width="11.28515625" style="28" customWidth="1"/>
    <col min="13571" max="13571" width="13.5703125" style="28" customWidth="1"/>
    <col min="13572" max="13572" width="21.7109375" style="28" customWidth="1"/>
    <col min="13573" max="13573" width="23.5703125" style="28" customWidth="1"/>
    <col min="13574" max="13574" width="30.42578125" style="28" customWidth="1"/>
    <col min="13575" max="13575" width="26.28515625" style="28" customWidth="1"/>
    <col min="13576" max="13576" width="18.42578125" style="28" customWidth="1"/>
    <col min="13577" max="13577" width="21.140625" style="28" customWidth="1"/>
    <col min="13578" max="13578" width="11" style="28" bestFit="1" customWidth="1"/>
    <col min="13579" max="13580" width="14.42578125" style="28" customWidth="1"/>
    <col min="13581" max="13581" width="12" style="28" bestFit="1" customWidth="1"/>
    <col min="13582" max="13582" width="12.42578125" style="28" customWidth="1"/>
    <col min="13583" max="13584" width="15.85546875" style="28" customWidth="1"/>
    <col min="13585" max="13585" width="32.5703125" style="28" customWidth="1"/>
    <col min="13586" max="13586" width="19.140625" style="28" customWidth="1"/>
    <col min="13587" max="13587" width="24.85546875" style="28" customWidth="1"/>
    <col min="13588" max="13589" width="11.42578125" style="28"/>
    <col min="13590" max="13590" width="8" style="28" customWidth="1"/>
    <col min="13591" max="13591" width="0" style="28" hidden="1" customWidth="1"/>
    <col min="13592" max="13601" width="11.42578125" style="28"/>
    <col min="13602" max="13605" width="0" style="28" hidden="1" customWidth="1"/>
    <col min="13606" max="13824" width="11.42578125" style="28"/>
    <col min="13825" max="13825" width="5.28515625" style="28" customWidth="1"/>
    <col min="13826" max="13826" width="11.28515625" style="28" customWidth="1"/>
    <col min="13827" max="13827" width="13.5703125" style="28" customWidth="1"/>
    <col min="13828" max="13828" width="21.7109375" style="28" customWidth="1"/>
    <col min="13829" max="13829" width="23.5703125" style="28" customWidth="1"/>
    <col min="13830" max="13830" width="30.42578125" style="28" customWidth="1"/>
    <col min="13831" max="13831" width="26.28515625" style="28" customWidth="1"/>
    <col min="13832" max="13832" width="18.42578125" style="28" customWidth="1"/>
    <col min="13833" max="13833" width="21.140625" style="28" customWidth="1"/>
    <col min="13834" max="13834" width="11" style="28" bestFit="1" customWidth="1"/>
    <col min="13835" max="13836" width="14.42578125" style="28" customWidth="1"/>
    <col min="13837" max="13837" width="12" style="28" bestFit="1" customWidth="1"/>
    <col min="13838" max="13838" width="12.42578125" style="28" customWidth="1"/>
    <col min="13839" max="13840" width="15.85546875" style="28" customWidth="1"/>
    <col min="13841" max="13841" width="32.5703125" style="28" customWidth="1"/>
    <col min="13842" max="13842" width="19.140625" style="28" customWidth="1"/>
    <col min="13843" max="13843" width="24.85546875" style="28" customWidth="1"/>
    <col min="13844" max="13845" width="11.42578125" style="28"/>
    <col min="13846" max="13846" width="8" style="28" customWidth="1"/>
    <col min="13847" max="13847" width="0" style="28" hidden="1" customWidth="1"/>
    <col min="13848" max="13857" width="11.42578125" style="28"/>
    <col min="13858" max="13861" width="0" style="28" hidden="1" customWidth="1"/>
    <col min="13862" max="14080" width="11.42578125" style="28"/>
    <col min="14081" max="14081" width="5.28515625" style="28" customWidth="1"/>
    <col min="14082" max="14082" width="11.28515625" style="28" customWidth="1"/>
    <col min="14083" max="14083" width="13.5703125" style="28" customWidth="1"/>
    <col min="14084" max="14084" width="21.7109375" style="28" customWidth="1"/>
    <col min="14085" max="14085" width="23.5703125" style="28" customWidth="1"/>
    <col min="14086" max="14086" width="30.42578125" style="28" customWidth="1"/>
    <col min="14087" max="14087" width="26.28515625" style="28" customWidth="1"/>
    <col min="14088" max="14088" width="18.42578125" style="28" customWidth="1"/>
    <col min="14089" max="14089" width="21.140625" style="28" customWidth="1"/>
    <col min="14090" max="14090" width="11" style="28" bestFit="1" customWidth="1"/>
    <col min="14091" max="14092" width="14.42578125" style="28" customWidth="1"/>
    <col min="14093" max="14093" width="12" style="28" bestFit="1" customWidth="1"/>
    <col min="14094" max="14094" width="12.42578125" style="28" customWidth="1"/>
    <col min="14095" max="14096" width="15.85546875" style="28" customWidth="1"/>
    <col min="14097" max="14097" width="32.5703125" style="28" customWidth="1"/>
    <col min="14098" max="14098" width="19.140625" style="28" customWidth="1"/>
    <col min="14099" max="14099" width="24.85546875" style="28" customWidth="1"/>
    <col min="14100" max="14101" width="11.42578125" style="28"/>
    <col min="14102" max="14102" width="8" style="28" customWidth="1"/>
    <col min="14103" max="14103" width="0" style="28" hidden="1" customWidth="1"/>
    <col min="14104" max="14113" width="11.42578125" style="28"/>
    <col min="14114" max="14117" width="0" style="28" hidden="1" customWidth="1"/>
    <col min="14118" max="14336" width="11.42578125" style="28"/>
    <col min="14337" max="14337" width="5.28515625" style="28" customWidth="1"/>
    <col min="14338" max="14338" width="11.28515625" style="28" customWidth="1"/>
    <col min="14339" max="14339" width="13.5703125" style="28" customWidth="1"/>
    <col min="14340" max="14340" width="21.7109375" style="28" customWidth="1"/>
    <col min="14341" max="14341" width="23.5703125" style="28" customWidth="1"/>
    <col min="14342" max="14342" width="30.42578125" style="28" customWidth="1"/>
    <col min="14343" max="14343" width="26.28515625" style="28" customWidth="1"/>
    <col min="14344" max="14344" width="18.42578125" style="28" customWidth="1"/>
    <col min="14345" max="14345" width="21.140625" style="28" customWidth="1"/>
    <col min="14346" max="14346" width="11" style="28" bestFit="1" customWidth="1"/>
    <col min="14347" max="14348" width="14.42578125" style="28" customWidth="1"/>
    <col min="14349" max="14349" width="12" style="28" bestFit="1" customWidth="1"/>
    <col min="14350" max="14350" width="12.42578125" style="28" customWidth="1"/>
    <col min="14351" max="14352" width="15.85546875" style="28" customWidth="1"/>
    <col min="14353" max="14353" width="32.5703125" style="28" customWidth="1"/>
    <col min="14354" max="14354" width="19.140625" style="28" customWidth="1"/>
    <col min="14355" max="14355" width="24.85546875" style="28" customWidth="1"/>
    <col min="14356" max="14357" width="11.42578125" style="28"/>
    <col min="14358" max="14358" width="8" style="28" customWidth="1"/>
    <col min="14359" max="14359" width="0" style="28" hidden="1" customWidth="1"/>
    <col min="14360" max="14369" width="11.42578125" style="28"/>
    <col min="14370" max="14373" width="0" style="28" hidden="1" customWidth="1"/>
    <col min="14374" max="14592" width="11.42578125" style="28"/>
    <col min="14593" max="14593" width="5.28515625" style="28" customWidth="1"/>
    <col min="14594" max="14594" width="11.28515625" style="28" customWidth="1"/>
    <col min="14595" max="14595" width="13.5703125" style="28" customWidth="1"/>
    <col min="14596" max="14596" width="21.7109375" style="28" customWidth="1"/>
    <col min="14597" max="14597" width="23.5703125" style="28" customWidth="1"/>
    <col min="14598" max="14598" width="30.42578125" style="28" customWidth="1"/>
    <col min="14599" max="14599" width="26.28515625" style="28" customWidth="1"/>
    <col min="14600" max="14600" width="18.42578125" style="28" customWidth="1"/>
    <col min="14601" max="14601" width="21.140625" style="28" customWidth="1"/>
    <col min="14602" max="14602" width="11" style="28" bestFit="1" customWidth="1"/>
    <col min="14603" max="14604" width="14.42578125" style="28" customWidth="1"/>
    <col min="14605" max="14605" width="12" style="28" bestFit="1" customWidth="1"/>
    <col min="14606" max="14606" width="12.42578125" style="28" customWidth="1"/>
    <col min="14607" max="14608" width="15.85546875" style="28" customWidth="1"/>
    <col min="14609" max="14609" width="32.5703125" style="28" customWidth="1"/>
    <col min="14610" max="14610" width="19.140625" style="28" customWidth="1"/>
    <col min="14611" max="14611" width="24.85546875" style="28" customWidth="1"/>
    <col min="14612" max="14613" width="11.42578125" style="28"/>
    <col min="14614" max="14614" width="8" style="28" customWidth="1"/>
    <col min="14615" max="14615" width="0" style="28" hidden="1" customWidth="1"/>
    <col min="14616" max="14625" width="11.42578125" style="28"/>
    <col min="14626" max="14629" width="0" style="28" hidden="1" customWidth="1"/>
    <col min="14630" max="14848" width="11.42578125" style="28"/>
    <col min="14849" max="14849" width="5.28515625" style="28" customWidth="1"/>
    <col min="14850" max="14850" width="11.28515625" style="28" customWidth="1"/>
    <col min="14851" max="14851" width="13.5703125" style="28" customWidth="1"/>
    <col min="14852" max="14852" width="21.7109375" style="28" customWidth="1"/>
    <col min="14853" max="14853" width="23.5703125" style="28" customWidth="1"/>
    <col min="14854" max="14854" width="30.42578125" style="28" customWidth="1"/>
    <col min="14855" max="14855" width="26.28515625" style="28" customWidth="1"/>
    <col min="14856" max="14856" width="18.42578125" style="28" customWidth="1"/>
    <col min="14857" max="14857" width="21.140625" style="28" customWidth="1"/>
    <col min="14858" max="14858" width="11" style="28" bestFit="1" customWidth="1"/>
    <col min="14859" max="14860" width="14.42578125" style="28" customWidth="1"/>
    <col min="14861" max="14861" width="12" style="28" bestFit="1" customWidth="1"/>
    <col min="14862" max="14862" width="12.42578125" style="28" customWidth="1"/>
    <col min="14863" max="14864" width="15.85546875" style="28" customWidth="1"/>
    <col min="14865" max="14865" width="32.5703125" style="28" customWidth="1"/>
    <col min="14866" max="14866" width="19.140625" style="28" customWidth="1"/>
    <col min="14867" max="14867" width="24.85546875" style="28" customWidth="1"/>
    <col min="14868" max="14869" width="11.42578125" style="28"/>
    <col min="14870" max="14870" width="8" style="28" customWidth="1"/>
    <col min="14871" max="14871" width="0" style="28" hidden="1" customWidth="1"/>
    <col min="14872" max="14881" width="11.42578125" style="28"/>
    <col min="14882" max="14885" width="0" style="28" hidden="1" customWidth="1"/>
    <col min="14886" max="15104" width="11.42578125" style="28"/>
    <col min="15105" max="15105" width="5.28515625" style="28" customWidth="1"/>
    <col min="15106" max="15106" width="11.28515625" style="28" customWidth="1"/>
    <col min="15107" max="15107" width="13.5703125" style="28" customWidth="1"/>
    <col min="15108" max="15108" width="21.7109375" style="28" customWidth="1"/>
    <col min="15109" max="15109" width="23.5703125" style="28" customWidth="1"/>
    <col min="15110" max="15110" width="30.42578125" style="28" customWidth="1"/>
    <col min="15111" max="15111" width="26.28515625" style="28" customWidth="1"/>
    <col min="15112" max="15112" width="18.42578125" style="28" customWidth="1"/>
    <col min="15113" max="15113" width="21.140625" style="28" customWidth="1"/>
    <col min="15114" max="15114" width="11" style="28" bestFit="1" customWidth="1"/>
    <col min="15115" max="15116" width="14.42578125" style="28" customWidth="1"/>
    <col min="15117" max="15117" width="12" style="28" bestFit="1" customWidth="1"/>
    <col min="15118" max="15118" width="12.42578125" style="28" customWidth="1"/>
    <col min="15119" max="15120" width="15.85546875" style="28" customWidth="1"/>
    <col min="15121" max="15121" width="32.5703125" style="28" customWidth="1"/>
    <col min="15122" max="15122" width="19.140625" style="28" customWidth="1"/>
    <col min="15123" max="15123" width="24.85546875" style="28" customWidth="1"/>
    <col min="15124" max="15125" width="11.42578125" style="28"/>
    <col min="15126" max="15126" width="8" style="28" customWidth="1"/>
    <col min="15127" max="15127" width="0" style="28" hidden="1" customWidth="1"/>
    <col min="15128" max="15137" width="11.42578125" style="28"/>
    <col min="15138" max="15141" width="0" style="28" hidden="1" customWidth="1"/>
    <col min="15142" max="15360" width="11.42578125" style="28"/>
    <col min="15361" max="15361" width="5.28515625" style="28" customWidth="1"/>
    <col min="15362" max="15362" width="11.28515625" style="28" customWidth="1"/>
    <col min="15363" max="15363" width="13.5703125" style="28" customWidth="1"/>
    <col min="15364" max="15364" width="21.7109375" style="28" customWidth="1"/>
    <col min="15365" max="15365" width="23.5703125" style="28" customWidth="1"/>
    <col min="15366" max="15366" width="30.42578125" style="28" customWidth="1"/>
    <col min="15367" max="15367" width="26.28515625" style="28" customWidth="1"/>
    <col min="15368" max="15368" width="18.42578125" style="28" customWidth="1"/>
    <col min="15369" max="15369" width="21.140625" style="28" customWidth="1"/>
    <col min="15370" max="15370" width="11" style="28" bestFit="1" customWidth="1"/>
    <col min="15371" max="15372" width="14.42578125" style="28" customWidth="1"/>
    <col min="15373" max="15373" width="12" style="28" bestFit="1" customWidth="1"/>
    <col min="15374" max="15374" width="12.42578125" style="28" customWidth="1"/>
    <col min="15375" max="15376" width="15.85546875" style="28" customWidth="1"/>
    <col min="15377" max="15377" width="32.5703125" style="28" customWidth="1"/>
    <col min="15378" max="15378" width="19.140625" style="28" customWidth="1"/>
    <col min="15379" max="15379" width="24.85546875" style="28" customWidth="1"/>
    <col min="15380" max="15381" width="11.42578125" style="28"/>
    <col min="15382" max="15382" width="8" style="28" customWidth="1"/>
    <col min="15383" max="15383" width="0" style="28" hidden="1" customWidth="1"/>
    <col min="15384" max="15393" width="11.42578125" style="28"/>
    <col min="15394" max="15397" width="0" style="28" hidden="1" customWidth="1"/>
    <col min="15398" max="15616" width="11.42578125" style="28"/>
    <col min="15617" max="15617" width="5.28515625" style="28" customWidth="1"/>
    <col min="15618" max="15618" width="11.28515625" style="28" customWidth="1"/>
    <col min="15619" max="15619" width="13.5703125" style="28" customWidth="1"/>
    <col min="15620" max="15620" width="21.7109375" style="28" customWidth="1"/>
    <col min="15621" max="15621" width="23.5703125" style="28" customWidth="1"/>
    <col min="15622" max="15622" width="30.42578125" style="28" customWidth="1"/>
    <col min="15623" max="15623" width="26.28515625" style="28" customWidth="1"/>
    <col min="15624" max="15624" width="18.42578125" style="28" customWidth="1"/>
    <col min="15625" max="15625" width="21.140625" style="28" customWidth="1"/>
    <col min="15626" max="15626" width="11" style="28" bestFit="1" customWidth="1"/>
    <col min="15627" max="15628" width="14.42578125" style="28" customWidth="1"/>
    <col min="15629" max="15629" width="12" style="28" bestFit="1" customWidth="1"/>
    <col min="15630" max="15630" width="12.42578125" style="28" customWidth="1"/>
    <col min="15631" max="15632" width="15.85546875" style="28" customWidth="1"/>
    <col min="15633" max="15633" width="32.5703125" style="28" customWidth="1"/>
    <col min="15634" max="15634" width="19.140625" style="28" customWidth="1"/>
    <col min="15635" max="15635" width="24.85546875" style="28" customWidth="1"/>
    <col min="15636" max="15637" width="11.42578125" style="28"/>
    <col min="15638" max="15638" width="8" style="28" customWidth="1"/>
    <col min="15639" max="15639" width="0" style="28" hidden="1" customWidth="1"/>
    <col min="15640" max="15649" width="11.42578125" style="28"/>
    <col min="15650" max="15653" width="0" style="28" hidden="1" customWidth="1"/>
    <col min="15654" max="15872" width="11.42578125" style="28"/>
    <col min="15873" max="15873" width="5.28515625" style="28" customWidth="1"/>
    <col min="15874" max="15874" width="11.28515625" style="28" customWidth="1"/>
    <col min="15875" max="15875" width="13.5703125" style="28" customWidth="1"/>
    <col min="15876" max="15876" width="21.7109375" style="28" customWidth="1"/>
    <col min="15877" max="15877" width="23.5703125" style="28" customWidth="1"/>
    <col min="15878" max="15878" width="30.42578125" style="28" customWidth="1"/>
    <col min="15879" max="15879" width="26.28515625" style="28" customWidth="1"/>
    <col min="15880" max="15880" width="18.42578125" style="28" customWidth="1"/>
    <col min="15881" max="15881" width="21.140625" style="28" customWidth="1"/>
    <col min="15882" max="15882" width="11" style="28" bestFit="1" customWidth="1"/>
    <col min="15883" max="15884" width="14.42578125" style="28" customWidth="1"/>
    <col min="15885" max="15885" width="12" style="28" bestFit="1" customWidth="1"/>
    <col min="15886" max="15886" width="12.42578125" style="28" customWidth="1"/>
    <col min="15887" max="15888" width="15.85546875" style="28" customWidth="1"/>
    <col min="15889" max="15889" width="32.5703125" style="28" customWidth="1"/>
    <col min="15890" max="15890" width="19.140625" style="28" customWidth="1"/>
    <col min="15891" max="15891" width="24.85546875" style="28" customWidth="1"/>
    <col min="15892" max="15893" width="11.42578125" style="28"/>
    <col min="15894" max="15894" width="8" style="28" customWidth="1"/>
    <col min="15895" max="15895" width="0" style="28" hidden="1" customWidth="1"/>
    <col min="15896" max="15905" width="11.42578125" style="28"/>
    <col min="15906" max="15909" width="0" style="28" hidden="1" customWidth="1"/>
    <col min="15910" max="16128" width="11.42578125" style="28"/>
    <col min="16129" max="16129" width="5.28515625" style="28" customWidth="1"/>
    <col min="16130" max="16130" width="11.28515625" style="28" customWidth="1"/>
    <col min="16131" max="16131" width="13.5703125" style="28" customWidth="1"/>
    <col min="16132" max="16132" width="21.7109375" style="28" customWidth="1"/>
    <col min="16133" max="16133" width="23.5703125" style="28" customWidth="1"/>
    <col min="16134" max="16134" width="30.42578125" style="28" customWidth="1"/>
    <col min="16135" max="16135" width="26.28515625" style="28" customWidth="1"/>
    <col min="16136" max="16136" width="18.42578125" style="28" customWidth="1"/>
    <col min="16137" max="16137" width="21.140625" style="28" customWidth="1"/>
    <col min="16138" max="16138" width="11" style="28" bestFit="1" customWidth="1"/>
    <col min="16139" max="16140" width="14.42578125" style="28" customWidth="1"/>
    <col min="16141" max="16141" width="12" style="28" bestFit="1" customWidth="1"/>
    <col min="16142" max="16142" width="12.42578125" style="28" customWidth="1"/>
    <col min="16143" max="16144" width="15.85546875" style="28" customWidth="1"/>
    <col min="16145" max="16145" width="32.5703125" style="28" customWidth="1"/>
    <col min="16146" max="16146" width="19.140625" style="28" customWidth="1"/>
    <col min="16147" max="16147" width="24.85546875" style="28" customWidth="1"/>
    <col min="16148" max="16149" width="11.42578125" style="28"/>
    <col min="16150" max="16150" width="8" style="28" customWidth="1"/>
    <col min="16151" max="16151" width="0" style="28" hidden="1" customWidth="1"/>
    <col min="16152" max="16161" width="11.42578125" style="28"/>
    <col min="16162" max="16165" width="0" style="28" hidden="1" customWidth="1"/>
    <col min="16166" max="16384" width="11.42578125" style="28"/>
  </cols>
  <sheetData>
    <row r="1" spans="1:37" ht="99" customHeight="1" x14ac:dyDescent="0.4">
      <c r="A1" s="172"/>
      <c r="B1" s="172"/>
      <c r="C1" s="174" t="s">
        <v>39</v>
      </c>
      <c r="D1" s="174"/>
      <c r="E1" s="174"/>
      <c r="F1" s="174"/>
      <c r="G1" s="174"/>
      <c r="H1" s="174"/>
      <c r="I1" s="174"/>
      <c r="J1" s="174"/>
      <c r="K1" s="174"/>
      <c r="L1" s="174"/>
      <c r="M1" s="174"/>
      <c r="N1" s="174"/>
      <c r="O1" s="174"/>
      <c r="P1" s="174"/>
      <c r="Q1" s="174"/>
      <c r="R1" s="174"/>
      <c r="S1" s="38"/>
    </row>
    <row r="2" spans="1:37" ht="33.75" x14ac:dyDescent="0.2">
      <c r="A2" s="75" t="s">
        <v>71</v>
      </c>
      <c r="B2" s="75" t="s">
        <v>1</v>
      </c>
      <c r="C2" s="75" t="s">
        <v>6</v>
      </c>
      <c r="D2" s="75" t="s">
        <v>7</v>
      </c>
      <c r="E2" s="75" t="s">
        <v>2</v>
      </c>
      <c r="F2" s="75" t="s">
        <v>8</v>
      </c>
      <c r="G2" s="75" t="s">
        <v>9</v>
      </c>
      <c r="H2" s="75" t="s">
        <v>10</v>
      </c>
      <c r="I2" s="75" t="s">
        <v>11</v>
      </c>
      <c r="J2" s="75" t="s">
        <v>12</v>
      </c>
      <c r="K2" s="75" t="s">
        <v>13</v>
      </c>
      <c r="L2" s="75" t="s">
        <v>14</v>
      </c>
      <c r="M2" s="75" t="s">
        <v>3</v>
      </c>
      <c r="N2" s="75" t="s">
        <v>15</v>
      </c>
      <c r="O2" s="75" t="s">
        <v>16</v>
      </c>
      <c r="P2" s="75" t="s">
        <v>17</v>
      </c>
      <c r="Q2" s="75" t="s">
        <v>18</v>
      </c>
      <c r="R2" s="75" t="s">
        <v>19</v>
      </c>
      <c r="S2" s="75" t="s">
        <v>4</v>
      </c>
    </row>
    <row r="3" spans="1:37" ht="56.25" customHeight="1" x14ac:dyDescent="0.2">
      <c r="A3" s="16">
        <v>1</v>
      </c>
      <c r="B3" s="92">
        <v>43110</v>
      </c>
      <c r="C3" s="42" t="s">
        <v>128</v>
      </c>
      <c r="D3" s="89" t="s">
        <v>30</v>
      </c>
      <c r="E3" s="89" t="s">
        <v>647</v>
      </c>
      <c r="F3" s="89" t="s">
        <v>31</v>
      </c>
      <c r="G3" s="89" t="s">
        <v>648</v>
      </c>
      <c r="H3" s="89" t="s">
        <v>146</v>
      </c>
      <c r="I3" s="89" t="s">
        <v>28</v>
      </c>
      <c r="J3" s="92">
        <v>43110</v>
      </c>
      <c r="K3" s="92">
        <v>43150</v>
      </c>
      <c r="L3" s="43">
        <f>+K3-J3</f>
        <v>40</v>
      </c>
      <c r="M3" s="89" t="s">
        <v>147</v>
      </c>
      <c r="N3" s="93" t="s">
        <v>32</v>
      </c>
      <c r="O3" s="92">
        <v>43111</v>
      </c>
      <c r="P3" s="43">
        <f>+O3-J3</f>
        <v>1</v>
      </c>
      <c r="Q3" s="89" t="s">
        <v>649</v>
      </c>
      <c r="R3" s="94" t="s">
        <v>650</v>
      </c>
      <c r="S3" s="20"/>
      <c r="AH3" s="87" t="s">
        <v>21</v>
      </c>
      <c r="AI3" s="87" t="s">
        <v>21</v>
      </c>
      <c r="AJ3" s="87" t="s">
        <v>21</v>
      </c>
      <c r="AK3" s="87" t="s">
        <v>21</v>
      </c>
    </row>
    <row r="4" spans="1:37" ht="33.75" x14ac:dyDescent="0.2">
      <c r="A4" s="16">
        <v>2</v>
      </c>
      <c r="B4" s="92">
        <v>43110</v>
      </c>
      <c r="C4" s="42" t="s">
        <v>128</v>
      </c>
      <c r="D4" s="89" t="s">
        <v>30</v>
      </c>
      <c r="E4" s="89" t="s">
        <v>651</v>
      </c>
      <c r="F4" s="89" t="s">
        <v>31</v>
      </c>
      <c r="G4" s="89" t="s">
        <v>142</v>
      </c>
      <c r="H4" s="89" t="s">
        <v>146</v>
      </c>
      <c r="I4" s="89" t="s">
        <v>28</v>
      </c>
      <c r="J4" s="92">
        <v>43110</v>
      </c>
      <c r="K4" s="92">
        <v>43150</v>
      </c>
      <c r="L4" s="43">
        <f t="shared" ref="L4:L67" si="0">+K4-J4</f>
        <v>40</v>
      </c>
      <c r="M4" s="89" t="s">
        <v>147</v>
      </c>
      <c r="N4" s="93" t="s">
        <v>32</v>
      </c>
      <c r="O4" s="92">
        <v>43112</v>
      </c>
      <c r="P4" s="43">
        <f t="shared" ref="P4:P67" si="1">+O4-J4</f>
        <v>2</v>
      </c>
      <c r="Q4" s="89" t="s">
        <v>652</v>
      </c>
      <c r="R4" s="95" t="s">
        <v>74</v>
      </c>
      <c r="S4" s="20"/>
      <c r="AH4" s="87" t="s">
        <v>38</v>
      </c>
      <c r="AI4" s="87" t="s">
        <v>40</v>
      </c>
      <c r="AJ4" s="87" t="s">
        <v>20</v>
      </c>
      <c r="AK4" s="87" t="s">
        <v>31</v>
      </c>
    </row>
    <row r="5" spans="1:37" ht="67.5" x14ac:dyDescent="0.2">
      <c r="A5" s="16">
        <v>3</v>
      </c>
      <c r="B5" s="92">
        <v>43110</v>
      </c>
      <c r="C5" s="42" t="s">
        <v>128</v>
      </c>
      <c r="D5" s="89" t="s">
        <v>30</v>
      </c>
      <c r="E5" s="89" t="s">
        <v>653</v>
      </c>
      <c r="F5" s="89" t="s">
        <v>31</v>
      </c>
      <c r="G5" s="89" t="s">
        <v>654</v>
      </c>
      <c r="H5" s="89" t="s">
        <v>146</v>
      </c>
      <c r="I5" s="89" t="s">
        <v>28</v>
      </c>
      <c r="J5" s="92">
        <v>43110</v>
      </c>
      <c r="K5" s="92">
        <v>43150</v>
      </c>
      <c r="L5" s="43">
        <f t="shared" si="0"/>
        <v>40</v>
      </c>
      <c r="M5" s="89" t="s">
        <v>147</v>
      </c>
      <c r="N5" s="93" t="s">
        <v>32</v>
      </c>
      <c r="O5" s="92">
        <v>43115</v>
      </c>
      <c r="P5" s="43">
        <f t="shared" si="1"/>
        <v>5</v>
      </c>
      <c r="Q5" s="89" t="s">
        <v>655</v>
      </c>
      <c r="R5" s="95" t="s">
        <v>656</v>
      </c>
      <c r="S5" s="20"/>
      <c r="AH5" s="87" t="s">
        <v>29</v>
      </c>
      <c r="AI5" s="87" t="s">
        <v>41</v>
      </c>
      <c r="AJ5" s="87" t="s">
        <v>42</v>
      </c>
      <c r="AK5" s="87" t="s">
        <v>43</v>
      </c>
    </row>
    <row r="6" spans="1:37" ht="56.25" x14ac:dyDescent="0.2">
      <c r="A6" s="16">
        <v>4</v>
      </c>
      <c r="B6" s="92">
        <v>43110</v>
      </c>
      <c r="C6" s="42" t="s">
        <v>128</v>
      </c>
      <c r="D6" s="89" t="s">
        <v>30</v>
      </c>
      <c r="E6" s="89" t="s">
        <v>657</v>
      </c>
      <c r="F6" s="89" t="s">
        <v>31</v>
      </c>
      <c r="G6" s="89" t="s">
        <v>648</v>
      </c>
      <c r="H6" s="89" t="s">
        <v>146</v>
      </c>
      <c r="I6" s="89" t="s">
        <v>28</v>
      </c>
      <c r="J6" s="92">
        <v>43110</v>
      </c>
      <c r="K6" s="92">
        <v>43150</v>
      </c>
      <c r="L6" s="43">
        <f t="shared" si="0"/>
        <v>40</v>
      </c>
      <c r="M6" s="89" t="s">
        <v>147</v>
      </c>
      <c r="N6" s="93" t="s">
        <v>32</v>
      </c>
      <c r="O6" s="92">
        <v>43111</v>
      </c>
      <c r="P6" s="43">
        <f t="shared" si="1"/>
        <v>1</v>
      </c>
      <c r="Q6" s="89" t="s">
        <v>658</v>
      </c>
      <c r="R6" s="94" t="s">
        <v>650</v>
      </c>
      <c r="S6" s="20"/>
      <c r="AH6" s="87" t="s">
        <v>32</v>
      </c>
      <c r="AI6" s="87" t="s">
        <v>44</v>
      </c>
      <c r="AJ6" s="87" t="s">
        <v>35</v>
      </c>
      <c r="AK6" s="87" t="s">
        <v>27</v>
      </c>
    </row>
    <row r="7" spans="1:37" ht="67.5" x14ac:dyDescent="0.2">
      <c r="A7" s="16">
        <v>5</v>
      </c>
      <c r="B7" s="92">
        <v>43110</v>
      </c>
      <c r="C7" s="42" t="s">
        <v>128</v>
      </c>
      <c r="D7" s="89" t="s">
        <v>30</v>
      </c>
      <c r="E7" s="89" t="s">
        <v>659</v>
      </c>
      <c r="F7" s="89" t="s">
        <v>31</v>
      </c>
      <c r="G7" s="89" t="s">
        <v>654</v>
      </c>
      <c r="H7" s="89" t="s">
        <v>146</v>
      </c>
      <c r="I7" s="89" t="s">
        <v>28</v>
      </c>
      <c r="J7" s="92">
        <v>43110</v>
      </c>
      <c r="K7" s="92">
        <v>43150</v>
      </c>
      <c r="L7" s="43">
        <f t="shared" si="0"/>
        <v>40</v>
      </c>
      <c r="M7" s="89" t="s">
        <v>147</v>
      </c>
      <c r="N7" s="93" t="s">
        <v>32</v>
      </c>
      <c r="O7" s="92">
        <v>43112</v>
      </c>
      <c r="P7" s="43">
        <f t="shared" si="1"/>
        <v>2</v>
      </c>
      <c r="Q7" s="89" t="s">
        <v>660</v>
      </c>
      <c r="R7" s="95" t="s">
        <v>656</v>
      </c>
      <c r="S7" s="20"/>
      <c r="AH7" s="87"/>
      <c r="AI7" s="87" t="s">
        <v>28</v>
      </c>
      <c r="AJ7" s="87" t="s">
        <v>26</v>
      </c>
      <c r="AK7" s="87" t="s">
        <v>45</v>
      </c>
    </row>
    <row r="8" spans="1:37" ht="56.25" x14ac:dyDescent="0.2">
      <c r="A8" s="16">
        <v>6</v>
      </c>
      <c r="B8" s="92">
        <v>43110</v>
      </c>
      <c r="C8" s="42" t="s">
        <v>128</v>
      </c>
      <c r="D8" s="89" t="s">
        <v>30</v>
      </c>
      <c r="E8" s="89" t="s">
        <v>661</v>
      </c>
      <c r="F8" s="89" t="s">
        <v>31</v>
      </c>
      <c r="G8" s="89" t="s">
        <v>648</v>
      </c>
      <c r="H8" s="89" t="s">
        <v>146</v>
      </c>
      <c r="I8" s="89" t="s">
        <v>28</v>
      </c>
      <c r="J8" s="92">
        <v>43110</v>
      </c>
      <c r="K8" s="92">
        <v>43150</v>
      </c>
      <c r="L8" s="43">
        <f t="shared" si="0"/>
        <v>40</v>
      </c>
      <c r="M8" s="89" t="s">
        <v>147</v>
      </c>
      <c r="N8" s="93" t="s">
        <v>32</v>
      </c>
      <c r="O8" s="92">
        <v>43111</v>
      </c>
      <c r="P8" s="43">
        <f t="shared" si="1"/>
        <v>1</v>
      </c>
      <c r="Q8" s="89" t="s">
        <v>662</v>
      </c>
      <c r="R8" s="94" t="s">
        <v>650</v>
      </c>
      <c r="S8" s="20"/>
      <c r="AH8" s="87"/>
      <c r="AI8" s="87" t="s">
        <v>37</v>
      </c>
      <c r="AJ8" s="87" t="s">
        <v>22</v>
      </c>
      <c r="AK8" s="87" t="s">
        <v>46</v>
      </c>
    </row>
    <row r="9" spans="1:37" ht="56.25" x14ac:dyDescent="0.2">
      <c r="A9" s="16">
        <v>7</v>
      </c>
      <c r="B9" s="92">
        <v>43112</v>
      </c>
      <c r="C9" s="42" t="s">
        <v>128</v>
      </c>
      <c r="D9" s="89" t="s">
        <v>30</v>
      </c>
      <c r="E9" s="89" t="s">
        <v>663</v>
      </c>
      <c r="F9" s="89" t="s">
        <v>31</v>
      </c>
      <c r="G9" s="89" t="s">
        <v>648</v>
      </c>
      <c r="H9" s="89" t="s">
        <v>146</v>
      </c>
      <c r="I9" s="89" t="s">
        <v>28</v>
      </c>
      <c r="J9" s="92">
        <v>43112</v>
      </c>
      <c r="K9" s="92">
        <v>43152</v>
      </c>
      <c r="L9" s="43">
        <f t="shared" si="0"/>
        <v>40</v>
      </c>
      <c r="M9" s="89" t="s">
        <v>147</v>
      </c>
      <c r="N9" s="93" t="s">
        <v>32</v>
      </c>
      <c r="O9" s="92">
        <v>43115</v>
      </c>
      <c r="P9" s="43">
        <f t="shared" si="1"/>
        <v>3</v>
      </c>
      <c r="Q9" s="89" t="s">
        <v>664</v>
      </c>
      <c r="R9" s="95" t="s">
        <v>650</v>
      </c>
      <c r="S9" s="20"/>
      <c r="AH9" s="87"/>
      <c r="AI9" s="87" t="s">
        <v>66</v>
      </c>
      <c r="AJ9" s="87" t="s">
        <v>68</v>
      </c>
      <c r="AK9" s="87" t="s">
        <v>67</v>
      </c>
    </row>
    <row r="10" spans="1:37" ht="67.5" x14ac:dyDescent="0.2">
      <c r="A10" s="16">
        <v>8</v>
      </c>
      <c r="B10" s="92">
        <v>43112</v>
      </c>
      <c r="C10" s="42" t="s">
        <v>128</v>
      </c>
      <c r="D10" s="89" t="s">
        <v>30</v>
      </c>
      <c r="E10" s="89" t="s">
        <v>665</v>
      </c>
      <c r="F10" s="89" t="s">
        <v>31</v>
      </c>
      <c r="G10" s="89" t="s">
        <v>142</v>
      </c>
      <c r="H10" s="89" t="s">
        <v>146</v>
      </c>
      <c r="I10" s="89" t="s">
        <v>28</v>
      </c>
      <c r="J10" s="92">
        <v>43112</v>
      </c>
      <c r="K10" s="92">
        <v>43152</v>
      </c>
      <c r="L10" s="43">
        <f t="shared" si="0"/>
        <v>40</v>
      </c>
      <c r="M10" s="89" t="s">
        <v>147</v>
      </c>
      <c r="N10" s="93" t="s">
        <v>32</v>
      </c>
      <c r="O10" s="92">
        <v>43119</v>
      </c>
      <c r="P10" s="43">
        <f t="shared" si="1"/>
        <v>7</v>
      </c>
      <c r="Q10" s="89" t="s">
        <v>666</v>
      </c>
      <c r="R10" s="95" t="s">
        <v>74</v>
      </c>
      <c r="S10" s="20"/>
      <c r="AH10" s="87"/>
      <c r="AI10" s="87" t="s">
        <v>47</v>
      </c>
      <c r="AJ10" s="87" t="s">
        <v>25</v>
      </c>
      <c r="AK10" s="87" t="s">
        <v>48</v>
      </c>
    </row>
    <row r="11" spans="1:37" ht="45" x14ac:dyDescent="0.2">
      <c r="A11" s="16">
        <v>9</v>
      </c>
      <c r="B11" s="92">
        <v>43117</v>
      </c>
      <c r="C11" s="42" t="s">
        <v>128</v>
      </c>
      <c r="D11" s="89" t="s">
        <v>215</v>
      </c>
      <c r="E11" s="89" t="s">
        <v>1637</v>
      </c>
      <c r="F11" s="89" t="s">
        <v>27</v>
      </c>
      <c r="G11" s="89" t="s">
        <v>667</v>
      </c>
      <c r="H11" s="89" t="s">
        <v>146</v>
      </c>
      <c r="I11" s="89" t="s">
        <v>28</v>
      </c>
      <c r="J11" s="92">
        <v>43117</v>
      </c>
      <c r="K11" s="92">
        <v>43157</v>
      </c>
      <c r="L11" s="43">
        <f t="shared" si="0"/>
        <v>40</v>
      </c>
      <c r="M11" s="89" t="s">
        <v>668</v>
      </c>
      <c r="N11" s="93" t="s">
        <v>32</v>
      </c>
      <c r="O11" s="92">
        <v>43146</v>
      </c>
      <c r="P11" s="43">
        <f t="shared" si="1"/>
        <v>29</v>
      </c>
      <c r="Q11" s="89" t="s">
        <v>1638</v>
      </c>
      <c r="R11" s="95" t="s">
        <v>74</v>
      </c>
      <c r="S11" s="20"/>
      <c r="AH11" s="87"/>
      <c r="AI11" s="87" t="s">
        <v>69</v>
      </c>
      <c r="AJ11" s="87" t="s">
        <v>24</v>
      </c>
      <c r="AK11" s="87" t="s">
        <v>70</v>
      </c>
    </row>
    <row r="12" spans="1:37" ht="33.75" x14ac:dyDescent="0.2">
      <c r="A12" s="16">
        <v>10</v>
      </c>
      <c r="B12" s="92">
        <v>43118</v>
      </c>
      <c r="C12" s="42" t="s">
        <v>128</v>
      </c>
      <c r="D12" s="89" t="s">
        <v>215</v>
      </c>
      <c r="E12" s="89" t="s">
        <v>669</v>
      </c>
      <c r="F12" s="89" t="s">
        <v>36</v>
      </c>
      <c r="G12" s="89" t="s">
        <v>669</v>
      </c>
      <c r="H12" s="89" t="s">
        <v>146</v>
      </c>
      <c r="I12" s="89" t="s">
        <v>28</v>
      </c>
      <c r="J12" s="92">
        <v>43118</v>
      </c>
      <c r="K12" s="92">
        <v>43158</v>
      </c>
      <c r="L12" s="43">
        <f t="shared" si="0"/>
        <v>40</v>
      </c>
      <c r="M12" s="89" t="s">
        <v>147</v>
      </c>
      <c r="N12" s="93" t="s">
        <v>32</v>
      </c>
      <c r="O12" s="92">
        <v>43123</v>
      </c>
      <c r="P12" s="43">
        <f t="shared" si="1"/>
        <v>5</v>
      </c>
      <c r="Q12" s="89" t="s">
        <v>670</v>
      </c>
      <c r="R12" s="95" t="s">
        <v>74</v>
      </c>
      <c r="S12" s="20"/>
      <c r="AH12" s="87"/>
      <c r="AI12" s="87" t="s">
        <v>49</v>
      </c>
      <c r="AJ12" s="87" t="s">
        <v>50</v>
      </c>
      <c r="AK12" s="87" t="s">
        <v>51</v>
      </c>
    </row>
    <row r="13" spans="1:37" ht="78.75" x14ac:dyDescent="0.2">
      <c r="A13" s="16">
        <v>11</v>
      </c>
      <c r="B13" s="92">
        <v>43123</v>
      </c>
      <c r="C13" s="42" t="s">
        <v>128</v>
      </c>
      <c r="D13" s="89" t="s">
        <v>42</v>
      </c>
      <c r="E13" s="89" t="s">
        <v>671</v>
      </c>
      <c r="F13" s="89" t="s">
        <v>34</v>
      </c>
      <c r="G13" s="89" t="s">
        <v>671</v>
      </c>
      <c r="H13" s="89" t="s">
        <v>146</v>
      </c>
      <c r="I13" s="89" t="s">
        <v>28</v>
      </c>
      <c r="J13" s="92">
        <v>43123</v>
      </c>
      <c r="K13" s="92">
        <v>43163</v>
      </c>
      <c r="L13" s="43">
        <f t="shared" si="0"/>
        <v>40</v>
      </c>
      <c r="M13" s="89" t="s">
        <v>147</v>
      </c>
      <c r="N13" s="93" t="s">
        <v>32</v>
      </c>
      <c r="O13" s="92">
        <v>43140</v>
      </c>
      <c r="P13" s="43">
        <f t="shared" si="1"/>
        <v>17</v>
      </c>
      <c r="Q13" s="89" t="s">
        <v>1639</v>
      </c>
      <c r="R13" s="95" t="s">
        <v>74</v>
      </c>
      <c r="S13" s="20"/>
      <c r="AH13" s="87"/>
      <c r="AI13" s="87" t="s">
        <v>52</v>
      </c>
      <c r="AJ13" s="87" t="s">
        <v>53</v>
      </c>
      <c r="AK13" s="87" t="s">
        <v>54</v>
      </c>
    </row>
    <row r="14" spans="1:37" ht="168.75" x14ac:dyDescent="0.2">
      <c r="A14" s="16">
        <v>12</v>
      </c>
      <c r="B14" s="92">
        <v>43123</v>
      </c>
      <c r="C14" s="42" t="s">
        <v>128</v>
      </c>
      <c r="D14" s="89" t="s">
        <v>20</v>
      </c>
      <c r="E14" s="89" t="s">
        <v>672</v>
      </c>
      <c r="F14" s="89" t="s">
        <v>27</v>
      </c>
      <c r="G14" s="89" t="s">
        <v>672</v>
      </c>
      <c r="H14" s="89" t="s">
        <v>146</v>
      </c>
      <c r="I14" s="89" t="s">
        <v>28</v>
      </c>
      <c r="J14" s="92">
        <v>43123</v>
      </c>
      <c r="K14" s="92">
        <v>43163</v>
      </c>
      <c r="L14" s="43">
        <f t="shared" si="0"/>
        <v>40</v>
      </c>
      <c r="M14" s="89" t="s">
        <v>668</v>
      </c>
      <c r="N14" s="93" t="s">
        <v>32</v>
      </c>
      <c r="O14" s="92">
        <v>43129</v>
      </c>
      <c r="P14" s="43">
        <f t="shared" si="1"/>
        <v>6</v>
      </c>
      <c r="Q14" s="89" t="s">
        <v>673</v>
      </c>
      <c r="R14" s="95" t="s">
        <v>155</v>
      </c>
      <c r="S14" s="20"/>
      <c r="AH14" s="87"/>
      <c r="AI14" s="87"/>
      <c r="AJ14" s="87" t="s">
        <v>55</v>
      </c>
      <c r="AK14" s="87" t="s">
        <v>36</v>
      </c>
    </row>
    <row r="15" spans="1:37" ht="33.75" x14ac:dyDescent="0.2">
      <c r="A15" s="16">
        <v>13</v>
      </c>
      <c r="B15" s="92">
        <v>43123</v>
      </c>
      <c r="C15" s="42" t="s">
        <v>128</v>
      </c>
      <c r="D15" s="89" t="s">
        <v>30</v>
      </c>
      <c r="E15" s="89" t="s">
        <v>674</v>
      </c>
      <c r="F15" s="89" t="s">
        <v>31</v>
      </c>
      <c r="G15" s="89" t="s">
        <v>675</v>
      </c>
      <c r="H15" s="89" t="s">
        <v>146</v>
      </c>
      <c r="I15" s="89" t="s">
        <v>28</v>
      </c>
      <c r="J15" s="92">
        <v>43123</v>
      </c>
      <c r="K15" s="92">
        <v>43163</v>
      </c>
      <c r="L15" s="43">
        <f t="shared" si="0"/>
        <v>40</v>
      </c>
      <c r="M15" s="89" t="s">
        <v>147</v>
      </c>
      <c r="N15" s="93" t="s">
        <v>32</v>
      </c>
      <c r="O15" s="92">
        <v>43138</v>
      </c>
      <c r="P15" s="43">
        <f t="shared" si="1"/>
        <v>15</v>
      </c>
      <c r="Q15" s="89" t="s">
        <v>1640</v>
      </c>
      <c r="R15" s="95" t="s">
        <v>1641</v>
      </c>
      <c r="S15" s="20"/>
      <c r="AH15" s="87"/>
      <c r="AI15" s="87"/>
      <c r="AJ15" s="87" t="s">
        <v>56</v>
      </c>
      <c r="AK15" s="87" t="s">
        <v>57</v>
      </c>
    </row>
    <row r="16" spans="1:37" ht="33.75" x14ac:dyDescent="0.2">
      <c r="A16" s="16">
        <v>14</v>
      </c>
      <c r="B16" s="92">
        <v>43123</v>
      </c>
      <c r="C16" s="42" t="s">
        <v>128</v>
      </c>
      <c r="D16" s="89" t="s">
        <v>30</v>
      </c>
      <c r="E16" s="89" t="s">
        <v>676</v>
      </c>
      <c r="F16" s="89" t="s">
        <v>31</v>
      </c>
      <c r="G16" s="89" t="s">
        <v>675</v>
      </c>
      <c r="H16" s="89" t="s">
        <v>146</v>
      </c>
      <c r="I16" s="89" t="s">
        <v>28</v>
      </c>
      <c r="J16" s="92">
        <v>43123</v>
      </c>
      <c r="K16" s="92">
        <v>43163</v>
      </c>
      <c r="L16" s="43">
        <f t="shared" si="0"/>
        <v>40</v>
      </c>
      <c r="M16" s="89" t="s">
        <v>147</v>
      </c>
      <c r="N16" s="93" t="s">
        <v>32</v>
      </c>
      <c r="O16" s="92">
        <v>43138</v>
      </c>
      <c r="P16" s="43">
        <f t="shared" si="1"/>
        <v>15</v>
      </c>
      <c r="Q16" s="89" t="s">
        <v>1640</v>
      </c>
      <c r="R16" s="95" t="s">
        <v>1641</v>
      </c>
      <c r="S16" s="20"/>
      <c r="AH16" s="87"/>
      <c r="AI16" s="87"/>
      <c r="AJ16" s="87" t="s">
        <v>58</v>
      </c>
      <c r="AK16" s="87" t="s">
        <v>59</v>
      </c>
    </row>
    <row r="17" spans="1:37" ht="33.75" x14ac:dyDescent="0.2">
      <c r="A17" s="16">
        <v>15</v>
      </c>
      <c r="B17" s="96">
        <v>43123</v>
      </c>
      <c r="C17" s="42" t="s">
        <v>128</v>
      </c>
      <c r="D17" s="89" t="s">
        <v>30</v>
      </c>
      <c r="E17" s="89" t="s">
        <v>677</v>
      </c>
      <c r="F17" s="89" t="s">
        <v>31</v>
      </c>
      <c r="G17" s="89" t="s">
        <v>675</v>
      </c>
      <c r="H17" s="89" t="s">
        <v>146</v>
      </c>
      <c r="I17" s="89" t="s">
        <v>28</v>
      </c>
      <c r="J17" s="92">
        <v>43123</v>
      </c>
      <c r="K17" s="92">
        <v>43163</v>
      </c>
      <c r="L17" s="43">
        <f t="shared" si="0"/>
        <v>40</v>
      </c>
      <c r="M17" s="89" t="s">
        <v>147</v>
      </c>
      <c r="N17" s="93" t="s">
        <v>32</v>
      </c>
      <c r="O17" s="92">
        <v>43138</v>
      </c>
      <c r="P17" s="43">
        <f t="shared" si="1"/>
        <v>15</v>
      </c>
      <c r="Q17" s="89" t="s">
        <v>1640</v>
      </c>
      <c r="R17" s="95" t="s">
        <v>1641</v>
      </c>
      <c r="S17" s="20"/>
      <c r="AH17" s="87"/>
      <c r="AI17" s="87"/>
      <c r="AJ17" s="87" t="s">
        <v>30</v>
      </c>
      <c r="AK17" s="87" t="s">
        <v>60</v>
      </c>
    </row>
    <row r="18" spans="1:37" ht="45" x14ac:dyDescent="0.2">
      <c r="A18" s="16">
        <v>16</v>
      </c>
      <c r="B18" s="96">
        <v>43123</v>
      </c>
      <c r="C18" s="42" t="s">
        <v>128</v>
      </c>
      <c r="D18" s="89" t="s">
        <v>26</v>
      </c>
      <c r="E18" s="89" t="s">
        <v>678</v>
      </c>
      <c r="F18" s="89" t="s">
        <v>27</v>
      </c>
      <c r="G18" s="89" t="s">
        <v>678</v>
      </c>
      <c r="H18" s="89" t="s">
        <v>146</v>
      </c>
      <c r="I18" s="89" t="s">
        <v>28</v>
      </c>
      <c r="J18" s="92">
        <v>43123</v>
      </c>
      <c r="K18" s="92">
        <v>43163</v>
      </c>
      <c r="L18" s="43">
        <f t="shared" si="0"/>
        <v>40</v>
      </c>
      <c r="M18" s="89" t="s">
        <v>147</v>
      </c>
      <c r="N18" s="93" t="s">
        <v>32</v>
      </c>
      <c r="O18" s="92">
        <v>43126</v>
      </c>
      <c r="P18" s="43">
        <f t="shared" si="1"/>
        <v>3</v>
      </c>
      <c r="Q18" s="89" t="s">
        <v>679</v>
      </c>
      <c r="R18" s="95" t="s">
        <v>74</v>
      </c>
      <c r="S18" s="20"/>
      <c r="AH18" s="87"/>
      <c r="AI18" s="87"/>
      <c r="AJ18" s="87" t="s">
        <v>33</v>
      </c>
      <c r="AK18" s="87" t="s">
        <v>61</v>
      </c>
    </row>
    <row r="19" spans="1:37" ht="45" x14ac:dyDescent="0.2">
      <c r="A19" s="16">
        <v>17</v>
      </c>
      <c r="B19" s="96">
        <v>43124</v>
      </c>
      <c r="C19" s="42" t="s">
        <v>128</v>
      </c>
      <c r="D19" s="89" t="s">
        <v>20</v>
      </c>
      <c r="E19" s="89" t="s">
        <v>680</v>
      </c>
      <c r="F19" s="89" t="s">
        <v>31</v>
      </c>
      <c r="G19" s="89" t="s">
        <v>680</v>
      </c>
      <c r="H19" s="89" t="s">
        <v>146</v>
      </c>
      <c r="I19" s="89" t="s">
        <v>28</v>
      </c>
      <c r="J19" s="92">
        <v>43124</v>
      </c>
      <c r="K19" s="92">
        <v>43164</v>
      </c>
      <c r="L19" s="43">
        <f t="shared" si="0"/>
        <v>40</v>
      </c>
      <c r="M19" s="89" t="s">
        <v>147</v>
      </c>
      <c r="N19" s="93" t="s">
        <v>32</v>
      </c>
      <c r="O19" s="92">
        <v>43129</v>
      </c>
      <c r="P19" s="43">
        <f t="shared" si="1"/>
        <v>5</v>
      </c>
      <c r="Q19" s="89" t="s">
        <v>681</v>
      </c>
      <c r="R19" s="95" t="s">
        <v>650</v>
      </c>
      <c r="S19" s="20"/>
      <c r="AH19" s="87"/>
      <c r="AI19" s="87"/>
      <c r="AJ19" s="87" t="s">
        <v>23</v>
      </c>
      <c r="AK19" s="87" t="s">
        <v>62</v>
      </c>
    </row>
    <row r="20" spans="1:37" ht="33.75" x14ac:dyDescent="0.2">
      <c r="A20" s="16">
        <v>18</v>
      </c>
      <c r="B20" s="96">
        <v>43124</v>
      </c>
      <c r="C20" s="42" t="s">
        <v>128</v>
      </c>
      <c r="D20" s="89" t="s">
        <v>26</v>
      </c>
      <c r="E20" s="89" t="s">
        <v>682</v>
      </c>
      <c r="F20" s="89" t="s">
        <v>31</v>
      </c>
      <c r="G20" s="89" t="s">
        <v>682</v>
      </c>
      <c r="H20" s="89" t="s">
        <v>146</v>
      </c>
      <c r="I20" s="89" t="s">
        <v>28</v>
      </c>
      <c r="J20" s="92">
        <v>43124</v>
      </c>
      <c r="K20" s="92">
        <v>43164</v>
      </c>
      <c r="L20" s="43">
        <f t="shared" si="0"/>
        <v>40</v>
      </c>
      <c r="M20" s="89" t="s">
        <v>147</v>
      </c>
      <c r="N20" s="93" t="s">
        <v>32</v>
      </c>
      <c r="O20" s="92">
        <v>43129</v>
      </c>
      <c r="P20" s="43">
        <f t="shared" si="1"/>
        <v>5</v>
      </c>
      <c r="Q20" s="89" t="s">
        <v>683</v>
      </c>
      <c r="R20" s="95" t="s">
        <v>650</v>
      </c>
      <c r="S20" s="20"/>
      <c r="AH20" s="87"/>
      <c r="AI20" s="87"/>
      <c r="AJ20" s="87" t="s">
        <v>52</v>
      </c>
      <c r="AK20" s="87" t="s">
        <v>63</v>
      </c>
    </row>
    <row r="21" spans="1:37" ht="45" x14ac:dyDescent="0.2">
      <c r="A21" s="16">
        <v>19</v>
      </c>
      <c r="B21" s="92">
        <v>43124</v>
      </c>
      <c r="C21" s="42" t="s">
        <v>128</v>
      </c>
      <c r="D21" s="89" t="s">
        <v>20</v>
      </c>
      <c r="E21" s="89" t="s">
        <v>684</v>
      </c>
      <c r="F21" s="89" t="s">
        <v>31</v>
      </c>
      <c r="G21" s="89" t="s">
        <v>684</v>
      </c>
      <c r="H21" s="89" t="s">
        <v>146</v>
      </c>
      <c r="I21" s="89" t="s">
        <v>28</v>
      </c>
      <c r="J21" s="92">
        <v>43124</v>
      </c>
      <c r="K21" s="92">
        <v>43164</v>
      </c>
      <c r="L21" s="43">
        <f t="shared" si="0"/>
        <v>40</v>
      </c>
      <c r="M21" s="89" t="s">
        <v>147</v>
      </c>
      <c r="N21" s="93" t="s">
        <v>32</v>
      </c>
      <c r="O21" s="92">
        <v>43129</v>
      </c>
      <c r="P21" s="43">
        <f t="shared" si="1"/>
        <v>5</v>
      </c>
      <c r="Q21" s="89" t="s">
        <v>685</v>
      </c>
      <c r="R21" s="95" t="s">
        <v>650</v>
      </c>
      <c r="S21" s="20"/>
      <c r="AH21" s="87"/>
      <c r="AI21" s="87"/>
      <c r="AJ21" s="87"/>
      <c r="AK21" s="87" t="s">
        <v>64</v>
      </c>
    </row>
    <row r="22" spans="1:37" ht="67.5" x14ac:dyDescent="0.2">
      <c r="A22" s="16">
        <v>20</v>
      </c>
      <c r="B22" s="92">
        <v>43125</v>
      </c>
      <c r="C22" s="42" t="s">
        <v>128</v>
      </c>
      <c r="D22" s="89" t="s">
        <v>26</v>
      </c>
      <c r="E22" s="89" t="s">
        <v>686</v>
      </c>
      <c r="F22" s="89" t="s">
        <v>31</v>
      </c>
      <c r="G22" s="89" t="s">
        <v>686</v>
      </c>
      <c r="H22" s="89" t="s">
        <v>146</v>
      </c>
      <c r="I22" s="89" t="s">
        <v>28</v>
      </c>
      <c r="J22" s="92">
        <v>43125</v>
      </c>
      <c r="K22" s="92">
        <v>43165</v>
      </c>
      <c r="L22" s="43">
        <f t="shared" si="0"/>
        <v>40</v>
      </c>
      <c r="M22" s="89" t="s">
        <v>668</v>
      </c>
      <c r="N22" s="93" t="s">
        <v>32</v>
      </c>
      <c r="O22" s="92">
        <v>43129</v>
      </c>
      <c r="P22" s="43">
        <f t="shared" si="1"/>
        <v>4</v>
      </c>
      <c r="Q22" s="89" t="s">
        <v>687</v>
      </c>
      <c r="R22" s="95" t="s">
        <v>155</v>
      </c>
      <c r="S22" s="20"/>
      <c r="AH22" s="87"/>
      <c r="AI22" s="87"/>
      <c r="AJ22" s="87"/>
      <c r="AK22" s="87" t="s">
        <v>5</v>
      </c>
    </row>
    <row r="23" spans="1:37" ht="56.25" x14ac:dyDescent="0.2">
      <c r="A23" s="16">
        <v>21</v>
      </c>
      <c r="B23" s="92">
        <v>43126</v>
      </c>
      <c r="C23" s="42" t="s">
        <v>128</v>
      </c>
      <c r="D23" s="89" t="s">
        <v>26</v>
      </c>
      <c r="E23" s="89" t="s">
        <v>1642</v>
      </c>
      <c r="F23" s="89" t="s">
        <v>27</v>
      </c>
      <c r="G23" s="89" t="s">
        <v>688</v>
      </c>
      <c r="H23" s="89" t="s">
        <v>146</v>
      </c>
      <c r="I23" s="89" t="s">
        <v>28</v>
      </c>
      <c r="J23" s="92">
        <v>43126</v>
      </c>
      <c r="K23" s="92">
        <v>43166</v>
      </c>
      <c r="L23" s="43">
        <f t="shared" si="0"/>
        <v>40</v>
      </c>
      <c r="M23" s="89" t="s">
        <v>668</v>
      </c>
      <c r="N23" s="93" t="s">
        <v>32</v>
      </c>
      <c r="O23" s="92">
        <v>43165</v>
      </c>
      <c r="P23" s="43">
        <f t="shared" si="1"/>
        <v>39</v>
      </c>
      <c r="Q23" s="89" t="s">
        <v>2807</v>
      </c>
      <c r="R23" s="95" t="s">
        <v>2808</v>
      </c>
      <c r="S23" s="20"/>
      <c r="AK23" s="87" t="s">
        <v>65</v>
      </c>
    </row>
    <row r="24" spans="1:37" ht="90" x14ac:dyDescent="0.2">
      <c r="A24" s="16">
        <v>22</v>
      </c>
      <c r="B24" s="92">
        <v>43127</v>
      </c>
      <c r="C24" s="42" t="s">
        <v>128</v>
      </c>
      <c r="D24" s="89" t="s">
        <v>20</v>
      </c>
      <c r="E24" s="89" t="s">
        <v>689</v>
      </c>
      <c r="F24" s="89" t="s">
        <v>27</v>
      </c>
      <c r="G24" s="89" t="s">
        <v>689</v>
      </c>
      <c r="H24" s="89" t="s">
        <v>146</v>
      </c>
      <c r="I24" s="89" t="s">
        <v>28</v>
      </c>
      <c r="J24" s="92">
        <v>43127</v>
      </c>
      <c r="K24" s="92">
        <v>43167</v>
      </c>
      <c r="L24" s="43">
        <f t="shared" si="0"/>
        <v>40</v>
      </c>
      <c r="M24" s="89" t="s">
        <v>690</v>
      </c>
      <c r="N24" s="93" t="s">
        <v>32</v>
      </c>
      <c r="O24" s="92">
        <v>43129</v>
      </c>
      <c r="P24" s="43">
        <f t="shared" si="1"/>
        <v>2</v>
      </c>
      <c r="Q24" s="89" t="s">
        <v>691</v>
      </c>
      <c r="R24" s="95" t="s">
        <v>692</v>
      </c>
      <c r="S24" s="20"/>
      <c r="AK24" s="87" t="s">
        <v>34</v>
      </c>
    </row>
    <row r="25" spans="1:37" ht="56.25" x14ac:dyDescent="0.2">
      <c r="A25" s="16">
        <v>23</v>
      </c>
      <c r="B25" s="92">
        <v>43130</v>
      </c>
      <c r="C25" s="42" t="s">
        <v>128</v>
      </c>
      <c r="D25" s="89" t="s">
        <v>30</v>
      </c>
      <c r="E25" s="89" t="s">
        <v>693</v>
      </c>
      <c r="F25" s="89" t="s">
        <v>27</v>
      </c>
      <c r="G25" s="89" t="s">
        <v>694</v>
      </c>
      <c r="H25" s="89" t="s">
        <v>146</v>
      </c>
      <c r="I25" s="89" t="s">
        <v>28</v>
      </c>
      <c r="J25" s="92">
        <v>43130</v>
      </c>
      <c r="K25" s="92">
        <v>43170</v>
      </c>
      <c r="L25" s="43">
        <f t="shared" si="0"/>
        <v>40</v>
      </c>
      <c r="M25" s="89" t="s">
        <v>690</v>
      </c>
      <c r="N25" s="93" t="s">
        <v>32</v>
      </c>
      <c r="O25" s="92">
        <v>43151</v>
      </c>
      <c r="P25" s="43">
        <f t="shared" si="1"/>
        <v>21</v>
      </c>
      <c r="Q25" s="89" t="s">
        <v>1643</v>
      </c>
      <c r="R25" s="45"/>
      <c r="S25" s="20"/>
    </row>
    <row r="26" spans="1:37" ht="78.75" x14ac:dyDescent="0.2">
      <c r="A26" s="16">
        <v>24</v>
      </c>
      <c r="B26" s="92">
        <v>43130</v>
      </c>
      <c r="C26" s="42" t="s">
        <v>128</v>
      </c>
      <c r="D26" s="89" t="s">
        <v>35</v>
      </c>
      <c r="E26" s="89" t="s">
        <v>1644</v>
      </c>
      <c r="F26" s="89" t="s">
        <v>5</v>
      </c>
      <c r="G26" s="89" t="s">
        <v>695</v>
      </c>
      <c r="H26" s="89" t="s">
        <v>146</v>
      </c>
      <c r="I26" s="89" t="s">
        <v>28</v>
      </c>
      <c r="J26" s="92">
        <v>43130</v>
      </c>
      <c r="K26" s="92">
        <v>43170</v>
      </c>
      <c r="L26" s="43">
        <f t="shared" si="0"/>
        <v>40</v>
      </c>
      <c r="M26" s="89" t="s">
        <v>147</v>
      </c>
      <c r="N26" s="93" t="s">
        <v>32</v>
      </c>
      <c r="O26" s="92">
        <v>43150</v>
      </c>
      <c r="P26" s="43">
        <f t="shared" si="1"/>
        <v>20</v>
      </c>
      <c r="Q26" s="89" t="s">
        <v>1645</v>
      </c>
      <c r="R26" s="95"/>
      <c r="S26" s="20"/>
    </row>
    <row r="27" spans="1:37" ht="67.5" x14ac:dyDescent="0.2">
      <c r="A27" s="16">
        <v>25</v>
      </c>
      <c r="B27" s="92">
        <v>43130</v>
      </c>
      <c r="C27" s="42" t="s">
        <v>128</v>
      </c>
      <c r="D27" s="89" t="s">
        <v>30</v>
      </c>
      <c r="E27" s="89" t="s">
        <v>696</v>
      </c>
      <c r="F27" s="89" t="s">
        <v>27</v>
      </c>
      <c r="G27" s="89" t="s">
        <v>696</v>
      </c>
      <c r="H27" s="89" t="s">
        <v>146</v>
      </c>
      <c r="I27" s="89" t="s">
        <v>28</v>
      </c>
      <c r="J27" s="92">
        <v>43130</v>
      </c>
      <c r="K27" s="92">
        <v>43170</v>
      </c>
      <c r="L27" s="43">
        <f t="shared" si="0"/>
        <v>40</v>
      </c>
      <c r="M27" s="89" t="s">
        <v>668</v>
      </c>
      <c r="N27" s="93" t="s">
        <v>32</v>
      </c>
      <c r="O27" s="92">
        <v>43151</v>
      </c>
      <c r="P27" s="43">
        <f t="shared" si="1"/>
        <v>21</v>
      </c>
      <c r="Q27" s="89" t="s">
        <v>1646</v>
      </c>
      <c r="R27" s="95"/>
      <c r="S27" s="20"/>
    </row>
    <row r="28" spans="1:37" ht="56.25" x14ac:dyDescent="0.2">
      <c r="A28" s="16">
        <v>26</v>
      </c>
      <c r="B28" s="92">
        <v>43130</v>
      </c>
      <c r="C28" s="42" t="s">
        <v>128</v>
      </c>
      <c r="D28" s="89" t="s">
        <v>30</v>
      </c>
      <c r="E28" s="89" t="s">
        <v>697</v>
      </c>
      <c r="F28" s="89" t="s">
        <v>27</v>
      </c>
      <c r="G28" s="89" t="s">
        <v>697</v>
      </c>
      <c r="H28" s="89" t="s">
        <v>146</v>
      </c>
      <c r="I28" s="89" t="s">
        <v>28</v>
      </c>
      <c r="J28" s="92">
        <v>43130</v>
      </c>
      <c r="K28" s="92">
        <v>43170</v>
      </c>
      <c r="L28" s="43">
        <f t="shared" si="0"/>
        <v>40</v>
      </c>
      <c r="M28" s="89" t="s">
        <v>668</v>
      </c>
      <c r="N28" s="93" t="s">
        <v>32</v>
      </c>
      <c r="O28" s="92">
        <v>43151</v>
      </c>
      <c r="P28" s="43">
        <f t="shared" si="1"/>
        <v>21</v>
      </c>
      <c r="Q28" s="89" t="s">
        <v>1647</v>
      </c>
      <c r="R28" s="95"/>
      <c r="S28" s="20"/>
    </row>
    <row r="29" spans="1:37" ht="67.5" x14ac:dyDescent="0.2">
      <c r="A29" s="16">
        <v>27</v>
      </c>
      <c r="B29" s="92">
        <v>43130</v>
      </c>
      <c r="C29" s="42" t="s">
        <v>128</v>
      </c>
      <c r="D29" s="89" t="s">
        <v>30</v>
      </c>
      <c r="E29" s="83" t="s">
        <v>698</v>
      </c>
      <c r="F29" s="89" t="s">
        <v>27</v>
      </c>
      <c r="G29" s="89" t="s">
        <v>698</v>
      </c>
      <c r="H29" s="89" t="s">
        <v>146</v>
      </c>
      <c r="I29" s="89" t="s">
        <v>28</v>
      </c>
      <c r="J29" s="92">
        <v>43130</v>
      </c>
      <c r="K29" s="92">
        <v>43170</v>
      </c>
      <c r="L29" s="43">
        <f t="shared" si="0"/>
        <v>40</v>
      </c>
      <c r="M29" s="89" t="s">
        <v>668</v>
      </c>
      <c r="N29" s="93" t="s">
        <v>32</v>
      </c>
      <c r="O29" s="92">
        <v>43151</v>
      </c>
      <c r="P29" s="43">
        <f t="shared" si="1"/>
        <v>21</v>
      </c>
      <c r="Q29" s="89" t="s">
        <v>1648</v>
      </c>
      <c r="R29" s="95"/>
      <c r="S29" s="20"/>
    </row>
    <row r="30" spans="1:37" ht="67.5" x14ac:dyDescent="0.2">
      <c r="A30" s="16">
        <v>28</v>
      </c>
      <c r="B30" s="92">
        <v>43130</v>
      </c>
      <c r="C30" s="42" t="s">
        <v>128</v>
      </c>
      <c r="D30" s="89" t="s">
        <v>30</v>
      </c>
      <c r="E30" s="83" t="s">
        <v>699</v>
      </c>
      <c r="F30" s="89" t="s">
        <v>27</v>
      </c>
      <c r="G30" s="89" t="s">
        <v>699</v>
      </c>
      <c r="H30" s="89" t="s">
        <v>146</v>
      </c>
      <c r="I30" s="89" t="s">
        <v>28</v>
      </c>
      <c r="J30" s="92">
        <v>43130</v>
      </c>
      <c r="K30" s="92">
        <v>43170</v>
      </c>
      <c r="L30" s="43">
        <f t="shared" si="0"/>
        <v>40</v>
      </c>
      <c r="M30" s="89" t="s">
        <v>668</v>
      </c>
      <c r="N30" s="93" t="s">
        <v>32</v>
      </c>
      <c r="O30" s="92">
        <v>43151</v>
      </c>
      <c r="P30" s="43">
        <f t="shared" si="1"/>
        <v>21</v>
      </c>
      <c r="Q30" s="89" t="s">
        <v>1649</v>
      </c>
      <c r="R30" s="45"/>
      <c r="S30" s="20"/>
    </row>
    <row r="31" spans="1:37" ht="67.5" x14ac:dyDescent="0.2">
      <c r="A31" s="16">
        <v>29</v>
      </c>
      <c r="B31" s="92">
        <v>43130</v>
      </c>
      <c r="C31" s="42" t="s">
        <v>128</v>
      </c>
      <c r="D31" s="89" t="s">
        <v>30</v>
      </c>
      <c r="E31" s="83" t="s">
        <v>700</v>
      </c>
      <c r="F31" s="89" t="s">
        <v>27</v>
      </c>
      <c r="G31" s="89" t="s">
        <v>700</v>
      </c>
      <c r="H31" s="89" t="s">
        <v>146</v>
      </c>
      <c r="I31" s="89" t="s">
        <v>28</v>
      </c>
      <c r="J31" s="92">
        <v>43130</v>
      </c>
      <c r="K31" s="92">
        <v>43170</v>
      </c>
      <c r="L31" s="43">
        <f t="shared" si="0"/>
        <v>40</v>
      </c>
      <c r="M31" s="89" t="s">
        <v>668</v>
      </c>
      <c r="N31" s="93" t="s">
        <v>32</v>
      </c>
      <c r="O31" s="92">
        <v>43151</v>
      </c>
      <c r="P31" s="43">
        <f t="shared" si="1"/>
        <v>21</v>
      </c>
      <c r="Q31" s="89" t="s">
        <v>1650</v>
      </c>
      <c r="R31" s="45"/>
      <c r="S31" s="20"/>
    </row>
    <row r="32" spans="1:37" ht="67.5" x14ac:dyDescent="0.2">
      <c r="A32" s="16">
        <v>30</v>
      </c>
      <c r="B32" s="92">
        <v>43130</v>
      </c>
      <c r="C32" s="42" t="s">
        <v>128</v>
      </c>
      <c r="D32" s="89" t="s">
        <v>30</v>
      </c>
      <c r="E32" s="83" t="s">
        <v>701</v>
      </c>
      <c r="F32" s="89" t="s">
        <v>27</v>
      </c>
      <c r="G32" s="89" t="s">
        <v>701</v>
      </c>
      <c r="H32" s="89" t="s">
        <v>146</v>
      </c>
      <c r="I32" s="89" t="s">
        <v>28</v>
      </c>
      <c r="J32" s="92">
        <v>43130</v>
      </c>
      <c r="K32" s="92">
        <v>43170</v>
      </c>
      <c r="L32" s="43">
        <f t="shared" si="0"/>
        <v>40</v>
      </c>
      <c r="M32" s="89" t="s">
        <v>668</v>
      </c>
      <c r="N32" s="93" t="s">
        <v>32</v>
      </c>
      <c r="O32" s="92">
        <v>43151</v>
      </c>
      <c r="P32" s="43">
        <f t="shared" si="1"/>
        <v>21</v>
      </c>
      <c r="Q32" s="89" t="s">
        <v>1651</v>
      </c>
      <c r="R32" s="45"/>
      <c r="S32" s="20"/>
    </row>
    <row r="33" spans="1:19" ht="45" x14ac:dyDescent="0.2">
      <c r="A33" s="16">
        <v>31</v>
      </c>
      <c r="B33" s="92">
        <v>43131</v>
      </c>
      <c r="C33" s="42" t="s">
        <v>128</v>
      </c>
      <c r="D33" s="89" t="s">
        <v>20</v>
      </c>
      <c r="E33" s="83" t="s">
        <v>702</v>
      </c>
      <c r="F33" s="89" t="s">
        <v>27</v>
      </c>
      <c r="G33" s="83" t="s">
        <v>702</v>
      </c>
      <c r="H33" s="89" t="s">
        <v>146</v>
      </c>
      <c r="I33" s="89" t="s">
        <v>28</v>
      </c>
      <c r="J33" s="92">
        <v>43131</v>
      </c>
      <c r="K33" s="92">
        <v>43171</v>
      </c>
      <c r="L33" s="43">
        <f t="shared" si="0"/>
        <v>40</v>
      </c>
      <c r="M33" s="89" t="s">
        <v>668</v>
      </c>
      <c r="N33" s="93" t="s">
        <v>32</v>
      </c>
      <c r="O33" s="92">
        <v>43164</v>
      </c>
      <c r="P33" s="43">
        <f t="shared" si="1"/>
        <v>33</v>
      </c>
      <c r="Q33" s="89" t="s">
        <v>1652</v>
      </c>
      <c r="R33" s="45"/>
      <c r="S33" s="20"/>
    </row>
    <row r="34" spans="1:19" ht="67.5" x14ac:dyDescent="0.2">
      <c r="A34" s="16">
        <v>32</v>
      </c>
      <c r="B34" s="92">
        <v>43133</v>
      </c>
      <c r="C34" s="42" t="s">
        <v>1352</v>
      </c>
      <c r="D34" s="89" t="s">
        <v>20</v>
      </c>
      <c r="E34" s="89" t="s">
        <v>1653</v>
      </c>
      <c r="F34" s="89" t="s">
        <v>27</v>
      </c>
      <c r="G34" s="89" t="s">
        <v>1653</v>
      </c>
      <c r="H34" s="89" t="s">
        <v>146</v>
      </c>
      <c r="I34" s="89" t="s">
        <v>28</v>
      </c>
      <c r="J34" s="92">
        <v>43133</v>
      </c>
      <c r="K34" s="92">
        <v>43173</v>
      </c>
      <c r="L34" s="43">
        <f t="shared" si="0"/>
        <v>40</v>
      </c>
      <c r="M34" s="89" t="s">
        <v>668</v>
      </c>
      <c r="N34" s="93" t="s">
        <v>32</v>
      </c>
      <c r="O34" s="92">
        <v>43153</v>
      </c>
      <c r="P34" s="43">
        <f t="shared" si="1"/>
        <v>20</v>
      </c>
      <c r="Q34" s="89" t="s">
        <v>1654</v>
      </c>
      <c r="R34" s="45" t="s">
        <v>73</v>
      </c>
      <c r="S34" s="20"/>
    </row>
    <row r="35" spans="1:19" ht="67.5" x14ac:dyDescent="0.2">
      <c r="A35" s="16">
        <v>33</v>
      </c>
      <c r="B35" s="92">
        <v>43136</v>
      </c>
      <c r="C35" s="42" t="s">
        <v>1352</v>
      </c>
      <c r="D35" s="89" t="s">
        <v>20</v>
      </c>
      <c r="E35" s="89" t="s">
        <v>1655</v>
      </c>
      <c r="F35" s="89" t="s">
        <v>43</v>
      </c>
      <c r="G35" s="89" t="s">
        <v>1655</v>
      </c>
      <c r="H35" s="89" t="s">
        <v>146</v>
      </c>
      <c r="I35" s="89" t="s">
        <v>28</v>
      </c>
      <c r="J35" s="92">
        <v>43136</v>
      </c>
      <c r="K35" s="92">
        <v>43176</v>
      </c>
      <c r="L35" s="43">
        <f t="shared" si="0"/>
        <v>40</v>
      </c>
      <c r="M35" s="89" t="s">
        <v>147</v>
      </c>
      <c r="N35" s="93" t="s">
        <v>32</v>
      </c>
      <c r="O35" s="92">
        <v>43144</v>
      </c>
      <c r="P35" s="43">
        <f t="shared" si="1"/>
        <v>8</v>
      </c>
      <c r="Q35" s="89" t="s">
        <v>1656</v>
      </c>
      <c r="R35" s="95" t="s">
        <v>1657</v>
      </c>
      <c r="S35" s="20"/>
    </row>
    <row r="36" spans="1:19" ht="78.75" x14ac:dyDescent="0.2">
      <c r="A36" s="16">
        <v>34</v>
      </c>
      <c r="B36" s="92">
        <v>43136</v>
      </c>
      <c r="C36" s="42" t="s">
        <v>1352</v>
      </c>
      <c r="D36" s="89" t="s">
        <v>20</v>
      </c>
      <c r="E36" s="89" t="s">
        <v>1658</v>
      </c>
      <c r="F36" s="89" t="s">
        <v>27</v>
      </c>
      <c r="G36" s="89" t="s">
        <v>1658</v>
      </c>
      <c r="H36" s="89" t="s">
        <v>146</v>
      </c>
      <c r="I36" s="89" t="s">
        <v>28</v>
      </c>
      <c r="J36" s="92">
        <v>43136</v>
      </c>
      <c r="K36" s="92">
        <v>43176</v>
      </c>
      <c r="L36" s="43">
        <f t="shared" si="0"/>
        <v>40</v>
      </c>
      <c r="M36" s="89" t="s">
        <v>1659</v>
      </c>
      <c r="N36" s="93" t="s">
        <v>32</v>
      </c>
      <c r="O36" s="92">
        <v>43153</v>
      </c>
      <c r="P36" s="43">
        <f t="shared" si="1"/>
        <v>17</v>
      </c>
      <c r="Q36" s="89" t="s">
        <v>1660</v>
      </c>
      <c r="R36" s="95" t="s">
        <v>74</v>
      </c>
      <c r="S36" s="20"/>
    </row>
    <row r="37" spans="1:19" ht="123.75" x14ac:dyDescent="0.2">
      <c r="A37" s="16">
        <v>35</v>
      </c>
      <c r="B37" s="92">
        <v>43136</v>
      </c>
      <c r="C37" s="42" t="s">
        <v>1352</v>
      </c>
      <c r="D37" s="89" t="s">
        <v>20</v>
      </c>
      <c r="E37" s="89" t="s">
        <v>1661</v>
      </c>
      <c r="F37" s="89" t="s">
        <v>27</v>
      </c>
      <c r="G37" s="89" t="s">
        <v>1662</v>
      </c>
      <c r="H37" s="89" t="s">
        <v>146</v>
      </c>
      <c r="I37" s="89" t="s">
        <v>28</v>
      </c>
      <c r="J37" s="92">
        <v>43136</v>
      </c>
      <c r="K37" s="92">
        <v>43176</v>
      </c>
      <c r="L37" s="43">
        <f t="shared" si="0"/>
        <v>40</v>
      </c>
      <c r="M37" s="89" t="s">
        <v>1663</v>
      </c>
      <c r="N37" s="93" t="s">
        <v>32</v>
      </c>
      <c r="O37" s="92">
        <v>43153</v>
      </c>
      <c r="P37" s="43">
        <f t="shared" si="1"/>
        <v>17</v>
      </c>
      <c r="Q37" s="89" t="s">
        <v>1664</v>
      </c>
      <c r="R37" s="95" t="s">
        <v>1665</v>
      </c>
      <c r="S37" s="20"/>
    </row>
    <row r="38" spans="1:19" ht="56.25" x14ac:dyDescent="0.2">
      <c r="A38" s="16">
        <v>36</v>
      </c>
      <c r="B38" s="92">
        <v>43138</v>
      </c>
      <c r="C38" s="42" t="s">
        <v>1352</v>
      </c>
      <c r="D38" s="89" t="s">
        <v>26</v>
      </c>
      <c r="E38" s="89" t="s">
        <v>1666</v>
      </c>
      <c r="F38" s="89" t="s">
        <v>31</v>
      </c>
      <c r="G38" s="89" t="s">
        <v>1667</v>
      </c>
      <c r="H38" s="89" t="s">
        <v>146</v>
      </c>
      <c r="I38" s="89" t="s">
        <v>28</v>
      </c>
      <c r="J38" s="92">
        <v>43138</v>
      </c>
      <c r="K38" s="92">
        <v>43178</v>
      </c>
      <c r="L38" s="43">
        <f t="shared" si="0"/>
        <v>40</v>
      </c>
      <c r="M38" s="89" t="s">
        <v>147</v>
      </c>
      <c r="N38" s="93" t="s">
        <v>32</v>
      </c>
      <c r="O38" s="92">
        <v>43143</v>
      </c>
      <c r="P38" s="43">
        <f t="shared" si="1"/>
        <v>5</v>
      </c>
      <c r="Q38" s="89" t="s">
        <v>1668</v>
      </c>
      <c r="R38" s="95" t="s">
        <v>1669</v>
      </c>
      <c r="S38" s="20" t="s">
        <v>1670</v>
      </c>
    </row>
    <row r="39" spans="1:19" ht="56.25" x14ac:dyDescent="0.2">
      <c r="A39" s="16">
        <v>37</v>
      </c>
      <c r="B39" s="92">
        <v>43139</v>
      </c>
      <c r="C39" s="42" t="s">
        <v>1352</v>
      </c>
      <c r="D39" s="89" t="s">
        <v>26</v>
      </c>
      <c r="E39" s="89" t="s">
        <v>1671</v>
      </c>
      <c r="F39" s="89" t="s">
        <v>31</v>
      </c>
      <c r="G39" s="89" t="s">
        <v>1671</v>
      </c>
      <c r="H39" s="89" t="s">
        <v>146</v>
      </c>
      <c r="I39" s="89" t="s">
        <v>28</v>
      </c>
      <c r="J39" s="92">
        <v>43139</v>
      </c>
      <c r="K39" s="92">
        <v>43179</v>
      </c>
      <c r="L39" s="43">
        <f t="shared" si="0"/>
        <v>40</v>
      </c>
      <c r="M39" s="89" t="s">
        <v>147</v>
      </c>
      <c r="N39" s="93" t="s">
        <v>32</v>
      </c>
      <c r="O39" s="92">
        <v>43143</v>
      </c>
      <c r="P39" s="43">
        <f t="shared" si="1"/>
        <v>4</v>
      </c>
      <c r="Q39" s="89" t="s">
        <v>1672</v>
      </c>
      <c r="R39" s="95" t="s">
        <v>1673</v>
      </c>
      <c r="S39" s="20"/>
    </row>
    <row r="40" spans="1:19" ht="67.5" x14ac:dyDescent="0.2">
      <c r="A40" s="16">
        <v>38</v>
      </c>
      <c r="B40" s="92">
        <v>43145</v>
      </c>
      <c r="C40" s="42" t="s">
        <v>1352</v>
      </c>
      <c r="D40" s="89" t="s">
        <v>42</v>
      </c>
      <c r="E40" s="89" t="s">
        <v>1674</v>
      </c>
      <c r="F40" s="89" t="s">
        <v>27</v>
      </c>
      <c r="G40" s="89" t="s">
        <v>1675</v>
      </c>
      <c r="H40" s="89" t="s">
        <v>146</v>
      </c>
      <c r="I40" s="89" t="s">
        <v>28</v>
      </c>
      <c r="J40" s="92">
        <v>43145</v>
      </c>
      <c r="K40" s="92">
        <v>43185</v>
      </c>
      <c r="L40" s="43">
        <f t="shared" si="0"/>
        <v>40</v>
      </c>
      <c r="M40" s="89" t="s">
        <v>147</v>
      </c>
      <c r="N40" s="93" t="s">
        <v>32</v>
      </c>
      <c r="O40" s="92">
        <v>43161</v>
      </c>
      <c r="P40" s="43">
        <f t="shared" si="1"/>
        <v>16</v>
      </c>
      <c r="Q40" s="89" t="s">
        <v>1676</v>
      </c>
      <c r="R40" s="95" t="s">
        <v>1665</v>
      </c>
      <c r="S40" s="20"/>
    </row>
    <row r="41" spans="1:19" ht="33.75" x14ac:dyDescent="0.2">
      <c r="A41" s="16">
        <v>39</v>
      </c>
      <c r="B41" s="92">
        <v>43146</v>
      </c>
      <c r="C41" s="42" t="s">
        <v>1352</v>
      </c>
      <c r="D41" s="89" t="s">
        <v>215</v>
      </c>
      <c r="E41" s="89" t="s">
        <v>1677</v>
      </c>
      <c r="F41" s="89" t="s">
        <v>27</v>
      </c>
      <c r="G41" s="89" t="s">
        <v>1678</v>
      </c>
      <c r="H41" s="89" t="s">
        <v>146</v>
      </c>
      <c r="I41" s="89" t="s">
        <v>28</v>
      </c>
      <c r="J41" s="92">
        <v>43146</v>
      </c>
      <c r="K41" s="92">
        <v>43186</v>
      </c>
      <c r="L41" s="43">
        <f t="shared" si="0"/>
        <v>40</v>
      </c>
      <c r="M41" s="89" t="s">
        <v>1663</v>
      </c>
      <c r="N41" s="93" t="s">
        <v>29</v>
      </c>
      <c r="O41" s="92"/>
      <c r="P41" s="43">
        <f t="shared" si="1"/>
        <v>-43146</v>
      </c>
      <c r="Q41" s="89" t="s">
        <v>1679</v>
      </c>
      <c r="R41" s="95"/>
      <c r="S41" s="20"/>
    </row>
    <row r="42" spans="1:19" ht="45" x14ac:dyDescent="0.2">
      <c r="A42" s="16">
        <v>40</v>
      </c>
      <c r="B42" s="92">
        <v>42781</v>
      </c>
      <c r="C42" s="42" t="s">
        <v>1352</v>
      </c>
      <c r="D42" s="89" t="s">
        <v>26</v>
      </c>
      <c r="E42" s="89" t="s">
        <v>1680</v>
      </c>
      <c r="F42" s="89" t="s">
        <v>36</v>
      </c>
      <c r="G42" s="89" t="s">
        <v>1680</v>
      </c>
      <c r="H42" s="89" t="s">
        <v>146</v>
      </c>
      <c r="I42" s="89" t="s">
        <v>37</v>
      </c>
      <c r="J42" s="92">
        <v>43146</v>
      </c>
      <c r="K42" s="92">
        <v>43186</v>
      </c>
      <c r="L42" s="43">
        <f t="shared" si="0"/>
        <v>40</v>
      </c>
      <c r="M42" s="89" t="s">
        <v>147</v>
      </c>
      <c r="N42" s="93" t="s">
        <v>29</v>
      </c>
      <c r="O42" s="92"/>
      <c r="P42" s="43">
        <f t="shared" si="1"/>
        <v>-43146</v>
      </c>
      <c r="Q42" s="89" t="s">
        <v>1681</v>
      </c>
      <c r="R42" s="95"/>
      <c r="S42" s="20"/>
    </row>
    <row r="43" spans="1:19" ht="41.25" customHeight="1" x14ac:dyDescent="0.2">
      <c r="A43" s="16">
        <v>41</v>
      </c>
      <c r="B43" s="92">
        <v>42783</v>
      </c>
      <c r="C43" s="42" t="s">
        <v>1352</v>
      </c>
      <c r="D43" s="89" t="s">
        <v>20</v>
      </c>
      <c r="E43" s="89" t="s">
        <v>1682</v>
      </c>
      <c r="F43" s="20" t="s">
        <v>27</v>
      </c>
      <c r="G43" s="89" t="s">
        <v>1683</v>
      </c>
      <c r="H43" s="89" t="s">
        <v>146</v>
      </c>
      <c r="I43" s="89" t="s">
        <v>28</v>
      </c>
      <c r="J43" s="92">
        <v>43148</v>
      </c>
      <c r="K43" s="92">
        <v>43188</v>
      </c>
      <c r="L43" s="43">
        <f t="shared" si="0"/>
        <v>40</v>
      </c>
      <c r="M43" s="13" t="s">
        <v>1663</v>
      </c>
      <c r="N43" s="93" t="s">
        <v>32</v>
      </c>
      <c r="O43" s="92">
        <v>43164</v>
      </c>
      <c r="P43" s="43">
        <f t="shared" si="1"/>
        <v>16</v>
      </c>
      <c r="Q43" s="89" t="s">
        <v>1684</v>
      </c>
      <c r="R43" s="45" t="s">
        <v>1685</v>
      </c>
      <c r="S43" s="20"/>
    </row>
    <row r="44" spans="1:19" ht="33.75" x14ac:dyDescent="0.2">
      <c r="A44" s="16">
        <v>42</v>
      </c>
      <c r="B44" s="92">
        <v>43151</v>
      </c>
      <c r="C44" s="42" t="s">
        <v>1352</v>
      </c>
      <c r="D44" s="89" t="s">
        <v>215</v>
      </c>
      <c r="E44" s="89" t="s">
        <v>1686</v>
      </c>
      <c r="F44" s="89" t="s">
        <v>48</v>
      </c>
      <c r="G44" s="89" t="s">
        <v>1687</v>
      </c>
      <c r="H44" s="89" t="s">
        <v>146</v>
      </c>
      <c r="I44" s="13" t="s">
        <v>28</v>
      </c>
      <c r="J44" s="23">
        <v>43151</v>
      </c>
      <c r="K44" s="23">
        <v>43191</v>
      </c>
      <c r="L44" s="43">
        <f t="shared" si="0"/>
        <v>40</v>
      </c>
      <c r="M44" s="13" t="s">
        <v>1688</v>
      </c>
      <c r="N44" s="44" t="s">
        <v>29</v>
      </c>
      <c r="O44" s="23"/>
      <c r="P44" s="43">
        <f t="shared" si="1"/>
        <v>-43151</v>
      </c>
      <c r="Q44" s="97"/>
      <c r="R44" s="45"/>
      <c r="S44" s="20"/>
    </row>
    <row r="45" spans="1:19" ht="51" customHeight="1" x14ac:dyDescent="0.2">
      <c r="A45" s="16">
        <v>43</v>
      </c>
      <c r="B45" s="92">
        <v>43151</v>
      </c>
      <c r="C45" s="42" t="s">
        <v>1352</v>
      </c>
      <c r="D45" s="89" t="s">
        <v>20</v>
      </c>
      <c r="E45" s="89" t="s">
        <v>1689</v>
      </c>
      <c r="F45" s="89" t="s">
        <v>27</v>
      </c>
      <c r="G45" s="89" t="s">
        <v>1690</v>
      </c>
      <c r="H45" s="89" t="s">
        <v>146</v>
      </c>
      <c r="I45" s="13" t="s">
        <v>28</v>
      </c>
      <c r="J45" s="23">
        <v>43151</v>
      </c>
      <c r="K45" s="23">
        <v>43191</v>
      </c>
      <c r="L45" s="43">
        <f t="shared" si="0"/>
        <v>40</v>
      </c>
      <c r="M45" s="13" t="s">
        <v>1663</v>
      </c>
      <c r="N45" s="44" t="s">
        <v>32</v>
      </c>
      <c r="O45" s="23">
        <v>43164</v>
      </c>
      <c r="P45" s="43">
        <f t="shared" si="1"/>
        <v>13</v>
      </c>
      <c r="Q45" s="89" t="s">
        <v>1691</v>
      </c>
      <c r="R45" s="45" t="s">
        <v>74</v>
      </c>
      <c r="S45" s="20"/>
    </row>
    <row r="46" spans="1:19" ht="56.25" x14ac:dyDescent="0.2">
      <c r="A46" s="16">
        <v>44</v>
      </c>
      <c r="B46" s="92">
        <v>43152</v>
      </c>
      <c r="C46" s="42" t="s">
        <v>1352</v>
      </c>
      <c r="D46" s="89" t="s">
        <v>20</v>
      </c>
      <c r="E46" s="89" t="s">
        <v>1692</v>
      </c>
      <c r="F46" s="89" t="s">
        <v>70</v>
      </c>
      <c r="G46" s="89" t="s">
        <v>1693</v>
      </c>
      <c r="H46" s="89" t="s">
        <v>146</v>
      </c>
      <c r="I46" s="13" t="s">
        <v>28</v>
      </c>
      <c r="J46" s="23">
        <v>43152</v>
      </c>
      <c r="K46" s="23">
        <v>43192</v>
      </c>
      <c r="L46" s="43">
        <f t="shared" si="0"/>
        <v>40</v>
      </c>
      <c r="M46" s="13" t="s">
        <v>147</v>
      </c>
      <c r="N46" s="44" t="s">
        <v>32</v>
      </c>
      <c r="O46" s="23">
        <v>43157</v>
      </c>
      <c r="P46" s="43">
        <f t="shared" si="1"/>
        <v>5</v>
      </c>
      <c r="Q46" s="89" t="s">
        <v>1694</v>
      </c>
      <c r="R46" s="45" t="s">
        <v>1695</v>
      </c>
      <c r="S46" s="20"/>
    </row>
    <row r="47" spans="1:19" ht="78.75" x14ac:dyDescent="0.2">
      <c r="A47" s="16">
        <v>45</v>
      </c>
      <c r="B47" s="92">
        <v>43152</v>
      </c>
      <c r="C47" s="42" t="s">
        <v>1352</v>
      </c>
      <c r="D47" s="89" t="s">
        <v>20</v>
      </c>
      <c r="E47" s="89" t="s">
        <v>1696</v>
      </c>
      <c r="F47" s="89" t="s">
        <v>31</v>
      </c>
      <c r="G47" s="89" t="s">
        <v>1696</v>
      </c>
      <c r="H47" s="89" t="s">
        <v>146</v>
      </c>
      <c r="I47" s="13" t="s">
        <v>28</v>
      </c>
      <c r="J47" s="23">
        <v>43152</v>
      </c>
      <c r="K47" s="23">
        <v>43192</v>
      </c>
      <c r="L47" s="43">
        <f t="shared" si="0"/>
        <v>40</v>
      </c>
      <c r="M47" s="13" t="s">
        <v>147</v>
      </c>
      <c r="N47" s="44" t="s">
        <v>32</v>
      </c>
      <c r="O47" s="23">
        <v>43166</v>
      </c>
      <c r="P47" s="43">
        <f t="shared" si="1"/>
        <v>14</v>
      </c>
      <c r="Q47" s="89" t="s">
        <v>2809</v>
      </c>
      <c r="R47" s="45" t="s">
        <v>2810</v>
      </c>
      <c r="S47" s="20"/>
    </row>
    <row r="48" spans="1:19" ht="43.5" customHeight="1" x14ac:dyDescent="0.2">
      <c r="A48" s="16">
        <v>46</v>
      </c>
      <c r="B48" s="92">
        <v>43153</v>
      </c>
      <c r="C48" s="42" t="s">
        <v>1352</v>
      </c>
      <c r="D48" s="89" t="s">
        <v>30</v>
      </c>
      <c r="E48" s="89" t="s">
        <v>1697</v>
      </c>
      <c r="F48" s="89" t="s">
        <v>27</v>
      </c>
      <c r="G48" s="89" t="s">
        <v>1697</v>
      </c>
      <c r="H48" s="89" t="s">
        <v>146</v>
      </c>
      <c r="I48" s="13" t="s">
        <v>28</v>
      </c>
      <c r="J48" s="23">
        <v>43153</v>
      </c>
      <c r="K48" s="23">
        <v>43193</v>
      </c>
      <c r="L48" s="43">
        <f t="shared" si="0"/>
        <v>40</v>
      </c>
      <c r="M48" s="13" t="s">
        <v>1663</v>
      </c>
      <c r="N48" s="44" t="s">
        <v>32</v>
      </c>
      <c r="O48" s="23">
        <v>43164</v>
      </c>
      <c r="P48" s="43">
        <f t="shared" si="1"/>
        <v>11</v>
      </c>
      <c r="Q48" s="89" t="s">
        <v>1698</v>
      </c>
      <c r="R48" s="45" t="s">
        <v>74</v>
      </c>
      <c r="S48" s="20"/>
    </row>
    <row r="49" spans="1:19" ht="56.25" x14ac:dyDescent="0.2">
      <c r="A49" s="16">
        <v>47</v>
      </c>
      <c r="B49" s="92">
        <v>43153</v>
      </c>
      <c r="C49" s="42" t="s">
        <v>1352</v>
      </c>
      <c r="D49" s="89" t="s">
        <v>30</v>
      </c>
      <c r="E49" s="89" t="s">
        <v>1699</v>
      </c>
      <c r="F49" s="89" t="s">
        <v>27</v>
      </c>
      <c r="G49" s="89" t="s">
        <v>1699</v>
      </c>
      <c r="H49" s="89" t="s">
        <v>146</v>
      </c>
      <c r="I49" s="13" t="s">
        <v>28</v>
      </c>
      <c r="J49" s="23">
        <v>43153</v>
      </c>
      <c r="K49" s="23">
        <v>43193</v>
      </c>
      <c r="L49" s="43">
        <f t="shared" si="0"/>
        <v>40</v>
      </c>
      <c r="M49" s="13" t="s">
        <v>1663</v>
      </c>
      <c r="N49" s="44" t="s">
        <v>32</v>
      </c>
      <c r="O49" s="23">
        <v>43164</v>
      </c>
      <c r="P49" s="43">
        <f t="shared" si="1"/>
        <v>11</v>
      </c>
      <c r="Q49" s="89" t="s">
        <v>1691</v>
      </c>
      <c r="R49" s="45" t="s">
        <v>74</v>
      </c>
      <c r="S49" s="20"/>
    </row>
    <row r="50" spans="1:19" ht="78.75" x14ac:dyDescent="0.2">
      <c r="A50" s="16">
        <v>48</v>
      </c>
      <c r="B50" s="23">
        <v>43153</v>
      </c>
      <c r="C50" s="42" t="s">
        <v>1352</v>
      </c>
      <c r="D50" s="13" t="s">
        <v>30</v>
      </c>
      <c r="E50" s="89" t="s">
        <v>1700</v>
      </c>
      <c r="F50" s="89" t="s">
        <v>27</v>
      </c>
      <c r="G50" s="89" t="s">
        <v>1700</v>
      </c>
      <c r="H50" s="89" t="s">
        <v>146</v>
      </c>
      <c r="I50" s="13" t="s">
        <v>28</v>
      </c>
      <c r="J50" s="23">
        <v>43153</v>
      </c>
      <c r="K50" s="23">
        <v>43193</v>
      </c>
      <c r="L50" s="43">
        <f t="shared" si="0"/>
        <v>40</v>
      </c>
      <c r="M50" s="13" t="s">
        <v>1663</v>
      </c>
      <c r="N50" s="44" t="s">
        <v>32</v>
      </c>
      <c r="O50" s="23">
        <v>43164</v>
      </c>
      <c r="P50" s="43">
        <f t="shared" si="1"/>
        <v>11</v>
      </c>
      <c r="Q50" s="89" t="s">
        <v>1701</v>
      </c>
      <c r="R50" s="94" t="s">
        <v>74</v>
      </c>
      <c r="S50" s="20"/>
    </row>
    <row r="51" spans="1:19" ht="67.5" x14ac:dyDescent="0.2">
      <c r="A51" s="16">
        <v>49</v>
      </c>
      <c r="B51" s="23">
        <v>43153</v>
      </c>
      <c r="C51" s="42" t="s">
        <v>1352</v>
      </c>
      <c r="D51" s="13" t="s">
        <v>30</v>
      </c>
      <c r="E51" s="13" t="s">
        <v>1702</v>
      </c>
      <c r="F51" s="89" t="s">
        <v>27</v>
      </c>
      <c r="G51" s="89" t="s">
        <v>1702</v>
      </c>
      <c r="H51" s="89" t="s">
        <v>146</v>
      </c>
      <c r="I51" s="13" t="s">
        <v>28</v>
      </c>
      <c r="J51" s="23">
        <v>43153</v>
      </c>
      <c r="K51" s="23">
        <v>43193</v>
      </c>
      <c r="L51" s="43">
        <f t="shared" si="0"/>
        <v>40</v>
      </c>
      <c r="M51" s="13" t="s">
        <v>1663</v>
      </c>
      <c r="N51" s="44" t="s">
        <v>32</v>
      </c>
      <c r="O51" s="23">
        <v>43164</v>
      </c>
      <c r="P51" s="43">
        <f t="shared" si="1"/>
        <v>11</v>
      </c>
      <c r="Q51" s="13" t="s">
        <v>1703</v>
      </c>
      <c r="R51" s="45" t="s">
        <v>74</v>
      </c>
      <c r="S51" s="20"/>
    </row>
    <row r="52" spans="1:19" ht="67.5" x14ac:dyDescent="0.2">
      <c r="A52" s="16">
        <v>50</v>
      </c>
      <c r="B52" s="23">
        <v>43153</v>
      </c>
      <c r="C52" s="42" t="s">
        <v>1352</v>
      </c>
      <c r="D52" s="13" t="s">
        <v>30</v>
      </c>
      <c r="E52" s="13" t="s">
        <v>1704</v>
      </c>
      <c r="F52" s="89" t="s">
        <v>27</v>
      </c>
      <c r="G52" s="13" t="s">
        <v>1704</v>
      </c>
      <c r="H52" s="89" t="s">
        <v>146</v>
      </c>
      <c r="I52" s="13" t="s">
        <v>28</v>
      </c>
      <c r="J52" s="23">
        <v>43153</v>
      </c>
      <c r="K52" s="23">
        <v>43193</v>
      </c>
      <c r="L52" s="43">
        <f t="shared" si="0"/>
        <v>40</v>
      </c>
      <c r="M52" s="13" t="s">
        <v>1663</v>
      </c>
      <c r="N52" s="44" t="s">
        <v>32</v>
      </c>
      <c r="O52" s="23">
        <v>43164</v>
      </c>
      <c r="P52" s="43">
        <f t="shared" si="1"/>
        <v>11</v>
      </c>
      <c r="Q52" s="13" t="s">
        <v>1705</v>
      </c>
      <c r="R52" s="45" t="s">
        <v>74</v>
      </c>
      <c r="S52" s="20"/>
    </row>
    <row r="53" spans="1:19" ht="56.25" x14ac:dyDescent="0.2">
      <c r="A53" s="16">
        <v>51</v>
      </c>
      <c r="B53" s="23">
        <v>43153</v>
      </c>
      <c r="C53" s="42" t="s">
        <v>1352</v>
      </c>
      <c r="D53" s="13" t="s">
        <v>30</v>
      </c>
      <c r="E53" s="13" t="s">
        <v>1706</v>
      </c>
      <c r="F53" s="13" t="s">
        <v>27</v>
      </c>
      <c r="G53" s="13" t="s">
        <v>1706</v>
      </c>
      <c r="H53" s="89" t="s">
        <v>146</v>
      </c>
      <c r="I53" s="13" t="s">
        <v>28</v>
      </c>
      <c r="J53" s="23">
        <v>43153</v>
      </c>
      <c r="K53" s="23">
        <v>43193</v>
      </c>
      <c r="L53" s="43">
        <f t="shared" si="0"/>
        <v>40</v>
      </c>
      <c r="M53" s="13" t="s">
        <v>1663</v>
      </c>
      <c r="N53" s="44" t="s">
        <v>32</v>
      </c>
      <c r="O53" s="23">
        <v>43164</v>
      </c>
      <c r="P53" s="43">
        <f t="shared" si="1"/>
        <v>11</v>
      </c>
      <c r="Q53" s="13" t="s">
        <v>1707</v>
      </c>
      <c r="R53" s="45" t="s">
        <v>74</v>
      </c>
      <c r="S53" s="20"/>
    </row>
    <row r="54" spans="1:19" ht="45" x14ac:dyDescent="0.2">
      <c r="A54" s="16">
        <v>52</v>
      </c>
      <c r="B54" s="23">
        <v>43153</v>
      </c>
      <c r="C54" s="42" t="s">
        <v>1352</v>
      </c>
      <c r="D54" s="13" t="s">
        <v>20</v>
      </c>
      <c r="E54" s="13" t="s">
        <v>1708</v>
      </c>
      <c r="F54" s="89" t="s">
        <v>27</v>
      </c>
      <c r="G54" s="13" t="s">
        <v>1708</v>
      </c>
      <c r="H54" s="89" t="s">
        <v>146</v>
      </c>
      <c r="I54" s="13" t="s">
        <v>28</v>
      </c>
      <c r="J54" s="23">
        <v>43153</v>
      </c>
      <c r="K54" s="23">
        <v>43193</v>
      </c>
      <c r="L54" s="43">
        <f t="shared" si="0"/>
        <v>40</v>
      </c>
      <c r="M54" s="13" t="s">
        <v>1663</v>
      </c>
      <c r="N54" s="44" t="s">
        <v>32</v>
      </c>
      <c r="O54" s="23">
        <v>43164</v>
      </c>
      <c r="P54" s="43">
        <f t="shared" si="1"/>
        <v>11</v>
      </c>
      <c r="Q54" s="89" t="s">
        <v>1707</v>
      </c>
      <c r="R54" s="45" t="s">
        <v>74</v>
      </c>
      <c r="S54" s="20"/>
    </row>
    <row r="55" spans="1:19" ht="45" x14ac:dyDescent="0.2">
      <c r="A55" s="16">
        <v>53</v>
      </c>
      <c r="B55" s="23">
        <v>43154</v>
      </c>
      <c r="C55" s="42" t="s">
        <v>1352</v>
      </c>
      <c r="D55" s="13" t="s">
        <v>35</v>
      </c>
      <c r="E55" s="13" t="s">
        <v>1709</v>
      </c>
      <c r="F55" s="89" t="s">
        <v>27</v>
      </c>
      <c r="G55" s="13" t="s">
        <v>1710</v>
      </c>
      <c r="H55" s="89" t="s">
        <v>146</v>
      </c>
      <c r="I55" s="13" t="s">
        <v>28</v>
      </c>
      <c r="J55" s="23">
        <v>43154</v>
      </c>
      <c r="K55" s="23">
        <v>43194</v>
      </c>
      <c r="L55" s="43">
        <f t="shared" si="0"/>
        <v>40</v>
      </c>
      <c r="M55" s="13" t="s">
        <v>147</v>
      </c>
      <c r="N55" s="44" t="s">
        <v>32</v>
      </c>
      <c r="O55" s="23">
        <v>43154</v>
      </c>
      <c r="P55" s="43">
        <f t="shared" si="1"/>
        <v>0</v>
      </c>
      <c r="Q55" s="13" t="s">
        <v>1711</v>
      </c>
      <c r="R55" s="45" t="s">
        <v>74</v>
      </c>
      <c r="S55" s="20"/>
    </row>
    <row r="56" spans="1:19" ht="135" x14ac:dyDescent="0.2">
      <c r="A56" s="16">
        <v>54</v>
      </c>
      <c r="B56" s="23">
        <v>43154</v>
      </c>
      <c r="C56" s="42" t="s">
        <v>1352</v>
      </c>
      <c r="D56" s="13" t="s">
        <v>20</v>
      </c>
      <c r="E56" s="13" t="s">
        <v>2811</v>
      </c>
      <c r="F56" s="89" t="s">
        <v>27</v>
      </c>
      <c r="G56" s="13" t="s">
        <v>1712</v>
      </c>
      <c r="H56" s="89" t="s">
        <v>146</v>
      </c>
      <c r="I56" s="13" t="s">
        <v>28</v>
      </c>
      <c r="J56" s="23">
        <v>43154</v>
      </c>
      <c r="K56" s="23">
        <v>43194</v>
      </c>
      <c r="L56" s="43">
        <f t="shared" si="0"/>
        <v>40</v>
      </c>
      <c r="M56" s="13" t="s">
        <v>1663</v>
      </c>
      <c r="N56" s="44" t="s">
        <v>32</v>
      </c>
      <c r="O56" s="23">
        <v>43168</v>
      </c>
      <c r="P56" s="43">
        <f t="shared" si="1"/>
        <v>14</v>
      </c>
      <c r="Q56" s="13" t="s">
        <v>2812</v>
      </c>
      <c r="R56" s="45" t="s">
        <v>1641</v>
      </c>
      <c r="S56" s="20"/>
    </row>
    <row r="57" spans="1:19" ht="90" x14ac:dyDescent="0.2">
      <c r="A57" s="16">
        <v>55</v>
      </c>
      <c r="B57" s="23">
        <v>43159</v>
      </c>
      <c r="C57" s="42" t="s">
        <v>1352</v>
      </c>
      <c r="D57" s="13" t="s">
        <v>20</v>
      </c>
      <c r="E57" s="13" t="s">
        <v>2813</v>
      </c>
      <c r="F57" s="89" t="s">
        <v>31</v>
      </c>
      <c r="G57" s="13" t="s">
        <v>1713</v>
      </c>
      <c r="H57" s="89" t="s">
        <v>146</v>
      </c>
      <c r="I57" s="13" t="s">
        <v>28</v>
      </c>
      <c r="J57" s="23">
        <v>43159</v>
      </c>
      <c r="K57" s="23">
        <v>43199</v>
      </c>
      <c r="L57" s="43">
        <f t="shared" si="0"/>
        <v>40</v>
      </c>
      <c r="M57" s="13" t="s">
        <v>147</v>
      </c>
      <c r="N57" s="44" t="s">
        <v>32</v>
      </c>
      <c r="O57" s="23">
        <v>43167</v>
      </c>
      <c r="P57" s="43">
        <f t="shared" si="1"/>
        <v>8</v>
      </c>
      <c r="Q57" s="13" t="s">
        <v>2814</v>
      </c>
      <c r="R57" s="45" t="s">
        <v>1641</v>
      </c>
      <c r="S57" s="20"/>
    </row>
    <row r="58" spans="1:19" ht="123.75" x14ac:dyDescent="0.2">
      <c r="A58" s="16">
        <v>56</v>
      </c>
      <c r="B58" s="23">
        <v>43159</v>
      </c>
      <c r="C58" s="42" t="s">
        <v>1352</v>
      </c>
      <c r="D58" s="13" t="s">
        <v>20</v>
      </c>
      <c r="E58" s="13" t="s">
        <v>2815</v>
      </c>
      <c r="F58" s="89" t="s">
        <v>31</v>
      </c>
      <c r="G58" s="13" t="s">
        <v>1714</v>
      </c>
      <c r="H58" s="89" t="s">
        <v>146</v>
      </c>
      <c r="I58" s="13" t="s">
        <v>28</v>
      </c>
      <c r="J58" s="23">
        <v>43159</v>
      </c>
      <c r="K58" s="23">
        <v>43199</v>
      </c>
      <c r="L58" s="43">
        <f t="shared" si="0"/>
        <v>40</v>
      </c>
      <c r="M58" s="13" t="s">
        <v>147</v>
      </c>
      <c r="N58" s="44" t="s">
        <v>32</v>
      </c>
      <c r="O58" s="23">
        <v>43167</v>
      </c>
      <c r="P58" s="43">
        <f t="shared" si="1"/>
        <v>8</v>
      </c>
      <c r="Q58" s="13" t="s">
        <v>2814</v>
      </c>
      <c r="R58" s="45" t="s">
        <v>1641</v>
      </c>
      <c r="S58" s="20"/>
    </row>
    <row r="59" spans="1:19" ht="101.25" x14ac:dyDescent="0.2">
      <c r="A59" s="16">
        <v>57</v>
      </c>
      <c r="B59" s="23">
        <v>43159</v>
      </c>
      <c r="C59" s="42" t="s">
        <v>1352</v>
      </c>
      <c r="D59" s="13" t="s">
        <v>20</v>
      </c>
      <c r="E59" s="13" t="s">
        <v>2816</v>
      </c>
      <c r="F59" s="89" t="s">
        <v>31</v>
      </c>
      <c r="G59" s="13" t="s">
        <v>1715</v>
      </c>
      <c r="H59" s="89" t="s">
        <v>146</v>
      </c>
      <c r="I59" s="13" t="s">
        <v>28</v>
      </c>
      <c r="J59" s="23">
        <v>43159</v>
      </c>
      <c r="K59" s="23">
        <v>43199</v>
      </c>
      <c r="L59" s="43">
        <f t="shared" si="0"/>
        <v>40</v>
      </c>
      <c r="M59" s="13" t="s">
        <v>147</v>
      </c>
      <c r="N59" s="44" t="s">
        <v>32</v>
      </c>
      <c r="O59" s="23">
        <v>43166</v>
      </c>
      <c r="P59" s="43">
        <f t="shared" si="1"/>
        <v>7</v>
      </c>
      <c r="Q59" s="13" t="s">
        <v>2817</v>
      </c>
      <c r="R59" s="45" t="s">
        <v>1641</v>
      </c>
      <c r="S59" s="20"/>
    </row>
    <row r="60" spans="1:19" ht="67.5" x14ac:dyDescent="0.2">
      <c r="A60" s="16">
        <v>58</v>
      </c>
      <c r="B60" s="23">
        <v>43165</v>
      </c>
      <c r="C60" s="42" t="s">
        <v>1478</v>
      </c>
      <c r="D60" s="13" t="s">
        <v>35</v>
      </c>
      <c r="E60" s="13" t="s">
        <v>2818</v>
      </c>
      <c r="F60" s="89" t="s">
        <v>34</v>
      </c>
      <c r="G60" s="13" t="s">
        <v>2818</v>
      </c>
      <c r="H60" s="89" t="s">
        <v>146</v>
      </c>
      <c r="I60" s="13" t="s">
        <v>28</v>
      </c>
      <c r="J60" s="23">
        <v>43165</v>
      </c>
      <c r="K60" s="23">
        <v>43205</v>
      </c>
      <c r="L60" s="43">
        <f t="shared" si="0"/>
        <v>40</v>
      </c>
      <c r="M60" s="13" t="s">
        <v>147</v>
      </c>
      <c r="N60" s="44" t="s">
        <v>32</v>
      </c>
      <c r="O60" s="23">
        <v>43168</v>
      </c>
      <c r="P60" s="43">
        <f t="shared" si="1"/>
        <v>3</v>
      </c>
      <c r="Q60" s="13" t="s">
        <v>2819</v>
      </c>
      <c r="R60" s="45"/>
      <c r="S60" s="20"/>
    </row>
    <row r="61" spans="1:19" ht="45" x14ac:dyDescent="0.2">
      <c r="A61" s="16">
        <v>59</v>
      </c>
      <c r="B61" s="23">
        <v>43165</v>
      </c>
      <c r="C61" s="42" t="s">
        <v>1478</v>
      </c>
      <c r="D61" s="13" t="s">
        <v>20</v>
      </c>
      <c r="E61" s="13" t="s">
        <v>2820</v>
      </c>
      <c r="F61" s="89" t="s">
        <v>31</v>
      </c>
      <c r="G61" s="13" t="s">
        <v>2820</v>
      </c>
      <c r="H61" s="89" t="s">
        <v>146</v>
      </c>
      <c r="I61" s="13" t="s">
        <v>28</v>
      </c>
      <c r="J61" s="23">
        <v>43165</v>
      </c>
      <c r="K61" s="23">
        <v>43205</v>
      </c>
      <c r="L61" s="43">
        <f t="shared" si="0"/>
        <v>40</v>
      </c>
      <c r="M61" s="13" t="s">
        <v>147</v>
      </c>
      <c r="N61" s="44" t="s">
        <v>32</v>
      </c>
      <c r="O61" s="23">
        <v>43179</v>
      </c>
      <c r="P61" s="43">
        <f t="shared" si="1"/>
        <v>14</v>
      </c>
      <c r="Q61" s="13" t="s">
        <v>2821</v>
      </c>
      <c r="R61" s="45" t="s">
        <v>2822</v>
      </c>
      <c r="S61" s="20"/>
    </row>
    <row r="62" spans="1:19" ht="56.25" x14ac:dyDescent="0.2">
      <c r="A62" s="16">
        <v>60</v>
      </c>
      <c r="B62" s="23">
        <v>43167</v>
      </c>
      <c r="C62" s="42" t="s">
        <v>1478</v>
      </c>
      <c r="D62" s="13" t="s">
        <v>26</v>
      </c>
      <c r="E62" s="13" t="s">
        <v>2823</v>
      </c>
      <c r="F62" s="89" t="s">
        <v>31</v>
      </c>
      <c r="G62" s="13" t="s">
        <v>2823</v>
      </c>
      <c r="H62" s="89" t="s">
        <v>146</v>
      </c>
      <c r="I62" s="13" t="s">
        <v>28</v>
      </c>
      <c r="J62" s="23">
        <v>43167</v>
      </c>
      <c r="K62" s="23">
        <v>43207</v>
      </c>
      <c r="L62" s="43">
        <f t="shared" si="0"/>
        <v>40</v>
      </c>
      <c r="M62" s="13" t="s">
        <v>147</v>
      </c>
      <c r="N62" s="44" t="s">
        <v>32</v>
      </c>
      <c r="O62" s="23">
        <v>43167</v>
      </c>
      <c r="P62" s="43">
        <f t="shared" si="1"/>
        <v>0</v>
      </c>
      <c r="Q62" s="13" t="s">
        <v>2824</v>
      </c>
      <c r="R62" s="45" t="s">
        <v>1641</v>
      </c>
      <c r="S62" s="20"/>
    </row>
    <row r="63" spans="1:19" ht="56.25" x14ac:dyDescent="0.2">
      <c r="A63" s="16">
        <v>61</v>
      </c>
      <c r="B63" s="23">
        <v>43167</v>
      </c>
      <c r="C63" s="42" t="s">
        <v>1478</v>
      </c>
      <c r="D63" s="13" t="s">
        <v>20</v>
      </c>
      <c r="E63" s="13" t="s">
        <v>2825</v>
      </c>
      <c r="F63" s="89" t="s">
        <v>27</v>
      </c>
      <c r="G63" s="13" t="s">
        <v>2826</v>
      </c>
      <c r="H63" s="89" t="s">
        <v>146</v>
      </c>
      <c r="I63" s="13" t="s">
        <v>40</v>
      </c>
      <c r="J63" s="23">
        <v>43167</v>
      </c>
      <c r="K63" s="23">
        <v>43207</v>
      </c>
      <c r="L63" s="43">
        <f t="shared" si="0"/>
        <v>40</v>
      </c>
      <c r="M63" s="13" t="s">
        <v>2827</v>
      </c>
      <c r="N63" s="44" t="s">
        <v>32</v>
      </c>
      <c r="O63" s="23">
        <v>43167</v>
      </c>
      <c r="P63" s="43">
        <f t="shared" si="1"/>
        <v>0</v>
      </c>
      <c r="Q63" s="35" t="s">
        <v>2828</v>
      </c>
      <c r="R63" s="45" t="s">
        <v>1657</v>
      </c>
      <c r="S63" s="20"/>
    </row>
    <row r="64" spans="1:19" ht="45" x14ac:dyDescent="0.2">
      <c r="A64" s="16">
        <v>62</v>
      </c>
      <c r="B64" s="23">
        <v>43167</v>
      </c>
      <c r="C64" s="42" t="s">
        <v>1478</v>
      </c>
      <c r="D64" s="13" t="s">
        <v>26</v>
      </c>
      <c r="E64" s="13" t="s">
        <v>2829</v>
      </c>
      <c r="F64" s="89" t="s">
        <v>5</v>
      </c>
      <c r="G64" s="13" t="s">
        <v>2829</v>
      </c>
      <c r="H64" s="89" t="s">
        <v>2830</v>
      </c>
      <c r="I64" s="13" t="s">
        <v>40</v>
      </c>
      <c r="J64" s="23">
        <v>43167</v>
      </c>
      <c r="K64" s="23">
        <v>43207</v>
      </c>
      <c r="L64" s="43">
        <f t="shared" si="0"/>
        <v>40</v>
      </c>
      <c r="M64" s="13" t="s">
        <v>147</v>
      </c>
      <c r="N64" s="44" t="s">
        <v>32</v>
      </c>
      <c r="O64" s="23">
        <v>43173</v>
      </c>
      <c r="P64" s="43">
        <f t="shared" si="1"/>
        <v>6</v>
      </c>
      <c r="Q64" s="13" t="s">
        <v>2831</v>
      </c>
      <c r="R64" s="45" t="s">
        <v>2832</v>
      </c>
      <c r="S64" s="20"/>
    </row>
    <row r="65" spans="1:19" ht="90" x14ac:dyDescent="0.2">
      <c r="A65" s="16">
        <v>63</v>
      </c>
      <c r="B65" s="23">
        <v>43169</v>
      </c>
      <c r="C65" s="42" t="s">
        <v>1478</v>
      </c>
      <c r="D65" s="13" t="s">
        <v>20</v>
      </c>
      <c r="E65" s="13" t="s">
        <v>2833</v>
      </c>
      <c r="F65" s="13" t="s">
        <v>27</v>
      </c>
      <c r="G65" s="13" t="s">
        <v>2833</v>
      </c>
      <c r="H65" s="89" t="s">
        <v>146</v>
      </c>
      <c r="I65" s="13" t="s">
        <v>28</v>
      </c>
      <c r="J65" s="23">
        <v>43167</v>
      </c>
      <c r="K65" s="23">
        <v>43207</v>
      </c>
      <c r="L65" s="43">
        <f t="shared" si="0"/>
        <v>40</v>
      </c>
      <c r="M65" s="13" t="s">
        <v>1663</v>
      </c>
      <c r="N65" s="44" t="s">
        <v>32</v>
      </c>
      <c r="O65" s="23">
        <v>43187</v>
      </c>
      <c r="P65" s="43">
        <f t="shared" si="1"/>
        <v>20</v>
      </c>
      <c r="Q65" s="13" t="s">
        <v>2834</v>
      </c>
      <c r="R65" s="45" t="s">
        <v>2835</v>
      </c>
      <c r="S65" s="20"/>
    </row>
    <row r="66" spans="1:19" ht="90" x14ac:dyDescent="0.2">
      <c r="A66" s="16">
        <v>64</v>
      </c>
      <c r="B66" s="23">
        <v>43172</v>
      </c>
      <c r="C66" s="42" t="s">
        <v>1478</v>
      </c>
      <c r="D66" s="13" t="s">
        <v>20</v>
      </c>
      <c r="E66" s="13" t="s">
        <v>2836</v>
      </c>
      <c r="F66" s="89" t="s">
        <v>27</v>
      </c>
      <c r="G66" s="13" t="s">
        <v>2837</v>
      </c>
      <c r="H66" s="89" t="s">
        <v>146</v>
      </c>
      <c r="I66" s="13" t="s">
        <v>28</v>
      </c>
      <c r="J66" s="23">
        <v>43172</v>
      </c>
      <c r="K66" s="23">
        <v>43212</v>
      </c>
      <c r="L66" s="43">
        <f t="shared" si="0"/>
        <v>40</v>
      </c>
      <c r="M66" s="13" t="s">
        <v>147</v>
      </c>
      <c r="N66" s="44" t="s">
        <v>29</v>
      </c>
      <c r="O66" s="23"/>
      <c r="P66" s="43">
        <f t="shared" si="1"/>
        <v>-43172</v>
      </c>
      <c r="Q66" s="13"/>
      <c r="R66" s="45"/>
      <c r="S66" s="20"/>
    </row>
    <row r="67" spans="1:19" ht="78.75" x14ac:dyDescent="0.2">
      <c r="A67" s="16">
        <v>65</v>
      </c>
      <c r="B67" s="23">
        <v>43174</v>
      </c>
      <c r="C67" s="42" t="s">
        <v>1478</v>
      </c>
      <c r="D67" s="13" t="s">
        <v>20</v>
      </c>
      <c r="E67" s="13" t="s">
        <v>2838</v>
      </c>
      <c r="F67" s="89" t="s">
        <v>27</v>
      </c>
      <c r="G67" s="13" t="s">
        <v>2839</v>
      </c>
      <c r="H67" s="89" t="s">
        <v>146</v>
      </c>
      <c r="I67" s="13" t="s">
        <v>28</v>
      </c>
      <c r="J67" s="23">
        <v>43174</v>
      </c>
      <c r="K67" s="23">
        <v>43214</v>
      </c>
      <c r="L67" s="43">
        <f t="shared" si="0"/>
        <v>40</v>
      </c>
      <c r="M67" s="13" t="s">
        <v>1663</v>
      </c>
      <c r="N67" s="44" t="s">
        <v>32</v>
      </c>
      <c r="O67" s="23">
        <v>43187</v>
      </c>
      <c r="P67" s="43">
        <f t="shared" si="1"/>
        <v>13</v>
      </c>
      <c r="Q67" s="13" t="s">
        <v>2840</v>
      </c>
      <c r="R67" s="45" t="s">
        <v>2841</v>
      </c>
      <c r="S67" s="20"/>
    </row>
    <row r="68" spans="1:19" ht="56.25" x14ac:dyDescent="0.2">
      <c r="A68" s="16">
        <v>66</v>
      </c>
      <c r="B68" s="23">
        <v>43174</v>
      </c>
      <c r="C68" s="42" t="s">
        <v>1478</v>
      </c>
      <c r="D68" s="13" t="s">
        <v>20</v>
      </c>
      <c r="E68" s="13" t="s">
        <v>2842</v>
      </c>
      <c r="F68" s="13" t="s">
        <v>27</v>
      </c>
      <c r="G68" s="13" t="s">
        <v>2843</v>
      </c>
      <c r="H68" s="89" t="s">
        <v>146</v>
      </c>
      <c r="I68" s="13" t="s">
        <v>28</v>
      </c>
      <c r="J68" s="23">
        <v>43174</v>
      </c>
      <c r="K68" s="23">
        <v>43214</v>
      </c>
      <c r="L68" s="43">
        <f t="shared" ref="L68:L84" si="2">+K68-J68</f>
        <v>40</v>
      </c>
      <c r="M68" s="13" t="s">
        <v>147</v>
      </c>
      <c r="N68" s="44" t="s">
        <v>29</v>
      </c>
      <c r="O68" s="23"/>
      <c r="P68" s="43">
        <f t="shared" ref="P68:P84" si="3">+O68-J68</f>
        <v>-43174</v>
      </c>
      <c r="Q68" s="13" t="s">
        <v>2844</v>
      </c>
      <c r="R68" s="45" t="s">
        <v>2845</v>
      </c>
      <c r="S68" s="20"/>
    </row>
    <row r="69" spans="1:19" ht="45" x14ac:dyDescent="0.2">
      <c r="A69" s="16">
        <v>67</v>
      </c>
      <c r="B69" s="23">
        <v>43175</v>
      </c>
      <c r="C69" s="42" t="s">
        <v>1478</v>
      </c>
      <c r="D69" s="13" t="s">
        <v>20</v>
      </c>
      <c r="E69" s="13" t="s">
        <v>2846</v>
      </c>
      <c r="F69" s="89" t="s">
        <v>27</v>
      </c>
      <c r="G69" s="13" t="s">
        <v>2846</v>
      </c>
      <c r="H69" s="89" t="s">
        <v>146</v>
      </c>
      <c r="I69" s="13" t="s">
        <v>28</v>
      </c>
      <c r="J69" s="23">
        <v>43175</v>
      </c>
      <c r="K69" s="23">
        <v>43215</v>
      </c>
      <c r="L69" s="43">
        <f t="shared" si="2"/>
        <v>40</v>
      </c>
      <c r="M69" s="13" t="s">
        <v>1663</v>
      </c>
      <c r="N69" s="44" t="s">
        <v>32</v>
      </c>
      <c r="O69" s="23">
        <v>43187</v>
      </c>
      <c r="P69" s="43">
        <f t="shared" si="3"/>
        <v>12</v>
      </c>
      <c r="Q69" s="13" t="s">
        <v>2847</v>
      </c>
      <c r="R69" s="45" t="s">
        <v>2848</v>
      </c>
      <c r="S69" s="20"/>
    </row>
    <row r="70" spans="1:19" ht="101.25" x14ac:dyDescent="0.2">
      <c r="A70" s="16">
        <v>68</v>
      </c>
      <c r="B70" s="23">
        <v>43175</v>
      </c>
      <c r="C70" s="42" t="s">
        <v>1478</v>
      </c>
      <c r="D70" s="13" t="s">
        <v>20</v>
      </c>
      <c r="E70" s="13" t="s">
        <v>2849</v>
      </c>
      <c r="F70" s="89" t="s">
        <v>34</v>
      </c>
      <c r="G70" s="13" t="s">
        <v>2849</v>
      </c>
      <c r="H70" s="89" t="s">
        <v>146</v>
      </c>
      <c r="I70" s="13" t="s">
        <v>28</v>
      </c>
      <c r="J70" s="23">
        <v>43175</v>
      </c>
      <c r="K70" s="23">
        <v>43215</v>
      </c>
      <c r="L70" s="43">
        <f t="shared" si="2"/>
        <v>40</v>
      </c>
      <c r="M70" s="13" t="s">
        <v>1663</v>
      </c>
      <c r="N70" s="44" t="s">
        <v>32</v>
      </c>
      <c r="O70" s="23">
        <v>43187</v>
      </c>
      <c r="P70" s="43">
        <f t="shared" si="3"/>
        <v>12</v>
      </c>
      <c r="Q70" s="13" t="s">
        <v>2850</v>
      </c>
      <c r="R70" s="45" t="s">
        <v>2851</v>
      </c>
      <c r="S70" s="20"/>
    </row>
    <row r="71" spans="1:19" ht="67.5" x14ac:dyDescent="0.2">
      <c r="A71" s="16">
        <v>69</v>
      </c>
      <c r="B71" s="23">
        <v>43175</v>
      </c>
      <c r="C71" s="42" t="s">
        <v>1478</v>
      </c>
      <c r="D71" s="13" t="s">
        <v>20</v>
      </c>
      <c r="E71" s="13" t="s">
        <v>2852</v>
      </c>
      <c r="F71" s="89" t="s">
        <v>27</v>
      </c>
      <c r="G71" s="13" t="s">
        <v>2852</v>
      </c>
      <c r="H71" s="89" t="s">
        <v>146</v>
      </c>
      <c r="I71" s="13" t="s">
        <v>28</v>
      </c>
      <c r="J71" s="23">
        <v>43175</v>
      </c>
      <c r="K71" s="23">
        <v>43215</v>
      </c>
      <c r="L71" s="43">
        <f t="shared" si="2"/>
        <v>40</v>
      </c>
      <c r="M71" s="13" t="s">
        <v>1663</v>
      </c>
      <c r="N71" s="44" t="s">
        <v>32</v>
      </c>
      <c r="O71" s="23">
        <v>43187</v>
      </c>
      <c r="P71" s="43">
        <f t="shared" si="3"/>
        <v>12</v>
      </c>
      <c r="Q71" s="13" t="s">
        <v>2850</v>
      </c>
      <c r="R71" s="45" t="s">
        <v>2851</v>
      </c>
      <c r="S71" s="20"/>
    </row>
    <row r="72" spans="1:19" ht="67.5" x14ac:dyDescent="0.2">
      <c r="A72" s="16">
        <v>70</v>
      </c>
      <c r="B72" s="23">
        <v>43175</v>
      </c>
      <c r="C72" s="42" t="s">
        <v>1478</v>
      </c>
      <c r="D72" s="13" t="s">
        <v>20</v>
      </c>
      <c r="E72" s="13" t="s">
        <v>2853</v>
      </c>
      <c r="F72" s="89" t="s">
        <v>27</v>
      </c>
      <c r="G72" s="13" t="s">
        <v>2853</v>
      </c>
      <c r="H72" s="89" t="s">
        <v>146</v>
      </c>
      <c r="I72" s="13" t="s">
        <v>28</v>
      </c>
      <c r="J72" s="23">
        <v>43175</v>
      </c>
      <c r="K72" s="23">
        <v>43215</v>
      </c>
      <c r="L72" s="43">
        <f t="shared" si="2"/>
        <v>40</v>
      </c>
      <c r="M72" s="13" t="s">
        <v>1663</v>
      </c>
      <c r="N72" s="44" t="s">
        <v>32</v>
      </c>
      <c r="O72" s="23">
        <v>43187</v>
      </c>
      <c r="P72" s="43">
        <f t="shared" si="3"/>
        <v>12</v>
      </c>
      <c r="Q72" s="13" t="s">
        <v>2854</v>
      </c>
      <c r="R72" s="45" t="s">
        <v>2855</v>
      </c>
      <c r="S72" s="20"/>
    </row>
    <row r="73" spans="1:19" ht="67.5" x14ac:dyDescent="0.2">
      <c r="A73" s="16">
        <v>71</v>
      </c>
      <c r="B73" s="23">
        <v>43175</v>
      </c>
      <c r="C73" s="42" t="s">
        <v>1478</v>
      </c>
      <c r="D73" s="13" t="s">
        <v>20</v>
      </c>
      <c r="E73" s="13" t="s">
        <v>2856</v>
      </c>
      <c r="F73" s="89" t="s">
        <v>27</v>
      </c>
      <c r="G73" s="13" t="s">
        <v>2856</v>
      </c>
      <c r="H73" s="89" t="s">
        <v>146</v>
      </c>
      <c r="I73" s="13" t="s">
        <v>28</v>
      </c>
      <c r="J73" s="23">
        <v>43175</v>
      </c>
      <c r="K73" s="23">
        <v>43215</v>
      </c>
      <c r="L73" s="43">
        <f t="shared" si="2"/>
        <v>40</v>
      </c>
      <c r="M73" s="13" t="s">
        <v>1663</v>
      </c>
      <c r="N73" s="44" t="s">
        <v>29</v>
      </c>
      <c r="O73" s="23"/>
      <c r="P73" s="43">
        <f t="shared" si="3"/>
        <v>-43175</v>
      </c>
      <c r="Q73" s="13"/>
      <c r="R73" s="45"/>
      <c r="S73" s="20"/>
    </row>
    <row r="74" spans="1:19" ht="45" x14ac:dyDescent="0.2">
      <c r="A74" s="16">
        <v>72</v>
      </c>
      <c r="B74" s="23">
        <v>43180</v>
      </c>
      <c r="C74" s="42" t="s">
        <v>1478</v>
      </c>
      <c r="D74" s="13" t="s">
        <v>20</v>
      </c>
      <c r="E74" s="13" t="s">
        <v>2857</v>
      </c>
      <c r="F74" s="89" t="s">
        <v>27</v>
      </c>
      <c r="G74" s="13" t="s">
        <v>2857</v>
      </c>
      <c r="H74" s="89" t="s">
        <v>146</v>
      </c>
      <c r="I74" s="13" t="s">
        <v>28</v>
      </c>
      <c r="J74" s="23">
        <v>43180</v>
      </c>
      <c r="K74" s="23">
        <v>43220</v>
      </c>
      <c r="L74" s="43">
        <f t="shared" si="2"/>
        <v>40</v>
      </c>
      <c r="M74" s="13" t="s">
        <v>1663</v>
      </c>
      <c r="N74" s="44" t="s">
        <v>29</v>
      </c>
      <c r="O74" s="23"/>
      <c r="P74" s="43">
        <f t="shared" si="3"/>
        <v>-43180</v>
      </c>
      <c r="Q74" s="13"/>
      <c r="R74" s="45"/>
      <c r="S74" s="20"/>
    </row>
    <row r="75" spans="1:19" ht="101.25" x14ac:dyDescent="0.2">
      <c r="A75" s="16">
        <v>73</v>
      </c>
      <c r="B75" s="23">
        <v>43180</v>
      </c>
      <c r="C75" s="42" t="s">
        <v>1478</v>
      </c>
      <c r="D75" s="13" t="s">
        <v>20</v>
      </c>
      <c r="E75" s="13" t="s">
        <v>2858</v>
      </c>
      <c r="F75" s="89" t="s">
        <v>27</v>
      </c>
      <c r="G75" s="13" t="s">
        <v>2859</v>
      </c>
      <c r="H75" s="89" t="s">
        <v>146</v>
      </c>
      <c r="I75" s="13" t="s">
        <v>28</v>
      </c>
      <c r="J75" s="23">
        <v>43180</v>
      </c>
      <c r="K75" s="23">
        <v>43220</v>
      </c>
      <c r="L75" s="43">
        <f t="shared" si="2"/>
        <v>40</v>
      </c>
      <c r="M75" s="13" t="s">
        <v>1663</v>
      </c>
      <c r="N75" s="44" t="s">
        <v>29</v>
      </c>
      <c r="O75" s="23"/>
      <c r="P75" s="43">
        <f t="shared" si="3"/>
        <v>-43180</v>
      </c>
      <c r="Q75" s="13"/>
      <c r="R75" s="45"/>
      <c r="S75" s="20"/>
    </row>
    <row r="76" spans="1:19" ht="112.5" x14ac:dyDescent="0.2">
      <c r="A76" s="16">
        <v>74</v>
      </c>
      <c r="B76" s="23">
        <v>43181</v>
      </c>
      <c r="C76" s="42" t="s">
        <v>1478</v>
      </c>
      <c r="D76" s="13" t="s">
        <v>20</v>
      </c>
      <c r="E76" s="13" t="s">
        <v>2860</v>
      </c>
      <c r="F76" s="89" t="s">
        <v>27</v>
      </c>
      <c r="G76" s="13" t="s">
        <v>2860</v>
      </c>
      <c r="H76" s="89" t="s">
        <v>146</v>
      </c>
      <c r="I76" s="13" t="s">
        <v>28</v>
      </c>
      <c r="J76" s="23">
        <v>43181</v>
      </c>
      <c r="K76" s="23">
        <v>43221</v>
      </c>
      <c r="L76" s="43">
        <f t="shared" si="2"/>
        <v>40</v>
      </c>
      <c r="M76" s="13" t="s">
        <v>1663</v>
      </c>
      <c r="N76" s="44" t="s">
        <v>29</v>
      </c>
      <c r="O76" s="23"/>
      <c r="P76" s="43">
        <f t="shared" si="3"/>
        <v>-43181</v>
      </c>
      <c r="Q76" s="13"/>
      <c r="R76" s="45"/>
      <c r="S76" s="20"/>
    </row>
    <row r="77" spans="1:19" ht="67.5" x14ac:dyDescent="0.2">
      <c r="A77" s="16">
        <v>75</v>
      </c>
      <c r="B77" s="23">
        <v>43181</v>
      </c>
      <c r="C77" s="42" t="s">
        <v>1478</v>
      </c>
      <c r="D77" s="13" t="s">
        <v>20</v>
      </c>
      <c r="E77" s="13" t="s">
        <v>2861</v>
      </c>
      <c r="F77" s="89" t="s">
        <v>27</v>
      </c>
      <c r="G77" s="13" t="s">
        <v>2861</v>
      </c>
      <c r="H77" s="89" t="s">
        <v>146</v>
      </c>
      <c r="I77" s="13" t="s">
        <v>28</v>
      </c>
      <c r="J77" s="23">
        <v>43181</v>
      </c>
      <c r="K77" s="23">
        <v>43221</v>
      </c>
      <c r="L77" s="43">
        <f t="shared" si="2"/>
        <v>40</v>
      </c>
      <c r="M77" s="13" t="s">
        <v>1663</v>
      </c>
      <c r="N77" s="44" t="s">
        <v>29</v>
      </c>
      <c r="O77" s="23"/>
      <c r="P77" s="43">
        <f t="shared" si="3"/>
        <v>-43181</v>
      </c>
      <c r="Q77" s="13"/>
      <c r="R77" s="45"/>
      <c r="S77" s="20"/>
    </row>
    <row r="78" spans="1:19" ht="33.75" x14ac:dyDescent="0.2">
      <c r="A78" s="16">
        <v>76</v>
      </c>
      <c r="B78" s="23">
        <v>43182</v>
      </c>
      <c r="C78" s="42" t="s">
        <v>1478</v>
      </c>
      <c r="D78" s="13" t="s">
        <v>35</v>
      </c>
      <c r="E78" s="13" t="s">
        <v>2862</v>
      </c>
      <c r="F78" s="89" t="s">
        <v>36</v>
      </c>
      <c r="G78" s="13" t="s">
        <v>2862</v>
      </c>
      <c r="H78" s="89" t="s">
        <v>146</v>
      </c>
      <c r="I78" s="13" t="s">
        <v>28</v>
      </c>
      <c r="J78" s="23">
        <v>43182</v>
      </c>
      <c r="K78" s="23">
        <v>43217</v>
      </c>
      <c r="L78" s="43">
        <f t="shared" si="2"/>
        <v>35</v>
      </c>
      <c r="M78" s="13" t="s">
        <v>1663</v>
      </c>
      <c r="N78" s="44" t="s">
        <v>29</v>
      </c>
      <c r="O78" s="23"/>
      <c r="P78" s="43">
        <f t="shared" si="3"/>
        <v>-43182</v>
      </c>
      <c r="Q78" s="13"/>
      <c r="R78" s="45"/>
      <c r="S78" s="20"/>
    </row>
    <row r="79" spans="1:19" ht="45" x14ac:dyDescent="0.2">
      <c r="A79" s="16">
        <v>77</v>
      </c>
      <c r="B79" s="23">
        <v>43186</v>
      </c>
      <c r="C79" s="42" t="s">
        <v>1478</v>
      </c>
      <c r="D79" s="13" t="s">
        <v>20</v>
      </c>
      <c r="E79" s="13" t="s">
        <v>2863</v>
      </c>
      <c r="F79" s="89" t="s">
        <v>27</v>
      </c>
      <c r="G79" s="13" t="s">
        <v>2863</v>
      </c>
      <c r="H79" s="89" t="s">
        <v>146</v>
      </c>
      <c r="I79" s="13" t="s">
        <v>28</v>
      </c>
      <c r="J79" s="23">
        <v>43186</v>
      </c>
      <c r="K79" s="23">
        <v>43226</v>
      </c>
      <c r="L79" s="43">
        <f t="shared" si="2"/>
        <v>40</v>
      </c>
      <c r="M79" s="13" t="s">
        <v>1663</v>
      </c>
      <c r="N79" s="44" t="s">
        <v>29</v>
      </c>
      <c r="O79" s="23"/>
      <c r="P79" s="43">
        <f t="shared" si="3"/>
        <v>-43186</v>
      </c>
      <c r="Q79" s="13"/>
      <c r="R79" s="45"/>
      <c r="S79" s="20"/>
    </row>
    <row r="80" spans="1:19" ht="78.75" x14ac:dyDescent="0.2">
      <c r="A80" s="16">
        <v>78</v>
      </c>
      <c r="B80" s="23">
        <v>43187</v>
      </c>
      <c r="C80" s="42" t="s">
        <v>1478</v>
      </c>
      <c r="D80" s="13" t="s">
        <v>30</v>
      </c>
      <c r="E80" s="13" t="s">
        <v>2864</v>
      </c>
      <c r="F80" s="13" t="s">
        <v>27</v>
      </c>
      <c r="G80" s="13" t="s">
        <v>2865</v>
      </c>
      <c r="H80" s="89" t="s">
        <v>146</v>
      </c>
      <c r="I80" s="13" t="s">
        <v>28</v>
      </c>
      <c r="J80" s="23">
        <v>43187</v>
      </c>
      <c r="K80" s="23">
        <v>43227</v>
      </c>
      <c r="L80" s="43">
        <f t="shared" si="2"/>
        <v>40</v>
      </c>
      <c r="M80" s="13" t="s">
        <v>1663</v>
      </c>
      <c r="N80" s="44" t="s">
        <v>29</v>
      </c>
      <c r="O80" s="23"/>
      <c r="P80" s="43">
        <f t="shared" si="3"/>
        <v>-43187</v>
      </c>
      <c r="Q80" s="13"/>
      <c r="R80" s="45"/>
      <c r="S80" s="20"/>
    </row>
    <row r="81" spans="1:19" ht="78.75" x14ac:dyDescent="0.2">
      <c r="A81" s="16">
        <v>79</v>
      </c>
      <c r="B81" s="23">
        <v>43187</v>
      </c>
      <c r="C81" s="42" t="s">
        <v>1478</v>
      </c>
      <c r="D81" s="13" t="s">
        <v>30</v>
      </c>
      <c r="E81" s="13" t="s">
        <v>2864</v>
      </c>
      <c r="F81" s="89" t="s">
        <v>45</v>
      </c>
      <c r="G81" s="13" t="s">
        <v>2864</v>
      </c>
      <c r="H81" s="89" t="s">
        <v>146</v>
      </c>
      <c r="I81" s="13" t="s">
        <v>28</v>
      </c>
      <c r="J81" s="23">
        <v>43187</v>
      </c>
      <c r="K81" s="23">
        <v>43227</v>
      </c>
      <c r="L81" s="43">
        <f t="shared" si="2"/>
        <v>40</v>
      </c>
      <c r="M81" s="13" t="s">
        <v>1663</v>
      </c>
      <c r="N81" s="44" t="s">
        <v>29</v>
      </c>
      <c r="O81" s="23"/>
      <c r="P81" s="43">
        <f t="shared" si="3"/>
        <v>-43187</v>
      </c>
      <c r="Q81" s="13"/>
      <c r="R81" s="45"/>
      <c r="S81" s="20"/>
    </row>
    <row r="82" spans="1:19" ht="67.5" x14ac:dyDescent="0.2">
      <c r="A82" s="16">
        <v>80</v>
      </c>
      <c r="B82" s="23">
        <v>43187</v>
      </c>
      <c r="C82" s="42" t="s">
        <v>1478</v>
      </c>
      <c r="D82" s="13" t="s">
        <v>30</v>
      </c>
      <c r="E82" s="13" t="s">
        <v>2866</v>
      </c>
      <c r="F82" s="13" t="s">
        <v>45</v>
      </c>
      <c r="G82" s="13" t="s">
        <v>2866</v>
      </c>
      <c r="H82" s="89" t="s">
        <v>146</v>
      </c>
      <c r="I82" s="13" t="s">
        <v>28</v>
      </c>
      <c r="J82" s="23">
        <v>43187</v>
      </c>
      <c r="K82" s="23">
        <v>43227</v>
      </c>
      <c r="L82" s="43">
        <f t="shared" si="2"/>
        <v>40</v>
      </c>
      <c r="M82" s="13" t="s">
        <v>1663</v>
      </c>
      <c r="N82" s="44" t="s">
        <v>29</v>
      </c>
      <c r="O82" s="23"/>
      <c r="P82" s="43">
        <f t="shared" si="3"/>
        <v>-43187</v>
      </c>
      <c r="Q82" s="13"/>
      <c r="R82" s="45"/>
      <c r="S82" s="20"/>
    </row>
    <row r="83" spans="1:19" ht="67.5" x14ac:dyDescent="0.2">
      <c r="A83" s="16">
        <v>81</v>
      </c>
      <c r="B83" s="23">
        <v>43187</v>
      </c>
      <c r="C83" s="42" t="s">
        <v>1478</v>
      </c>
      <c r="D83" s="13" t="s">
        <v>30</v>
      </c>
      <c r="E83" s="13" t="s">
        <v>2867</v>
      </c>
      <c r="F83" s="13" t="s">
        <v>27</v>
      </c>
      <c r="G83" s="13" t="s">
        <v>2868</v>
      </c>
      <c r="H83" s="89" t="s">
        <v>146</v>
      </c>
      <c r="I83" s="13" t="s">
        <v>28</v>
      </c>
      <c r="J83" s="23">
        <v>43187</v>
      </c>
      <c r="K83" s="23">
        <v>43227</v>
      </c>
      <c r="L83" s="43">
        <f t="shared" si="2"/>
        <v>40</v>
      </c>
      <c r="M83" s="13" t="s">
        <v>1663</v>
      </c>
      <c r="N83" s="44" t="s">
        <v>29</v>
      </c>
      <c r="O83" s="23"/>
      <c r="P83" s="43">
        <f t="shared" si="3"/>
        <v>-43187</v>
      </c>
      <c r="Q83" s="13"/>
      <c r="R83" s="45"/>
      <c r="S83" s="20"/>
    </row>
    <row r="84" spans="1:19" ht="67.5" x14ac:dyDescent="0.2">
      <c r="A84" s="16">
        <v>82</v>
      </c>
      <c r="B84" s="23">
        <v>43187</v>
      </c>
      <c r="C84" s="42" t="s">
        <v>1478</v>
      </c>
      <c r="D84" s="13" t="s">
        <v>30</v>
      </c>
      <c r="E84" s="13" t="s">
        <v>2869</v>
      </c>
      <c r="F84" s="13" t="s">
        <v>27</v>
      </c>
      <c r="G84" s="13" t="s">
        <v>2869</v>
      </c>
      <c r="H84" s="89" t="s">
        <v>146</v>
      </c>
      <c r="I84" s="13" t="s">
        <v>21</v>
      </c>
      <c r="J84" s="23">
        <v>43187</v>
      </c>
      <c r="K84" s="23">
        <v>43227</v>
      </c>
      <c r="L84" s="43">
        <f t="shared" si="2"/>
        <v>40</v>
      </c>
      <c r="M84" s="13" t="s">
        <v>1663</v>
      </c>
      <c r="N84" s="44" t="s">
        <v>29</v>
      </c>
      <c r="O84" s="23"/>
      <c r="P84" s="43">
        <f t="shared" si="3"/>
        <v>-43187</v>
      </c>
      <c r="Q84" s="13"/>
      <c r="R84" s="45"/>
      <c r="S84" s="20"/>
    </row>
  </sheetData>
  <mergeCells count="2">
    <mergeCell ref="A1:B1"/>
    <mergeCell ref="C1:R1"/>
  </mergeCells>
  <conditionalFormatting sqref="N3:N84">
    <cfRule type="cellIs" dxfId="70" priority="3" stopIfTrue="1" operator="equal">
      <formula>$AH$6</formula>
    </cfRule>
    <cfRule type="cellIs" dxfId="69" priority="4" stopIfTrue="1" operator="equal">
      <formula>$AH$5</formula>
    </cfRule>
    <cfRule type="cellIs" dxfId="68" priority="5" stopIfTrue="1" operator="equal">
      <formula>$AH$4</formula>
    </cfRule>
  </conditionalFormatting>
  <conditionalFormatting sqref="P3:P84">
    <cfRule type="cellIs" dxfId="67" priority="19" stopIfTrue="1" operator="greaterThan">
      <formula>L3</formula>
    </cfRule>
    <cfRule type="cellIs" dxfId="66" priority="20" stopIfTrue="1" operator="lessThanOrEqual">
      <formula>L3</formula>
    </cfRule>
  </conditionalFormatting>
  <dataValidations count="8">
    <dataValidation type="list" allowBlank="1" showErrorMessage="1" sqref="JE3:JE43 TA3:TA43 ACW3:ACW43 AMS3:AMS43 AWO3:AWO43 BGK3:BGK43 BQG3:BQG43 CAC3:CAC43 CJY3:CJY43 CTU3:CTU43 DDQ3:DDQ43 DNM3:DNM43 DXI3:DXI43 EHE3:EHE43 ERA3:ERA43 FAW3:FAW43 FKS3:FKS43 FUO3:FUO43 GEK3:GEK43 GOG3:GOG43 GYC3:GYC43 HHY3:HHY43 HRU3:HRU43 IBQ3:IBQ43 ILM3:ILM43 IVI3:IVI43 JFE3:JFE43 JPA3:JPA43 JYW3:JYW43 KIS3:KIS43 KSO3:KSO43 LCK3:LCK43 LMG3:LMG43 LWC3:LWC43 MFY3:MFY43 MPU3:MPU43 MZQ3:MZQ43 NJM3:NJM43 NTI3:NTI43 ODE3:ODE43 ONA3:ONA43 OWW3:OWW43 PGS3:PGS43 PQO3:PQO43 QAK3:QAK43 QKG3:QKG43 QUC3:QUC43 RDY3:RDY43 RNU3:RNU43 RXQ3:RXQ43 SHM3:SHM43 SRI3:SRI43 TBE3:TBE43 TLA3:TLA43 TUW3:TUW43 UES3:UES43 UOO3:UOO43 UYK3:UYK43 VIG3:VIG43 VSC3:VSC43 WBY3:WBY43 WLU3:WLU43 WVQ3:WVQ43 I3:I43">
      <formula1>$AI$3:$AI$13</formula1>
      <formula2>0</formula2>
    </dataValidation>
    <dataValidation type="list" allowBlank="1" showErrorMessage="1" sqref="JB3:JB49 SX3:SX49 ACT3:ACT49 AMP3:AMP49 AWL3:AWL49 BGH3:BGH49 BQD3:BQD49 BZZ3:BZZ49 CJV3:CJV49 CTR3:CTR49 DDN3:DDN49 DNJ3:DNJ49 DXF3:DXF49 EHB3:EHB49 EQX3:EQX49 FAT3:FAT49 FKP3:FKP49 FUL3:FUL49 GEH3:GEH49 GOD3:GOD49 GXZ3:GXZ49 HHV3:HHV49 HRR3:HRR49 IBN3:IBN49 ILJ3:ILJ49 IVF3:IVF49 JFB3:JFB49 JOX3:JOX49 JYT3:JYT49 KIP3:KIP49 KSL3:KSL49 LCH3:LCH49 LMD3:LMD49 LVZ3:LVZ49 MFV3:MFV49 MPR3:MPR49 MZN3:MZN49 NJJ3:NJJ49 NTF3:NTF49 ODB3:ODB49 OMX3:OMX49 OWT3:OWT49 PGP3:PGP49 PQL3:PQL49 QAH3:QAH49 QKD3:QKD49 QTZ3:QTZ49 RDV3:RDV49 RNR3:RNR49 RXN3:RXN49 SHJ3:SHJ49 SRF3:SRF49 TBB3:TBB49 TKX3:TKX49 TUT3:TUT49 UEP3:UEP49 UOL3:UOL49 UYH3:UYH49 VID3:VID49 VRZ3:VRZ49 WBV3:WBV49 WLR3:WLR49 WVN3:WVN49 F54:F64 F66:F67 F81 F69:F79 F3:F42 F44:F52">
      <formula1>$AK$3:$AK$24</formula1>
      <formula2>0</formula2>
    </dataValidation>
    <dataValidation type="list" allowBlank="1" showErrorMessage="1" sqref="IZ3:IZ49 SV3:SV49 ACR3:ACR49 AMN3:AMN49 AWJ3:AWJ49 BGF3:BGF49 BQB3:BQB49 BZX3:BZX49 CJT3:CJT49 CTP3:CTP49 DDL3:DDL49 DNH3:DNH49 DXD3:DXD49 EGZ3:EGZ49 EQV3:EQV49 FAR3:FAR49 FKN3:FKN49 FUJ3:FUJ49 GEF3:GEF49 GOB3:GOB49 GXX3:GXX49 HHT3:HHT49 HRP3:HRP49 IBL3:IBL49 ILH3:ILH49 IVD3:IVD49 JEZ3:JEZ49 JOV3:JOV49 JYR3:JYR49 KIN3:KIN49 KSJ3:KSJ49 LCF3:LCF49 LMB3:LMB49 LVX3:LVX49 MFT3:MFT49 MPP3:MPP49 MZL3:MZL49 NJH3:NJH49 NTD3:NTD49 OCZ3:OCZ49 OMV3:OMV49 OWR3:OWR49 PGN3:PGN49 PQJ3:PQJ49 QAF3:QAF49 QKB3:QKB49 QTX3:QTX49 RDT3:RDT49 RNP3:RNP49 RXL3:RXL49 SHH3:SHH49 SRD3:SRD49 TAZ3:TAZ49 TKV3:TKV49 TUR3:TUR49 UEN3:UEN49 UOJ3:UOJ49 UYF3:UYF49 VIB3:VIB49 VRX3:VRX49 WBT3:WBT49 WLP3:WLP49 WVL3:WVL49 D3:D49">
      <formula1>$AJ$3:$AJ$20</formula1>
      <formula2>0</formula2>
    </dataValidation>
    <dataValidation type="list" allowBlank="1" showErrorMessage="1" sqref="JJ3:JJ43 TF3:TF43 ADB3:ADB43 AMX3:AMX43 AWT3:AWT43 BGP3:BGP43 BQL3:BQL43 CAH3:CAH43 CKD3:CKD43 CTZ3:CTZ43 DDV3:DDV43 DNR3:DNR43 DXN3:DXN43 EHJ3:EHJ43 ERF3:ERF43 FBB3:FBB43 FKX3:FKX43 FUT3:FUT43 GEP3:GEP43 GOL3:GOL43 GYH3:GYH43 HID3:HID43 HRZ3:HRZ43 IBV3:IBV43 ILR3:ILR43 IVN3:IVN43 JFJ3:JFJ43 JPF3:JPF43 JZB3:JZB43 KIX3:KIX43 KST3:KST43 LCP3:LCP43 LML3:LML43 LWH3:LWH43 MGD3:MGD43 MPZ3:MPZ43 MZV3:MZV43 NJR3:NJR43 NTN3:NTN43 ODJ3:ODJ43 ONF3:ONF43 OXB3:OXB43 PGX3:PGX43 PQT3:PQT43 QAP3:QAP43 QKL3:QKL43 QUH3:QUH43 RED3:RED43 RNZ3:RNZ43 RXV3:RXV43 SHR3:SHR43 SRN3:SRN43 TBJ3:TBJ43 TLF3:TLF43 TVB3:TVB43 UEX3:UEX43 UOT3:UOT43 UYP3:UYP43 VIL3:VIL43 VSH3:VSH43 WCD3:WCD43 WLZ3:WLZ43 WVV3:WVV43 N3:N43">
      <formula1>$AH$3:$AH$6</formula1>
      <formula2>0</formula2>
    </dataValidation>
    <dataValidation type="list" allowBlank="1" showInputMessage="1" showErrorMessage="1" sqref="JE44:JE76 TA44:TA76 ACW44:ACW76 AMS44:AMS76 AWO44:AWO76 BGK44:BGK76 BQG44:BQG76 CAC44:CAC76 CJY44:CJY76 CTU44:CTU76 DDQ44:DDQ76 DNM44:DNM76 DXI44:DXI76 EHE44:EHE76 ERA44:ERA76 FAW44:FAW76 FKS44:FKS76 FUO44:FUO76 GEK44:GEK76 GOG44:GOG76 GYC44:GYC76 HHY44:HHY76 HRU44:HRU76 IBQ44:IBQ76 ILM44:ILM76 IVI44:IVI76 JFE44:JFE76 JPA44:JPA76 JYW44:JYW76 KIS44:KIS76 KSO44:KSO76 LCK44:LCK76 LMG44:LMG76 LWC44:LWC76 MFY44:MFY76 MPU44:MPU76 MZQ44:MZQ76 NJM44:NJM76 NTI44:NTI76 ODE44:ODE76 ONA44:ONA76 OWW44:OWW76 PGS44:PGS76 PQO44:PQO76 QAK44:QAK76 QKG44:QKG76 QUC44:QUC76 RDY44:RDY76 RNU44:RNU76 RXQ44:RXQ76 SHM44:SHM76 SRI44:SRI76 TBE44:TBE76 TLA44:TLA76 TUW44:TUW76 UES44:UES76 UOO44:UOO76 UYK44:UYK76 VIG44:VIG76 VSC44:VSC76 WBY44:WBY76 WLU44:WLU76 WVQ44:WVQ76 I44:I84">
      <formula1>$AI$3:$AI$13</formula1>
    </dataValidation>
    <dataValidation type="list" allowBlank="1" showInputMessage="1" showErrorMessage="1" sqref="JB50:JB76 SX50:SX76 ACT50:ACT76 AMP50:AMP76 AWL50:AWL76 BGH50:BGH76 BQD50:BQD76 BZZ50:BZZ76 CJV50:CJV76 CTR50:CTR76 DDN50:DDN76 DNJ50:DNJ76 DXF50:DXF76 EHB50:EHB76 EQX50:EQX76 FAT50:FAT76 FKP50:FKP76 FUL50:FUL76 GEH50:GEH76 GOD50:GOD76 GXZ50:GXZ76 HHV50:HHV76 HRR50:HRR76 IBN50:IBN76 ILJ50:ILJ76 IVF50:IVF76 JFB50:JFB76 JOX50:JOX76 JYT50:JYT76 KIP50:KIP76 KSL50:KSL76 LCH50:LCH76 LMD50:LMD76 LVZ50:LVZ76 MFV50:MFV76 MPR50:MPR76 MZN50:MZN76 NJJ50:NJJ76 NTF50:NTF76 ODB50:ODB76 OMX50:OMX76 OWT50:OWT76 PGP50:PGP76 PQL50:PQL76 QAH50:QAH76 QKD50:QKD76 QTZ50:QTZ76 RDV50:RDV76 RNR50:RNR76 RXN50:RXN76 SHJ50:SHJ76 SRF50:SRF76 TBB50:TBB76 TKX50:TKX76 TUT50:TUT76 UEP50:UEP76 UOL50:UOL76 UYH50:UYH76 VID50:VID76 VRZ50:VRZ76 WBV50:WBV76 WLR50:WLR76 WVN50:WVN76 F68 F82:F84 F53 F80 F65">
      <formula1>$AK$3:$AK$24</formula1>
    </dataValidation>
    <dataValidation type="list" allowBlank="1" showInputMessage="1" showErrorMessage="1" sqref="JJ44:JJ76 TF44:TF76 ADB44:ADB76 AMX44:AMX76 AWT44:AWT76 BGP44:BGP76 BQL44:BQL76 CAH44:CAH76 CKD44:CKD76 CTZ44:CTZ76 DDV44:DDV76 DNR44:DNR76 DXN44:DXN76 EHJ44:EHJ76 ERF44:ERF76 FBB44:FBB76 FKX44:FKX76 FUT44:FUT76 GEP44:GEP76 GOL44:GOL76 GYH44:GYH76 HID44:HID76 HRZ44:HRZ76 IBV44:IBV76 ILR44:ILR76 IVN44:IVN76 JFJ44:JFJ76 JPF44:JPF76 JZB44:JZB76 KIX44:KIX76 KST44:KST76 LCP44:LCP76 LML44:LML76 LWH44:LWH76 MGD44:MGD76 MPZ44:MPZ76 MZV44:MZV76 NJR44:NJR76 NTN44:NTN76 ODJ44:ODJ76 ONF44:ONF76 OXB44:OXB76 PGX44:PGX76 PQT44:PQT76 QAP44:QAP76 QKL44:QKL76 QUH44:QUH76 RED44:RED76 RNZ44:RNZ76 RXV44:RXV76 SHR44:SHR76 SRN44:SRN76 TBJ44:TBJ76 TLF44:TLF76 TVB44:TVB76 UEX44:UEX76 UOT44:UOT76 UYP44:UYP76 VIL44:VIL76 VSH44:VSH76 WCD44:WCD76 WLZ44:WLZ76 WVV44:WVV76 N44:N84">
      <formula1>$AH$3:$AH$6</formula1>
    </dataValidation>
    <dataValidation type="list" allowBlank="1" showInputMessage="1" showErrorMessage="1" sqref="IZ50:IZ76 SV50:SV76 ACR50:ACR76 AMN50:AMN76 AWJ50:AWJ76 BGF50:BGF76 BQB50:BQB76 BZX50:BZX76 CJT50:CJT76 CTP50:CTP76 DDL50:DDL76 DNH50:DNH76 DXD50:DXD76 EGZ50:EGZ76 EQV50:EQV76 FAR50:FAR76 FKN50:FKN76 FUJ50:FUJ76 GEF50:GEF76 GOB50:GOB76 GXX50:GXX76 HHT50:HHT76 HRP50:HRP76 IBL50:IBL76 ILH50:ILH76 IVD50:IVD76 JEZ50:JEZ76 JOV50:JOV76 JYR50:JYR76 KIN50:KIN76 KSJ50:KSJ76 LCF50:LCF76 LMB50:LMB76 LVX50:LVX76 MFT50:MFT76 MPP50:MPP76 MZL50:MZL76 NJH50:NJH76 NTD50:NTD76 OCZ50:OCZ76 OMV50:OMV76 OWR50:OWR76 PGN50:PGN76 PQJ50:PQJ76 QAF50:QAF76 QKB50:QKB76 QTX50:QTX76 RDT50:RDT76 RNP50:RNP76 RXL50:RXL76 SHH50:SHH76 SRD50:SRD76 TAZ50:TAZ76 TKV50:TKV76 TUR50:TUR76 UEN50:UEN76 UOJ50:UOJ76 UYF50:UYF76 VIB50:VIB76 VRX50:VRX76 WBT50:WBT76 WLP50:WLP76 WVL50:WVL76 D50:D84">
      <formula1>$AJ$3:$AJ$20</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2"/>
  <sheetViews>
    <sheetView topLeftCell="A2" zoomScale="80" zoomScaleNormal="80" workbookViewId="0">
      <selection activeCell="A2" sqref="A2:S72"/>
    </sheetView>
  </sheetViews>
  <sheetFormatPr baseColWidth="10" defaultRowHeight="11.25" x14ac:dyDescent="0.2"/>
  <cols>
    <col min="1" max="1" width="5.28515625" style="28" customWidth="1"/>
    <col min="2" max="2" width="14.7109375" style="28" customWidth="1"/>
    <col min="3" max="3" width="13.5703125" style="28" customWidth="1"/>
    <col min="4" max="4" width="21.7109375" style="28" customWidth="1"/>
    <col min="5" max="5" width="23.5703125" style="28" customWidth="1"/>
    <col min="6" max="6" width="30.42578125" style="28" customWidth="1"/>
    <col min="7" max="7" width="26.28515625" style="28" customWidth="1"/>
    <col min="8" max="8" width="18.42578125" style="28" customWidth="1"/>
    <col min="9" max="9" width="21.140625" style="28" customWidth="1"/>
    <col min="10" max="10" width="11" style="28" bestFit="1" customWidth="1"/>
    <col min="11" max="12" width="14.42578125" style="28" customWidth="1"/>
    <col min="13" max="13" width="12" style="28" bestFit="1" customWidth="1"/>
    <col min="14" max="14" width="12.42578125" style="28" customWidth="1"/>
    <col min="15" max="16" width="15.85546875" style="28" customWidth="1"/>
    <col min="17" max="17" width="51.28515625" style="28" customWidth="1"/>
    <col min="18" max="18" width="19.140625" style="28" customWidth="1"/>
    <col min="19" max="19" width="58.28515625" style="28" customWidth="1"/>
    <col min="20" max="32" width="11.42578125" style="28"/>
    <col min="33" max="33" width="11.42578125" style="28" customWidth="1"/>
    <col min="34" max="34" width="14.28515625" style="28" customWidth="1"/>
    <col min="35" max="35" width="16" style="28" customWidth="1"/>
    <col min="36" max="36" width="4.5703125" style="28" customWidth="1"/>
    <col min="37" max="37" width="8.5703125" style="28" customWidth="1"/>
    <col min="38" max="38" width="11.42578125" style="28" customWidth="1"/>
    <col min="39" max="256" width="11.42578125" style="28"/>
    <col min="257" max="257" width="5.28515625" style="28" customWidth="1"/>
    <col min="258" max="258" width="11.28515625" style="28" customWidth="1"/>
    <col min="259" max="259" width="13.5703125" style="28" customWidth="1"/>
    <col min="260" max="260" width="21.7109375" style="28" customWidth="1"/>
    <col min="261" max="261" width="23.5703125" style="28" customWidth="1"/>
    <col min="262" max="262" width="30.42578125" style="28" customWidth="1"/>
    <col min="263" max="263" width="26.28515625" style="28" customWidth="1"/>
    <col min="264" max="264" width="18.42578125" style="28" customWidth="1"/>
    <col min="265" max="265" width="21.140625" style="28" customWidth="1"/>
    <col min="266" max="266" width="11" style="28" bestFit="1" customWidth="1"/>
    <col min="267" max="268" width="14.42578125" style="28" customWidth="1"/>
    <col min="269" max="269" width="12" style="28" bestFit="1" customWidth="1"/>
    <col min="270" max="270" width="12.42578125" style="28" customWidth="1"/>
    <col min="271" max="272" width="15.85546875" style="28" customWidth="1"/>
    <col min="273" max="273" width="32.5703125" style="28" customWidth="1"/>
    <col min="274" max="274" width="19.140625" style="28" customWidth="1"/>
    <col min="275" max="275" width="58.28515625" style="28" customWidth="1"/>
    <col min="276" max="289" width="11.42578125" style="28"/>
    <col min="290" max="293" width="0" style="28" hidden="1" customWidth="1"/>
    <col min="294" max="512" width="11.42578125" style="28"/>
    <col min="513" max="513" width="5.28515625" style="28" customWidth="1"/>
    <col min="514" max="514" width="11.28515625" style="28" customWidth="1"/>
    <col min="515" max="515" width="13.5703125" style="28" customWidth="1"/>
    <col min="516" max="516" width="21.7109375" style="28" customWidth="1"/>
    <col min="517" max="517" width="23.5703125" style="28" customWidth="1"/>
    <col min="518" max="518" width="30.42578125" style="28" customWidth="1"/>
    <col min="519" max="519" width="26.28515625" style="28" customWidth="1"/>
    <col min="520" max="520" width="18.42578125" style="28" customWidth="1"/>
    <col min="521" max="521" width="21.140625" style="28" customWidth="1"/>
    <col min="522" max="522" width="11" style="28" bestFit="1" customWidth="1"/>
    <col min="523" max="524" width="14.42578125" style="28" customWidth="1"/>
    <col min="525" max="525" width="12" style="28" bestFit="1" customWidth="1"/>
    <col min="526" max="526" width="12.42578125" style="28" customWidth="1"/>
    <col min="527" max="528" width="15.85546875" style="28" customWidth="1"/>
    <col min="529" max="529" width="32.5703125" style="28" customWidth="1"/>
    <col min="530" max="530" width="19.140625" style="28" customWidth="1"/>
    <col min="531" max="531" width="58.28515625" style="28" customWidth="1"/>
    <col min="532" max="545" width="11.42578125" style="28"/>
    <col min="546" max="549" width="0" style="28" hidden="1" customWidth="1"/>
    <col min="550" max="768" width="11.42578125" style="28"/>
    <col min="769" max="769" width="5.28515625" style="28" customWidth="1"/>
    <col min="770" max="770" width="11.28515625" style="28" customWidth="1"/>
    <col min="771" max="771" width="13.5703125" style="28" customWidth="1"/>
    <col min="772" max="772" width="21.7109375" style="28" customWidth="1"/>
    <col min="773" max="773" width="23.5703125" style="28" customWidth="1"/>
    <col min="774" max="774" width="30.42578125" style="28" customWidth="1"/>
    <col min="775" max="775" width="26.28515625" style="28" customWidth="1"/>
    <col min="776" max="776" width="18.42578125" style="28" customWidth="1"/>
    <col min="777" max="777" width="21.140625" style="28" customWidth="1"/>
    <col min="778" max="778" width="11" style="28" bestFit="1" customWidth="1"/>
    <col min="779" max="780" width="14.42578125" style="28" customWidth="1"/>
    <col min="781" max="781" width="12" style="28" bestFit="1" customWidth="1"/>
    <col min="782" max="782" width="12.42578125" style="28" customWidth="1"/>
    <col min="783" max="784" width="15.85546875" style="28" customWidth="1"/>
    <col min="785" max="785" width="32.5703125" style="28" customWidth="1"/>
    <col min="786" max="786" width="19.140625" style="28" customWidth="1"/>
    <col min="787" max="787" width="58.28515625" style="28" customWidth="1"/>
    <col min="788" max="801" width="11.42578125" style="28"/>
    <col min="802" max="805" width="0" style="28" hidden="1" customWidth="1"/>
    <col min="806" max="1024" width="11.42578125" style="28"/>
    <col min="1025" max="1025" width="5.28515625" style="28" customWidth="1"/>
    <col min="1026" max="1026" width="11.28515625" style="28" customWidth="1"/>
    <col min="1027" max="1027" width="13.5703125" style="28" customWidth="1"/>
    <col min="1028" max="1028" width="21.7109375" style="28" customWidth="1"/>
    <col min="1029" max="1029" width="23.5703125" style="28" customWidth="1"/>
    <col min="1030" max="1030" width="30.42578125" style="28" customWidth="1"/>
    <col min="1031" max="1031" width="26.28515625" style="28" customWidth="1"/>
    <col min="1032" max="1032" width="18.42578125" style="28" customWidth="1"/>
    <col min="1033" max="1033" width="21.140625" style="28" customWidth="1"/>
    <col min="1034" max="1034" width="11" style="28" bestFit="1" customWidth="1"/>
    <col min="1035" max="1036" width="14.42578125" style="28" customWidth="1"/>
    <col min="1037" max="1037" width="12" style="28" bestFit="1" customWidth="1"/>
    <col min="1038" max="1038" width="12.42578125" style="28" customWidth="1"/>
    <col min="1039" max="1040" width="15.85546875" style="28" customWidth="1"/>
    <col min="1041" max="1041" width="32.5703125" style="28" customWidth="1"/>
    <col min="1042" max="1042" width="19.140625" style="28" customWidth="1"/>
    <col min="1043" max="1043" width="58.28515625" style="28" customWidth="1"/>
    <col min="1044" max="1057" width="11.42578125" style="28"/>
    <col min="1058" max="1061" width="0" style="28" hidden="1" customWidth="1"/>
    <col min="1062" max="1280" width="11.42578125" style="28"/>
    <col min="1281" max="1281" width="5.28515625" style="28" customWidth="1"/>
    <col min="1282" max="1282" width="11.28515625" style="28" customWidth="1"/>
    <col min="1283" max="1283" width="13.5703125" style="28" customWidth="1"/>
    <col min="1284" max="1284" width="21.7109375" style="28" customWidth="1"/>
    <col min="1285" max="1285" width="23.5703125" style="28" customWidth="1"/>
    <col min="1286" max="1286" width="30.42578125" style="28" customWidth="1"/>
    <col min="1287" max="1287" width="26.28515625" style="28" customWidth="1"/>
    <col min="1288" max="1288" width="18.42578125" style="28" customWidth="1"/>
    <col min="1289" max="1289" width="21.140625" style="28" customWidth="1"/>
    <col min="1290" max="1290" width="11" style="28" bestFit="1" customWidth="1"/>
    <col min="1291" max="1292" width="14.42578125" style="28" customWidth="1"/>
    <col min="1293" max="1293" width="12" style="28" bestFit="1" customWidth="1"/>
    <col min="1294" max="1294" width="12.42578125" style="28" customWidth="1"/>
    <col min="1295" max="1296" width="15.85546875" style="28" customWidth="1"/>
    <col min="1297" max="1297" width="32.5703125" style="28" customWidth="1"/>
    <col min="1298" max="1298" width="19.140625" style="28" customWidth="1"/>
    <col min="1299" max="1299" width="58.28515625" style="28" customWidth="1"/>
    <col min="1300" max="1313" width="11.42578125" style="28"/>
    <col min="1314" max="1317" width="0" style="28" hidden="1" customWidth="1"/>
    <col min="1318" max="1536" width="11.42578125" style="28"/>
    <col min="1537" max="1537" width="5.28515625" style="28" customWidth="1"/>
    <col min="1538" max="1538" width="11.28515625" style="28" customWidth="1"/>
    <col min="1539" max="1539" width="13.5703125" style="28" customWidth="1"/>
    <col min="1540" max="1540" width="21.7109375" style="28" customWidth="1"/>
    <col min="1541" max="1541" width="23.5703125" style="28" customWidth="1"/>
    <col min="1542" max="1542" width="30.42578125" style="28" customWidth="1"/>
    <col min="1543" max="1543" width="26.28515625" style="28" customWidth="1"/>
    <col min="1544" max="1544" width="18.42578125" style="28" customWidth="1"/>
    <col min="1545" max="1545" width="21.140625" style="28" customWidth="1"/>
    <col min="1546" max="1546" width="11" style="28" bestFit="1" customWidth="1"/>
    <col min="1547" max="1548" width="14.42578125" style="28" customWidth="1"/>
    <col min="1549" max="1549" width="12" style="28" bestFit="1" customWidth="1"/>
    <col min="1550" max="1550" width="12.42578125" style="28" customWidth="1"/>
    <col min="1551" max="1552" width="15.85546875" style="28" customWidth="1"/>
    <col min="1553" max="1553" width="32.5703125" style="28" customWidth="1"/>
    <col min="1554" max="1554" width="19.140625" style="28" customWidth="1"/>
    <col min="1555" max="1555" width="58.28515625" style="28" customWidth="1"/>
    <col min="1556" max="1569" width="11.42578125" style="28"/>
    <col min="1570" max="1573" width="0" style="28" hidden="1" customWidth="1"/>
    <col min="1574" max="1792" width="11.42578125" style="28"/>
    <col min="1793" max="1793" width="5.28515625" style="28" customWidth="1"/>
    <col min="1794" max="1794" width="11.28515625" style="28" customWidth="1"/>
    <col min="1795" max="1795" width="13.5703125" style="28" customWidth="1"/>
    <col min="1796" max="1796" width="21.7109375" style="28" customWidth="1"/>
    <col min="1797" max="1797" width="23.5703125" style="28" customWidth="1"/>
    <col min="1798" max="1798" width="30.42578125" style="28" customWidth="1"/>
    <col min="1799" max="1799" width="26.28515625" style="28" customWidth="1"/>
    <col min="1800" max="1800" width="18.42578125" style="28" customWidth="1"/>
    <col min="1801" max="1801" width="21.140625" style="28" customWidth="1"/>
    <col min="1802" max="1802" width="11" style="28" bestFit="1" customWidth="1"/>
    <col min="1803" max="1804" width="14.42578125" style="28" customWidth="1"/>
    <col min="1805" max="1805" width="12" style="28" bestFit="1" customWidth="1"/>
    <col min="1806" max="1806" width="12.42578125" style="28" customWidth="1"/>
    <col min="1807" max="1808" width="15.85546875" style="28" customWidth="1"/>
    <col min="1809" max="1809" width="32.5703125" style="28" customWidth="1"/>
    <col min="1810" max="1810" width="19.140625" style="28" customWidth="1"/>
    <col min="1811" max="1811" width="58.28515625" style="28" customWidth="1"/>
    <col min="1812" max="1825" width="11.42578125" style="28"/>
    <col min="1826" max="1829" width="0" style="28" hidden="1" customWidth="1"/>
    <col min="1830" max="2048" width="11.42578125" style="28"/>
    <col min="2049" max="2049" width="5.28515625" style="28" customWidth="1"/>
    <col min="2050" max="2050" width="11.28515625" style="28" customWidth="1"/>
    <col min="2051" max="2051" width="13.5703125" style="28" customWidth="1"/>
    <col min="2052" max="2052" width="21.7109375" style="28" customWidth="1"/>
    <col min="2053" max="2053" width="23.5703125" style="28" customWidth="1"/>
    <col min="2054" max="2054" width="30.42578125" style="28" customWidth="1"/>
    <col min="2055" max="2055" width="26.28515625" style="28" customWidth="1"/>
    <col min="2056" max="2056" width="18.42578125" style="28" customWidth="1"/>
    <col min="2057" max="2057" width="21.140625" style="28" customWidth="1"/>
    <col min="2058" max="2058" width="11" style="28" bestFit="1" customWidth="1"/>
    <col min="2059" max="2060" width="14.42578125" style="28" customWidth="1"/>
    <col min="2061" max="2061" width="12" style="28" bestFit="1" customWidth="1"/>
    <col min="2062" max="2062" width="12.42578125" style="28" customWidth="1"/>
    <col min="2063" max="2064" width="15.85546875" style="28" customWidth="1"/>
    <col min="2065" max="2065" width="32.5703125" style="28" customWidth="1"/>
    <col min="2066" max="2066" width="19.140625" style="28" customWidth="1"/>
    <col min="2067" max="2067" width="58.28515625" style="28" customWidth="1"/>
    <col min="2068" max="2081" width="11.42578125" style="28"/>
    <col min="2082" max="2085" width="0" style="28" hidden="1" customWidth="1"/>
    <col min="2086" max="2304" width="11.42578125" style="28"/>
    <col min="2305" max="2305" width="5.28515625" style="28" customWidth="1"/>
    <col min="2306" max="2306" width="11.28515625" style="28" customWidth="1"/>
    <col min="2307" max="2307" width="13.5703125" style="28" customWidth="1"/>
    <col min="2308" max="2308" width="21.7109375" style="28" customWidth="1"/>
    <col min="2309" max="2309" width="23.5703125" style="28" customWidth="1"/>
    <col min="2310" max="2310" width="30.42578125" style="28" customWidth="1"/>
    <col min="2311" max="2311" width="26.28515625" style="28" customWidth="1"/>
    <col min="2312" max="2312" width="18.42578125" style="28" customWidth="1"/>
    <col min="2313" max="2313" width="21.140625" style="28" customWidth="1"/>
    <col min="2314" max="2314" width="11" style="28" bestFit="1" customWidth="1"/>
    <col min="2315" max="2316" width="14.42578125" style="28" customWidth="1"/>
    <col min="2317" max="2317" width="12" style="28" bestFit="1" customWidth="1"/>
    <col min="2318" max="2318" width="12.42578125" style="28" customWidth="1"/>
    <col min="2319" max="2320" width="15.85546875" style="28" customWidth="1"/>
    <col min="2321" max="2321" width="32.5703125" style="28" customWidth="1"/>
    <col min="2322" max="2322" width="19.140625" style="28" customWidth="1"/>
    <col min="2323" max="2323" width="58.28515625" style="28" customWidth="1"/>
    <col min="2324" max="2337" width="11.42578125" style="28"/>
    <col min="2338" max="2341" width="0" style="28" hidden="1" customWidth="1"/>
    <col min="2342" max="2560" width="11.42578125" style="28"/>
    <col min="2561" max="2561" width="5.28515625" style="28" customWidth="1"/>
    <col min="2562" max="2562" width="11.28515625" style="28" customWidth="1"/>
    <col min="2563" max="2563" width="13.5703125" style="28" customWidth="1"/>
    <col min="2564" max="2564" width="21.7109375" style="28" customWidth="1"/>
    <col min="2565" max="2565" width="23.5703125" style="28" customWidth="1"/>
    <col min="2566" max="2566" width="30.42578125" style="28" customWidth="1"/>
    <col min="2567" max="2567" width="26.28515625" style="28" customWidth="1"/>
    <col min="2568" max="2568" width="18.42578125" style="28" customWidth="1"/>
    <col min="2569" max="2569" width="21.140625" style="28" customWidth="1"/>
    <col min="2570" max="2570" width="11" style="28" bestFit="1" customWidth="1"/>
    <col min="2571" max="2572" width="14.42578125" style="28" customWidth="1"/>
    <col min="2573" max="2573" width="12" style="28" bestFit="1" customWidth="1"/>
    <col min="2574" max="2574" width="12.42578125" style="28" customWidth="1"/>
    <col min="2575" max="2576" width="15.85546875" style="28" customWidth="1"/>
    <col min="2577" max="2577" width="32.5703125" style="28" customWidth="1"/>
    <col min="2578" max="2578" width="19.140625" style="28" customWidth="1"/>
    <col min="2579" max="2579" width="58.28515625" style="28" customWidth="1"/>
    <col min="2580" max="2593" width="11.42578125" style="28"/>
    <col min="2594" max="2597" width="0" style="28" hidden="1" customWidth="1"/>
    <col min="2598" max="2816" width="11.42578125" style="28"/>
    <col min="2817" max="2817" width="5.28515625" style="28" customWidth="1"/>
    <col min="2818" max="2818" width="11.28515625" style="28" customWidth="1"/>
    <col min="2819" max="2819" width="13.5703125" style="28" customWidth="1"/>
    <col min="2820" max="2820" width="21.7109375" style="28" customWidth="1"/>
    <col min="2821" max="2821" width="23.5703125" style="28" customWidth="1"/>
    <col min="2822" max="2822" width="30.42578125" style="28" customWidth="1"/>
    <col min="2823" max="2823" width="26.28515625" style="28" customWidth="1"/>
    <col min="2824" max="2824" width="18.42578125" style="28" customWidth="1"/>
    <col min="2825" max="2825" width="21.140625" style="28" customWidth="1"/>
    <col min="2826" max="2826" width="11" style="28" bestFit="1" customWidth="1"/>
    <col min="2827" max="2828" width="14.42578125" style="28" customWidth="1"/>
    <col min="2829" max="2829" width="12" style="28" bestFit="1" customWidth="1"/>
    <col min="2830" max="2830" width="12.42578125" style="28" customWidth="1"/>
    <col min="2831" max="2832" width="15.85546875" style="28" customWidth="1"/>
    <col min="2833" max="2833" width="32.5703125" style="28" customWidth="1"/>
    <col min="2834" max="2834" width="19.140625" style="28" customWidth="1"/>
    <col min="2835" max="2835" width="58.28515625" style="28" customWidth="1"/>
    <col min="2836" max="2849" width="11.42578125" style="28"/>
    <col min="2850" max="2853" width="0" style="28" hidden="1" customWidth="1"/>
    <col min="2854" max="3072" width="11.42578125" style="28"/>
    <col min="3073" max="3073" width="5.28515625" style="28" customWidth="1"/>
    <col min="3074" max="3074" width="11.28515625" style="28" customWidth="1"/>
    <col min="3075" max="3075" width="13.5703125" style="28" customWidth="1"/>
    <col min="3076" max="3076" width="21.7109375" style="28" customWidth="1"/>
    <col min="3077" max="3077" width="23.5703125" style="28" customWidth="1"/>
    <col min="3078" max="3078" width="30.42578125" style="28" customWidth="1"/>
    <col min="3079" max="3079" width="26.28515625" style="28" customWidth="1"/>
    <col min="3080" max="3080" width="18.42578125" style="28" customWidth="1"/>
    <col min="3081" max="3081" width="21.140625" style="28" customWidth="1"/>
    <col min="3082" max="3082" width="11" style="28" bestFit="1" customWidth="1"/>
    <col min="3083" max="3084" width="14.42578125" style="28" customWidth="1"/>
    <col min="3085" max="3085" width="12" style="28" bestFit="1" customWidth="1"/>
    <col min="3086" max="3086" width="12.42578125" style="28" customWidth="1"/>
    <col min="3087" max="3088" width="15.85546875" style="28" customWidth="1"/>
    <col min="3089" max="3089" width="32.5703125" style="28" customWidth="1"/>
    <col min="3090" max="3090" width="19.140625" style="28" customWidth="1"/>
    <col min="3091" max="3091" width="58.28515625" style="28" customWidth="1"/>
    <col min="3092" max="3105" width="11.42578125" style="28"/>
    <col min="3106" max="3109" width="0" style="28" hidden="1" customWidth="1"/>
    <col min="3110" max="3328" width="11.42578125" style="28"/>
    <col min="3329" max="3329" width="5.28515625" style="28" customWidth="1"/>
    <col min="3330" max="3330" width="11.28515625" style="28" customWidth="1"/>
    <col min="3331" max="3331" width="13.5703125" style="28" customWidth="1"/>
    <col min="3332" max="3332" width="21.7109375" style="28" customWidth="1"/>
    <col min="3333" max="3333" width="23.5703125" style="28" customWidth="1"/>
    <col min="3334" max="3334" width="30.42578125" style="28" customWidth="1"/>
    <col min="3335" max="3335" width="26.28515625" style="28" customWidth="1"/>
    <col min="3336" max="3336" width="18.42578125" style="28" customWidth="1"/>
    <col min="3337" max="3337" width="21.140625" style="28" customWidth="1"/>
    <col min="3338" max="3338" width="11" style="28" bestFit="1" customWidth="1"/>
    <col min="3339" max="3340" width="14.42578125" style="28" customWidth="1"/>
    <col min="3341" max="3341" width="12" style="28" bestFit="1" customWidth="1"/>
    <col min="3342" max="3342" width="12.42578125" style="28" customWidth="1"/>
    <col min="3343" max="3344" width="15.85546875" style="28" customWidth="1"/>
    <col min="3345" max="3345" width="32.5703125" style="28" customWidth="1"/>
    <col min="3346" max="3346" width="19.140625" style="28" customWidth="1"/>
    <col min="3347" max="3347" width="58.28515625" style="28" customWidth="1"/>
    <col min="3348" max="3361" width="11.42578125" style="28"/>
    <col min="3362" max="3365" width="0" style="28" hidden="1" customWidth="1"/>
    <col min="3366" max="3584" width="11.42578125" style="28"/>
    <col min="3585" max="3585" width="5.28515625" style="28" customWidth="1"/>
    <col min="3586" max="3586" width="11.28515625" style="28" customWidth="1"/>
    <col min="3587" max="3587" width="13.5703125" style="28" customWidth="1"/>
    <col min="3588" max="3588" width="21.7109375" style="28" customWidth="1"/>
    <col min="3589" max="3589" width="23.5703125" style="28" customWidth="1"/>
    <col min="3590" max="3590" width="30.42578125" style="28" customWidth="1"/>
    <col min="3591" max="3591" width="26.28515625" style="28" customWidth="1"/>
    <col min="3592" max="3592" width="18.42578125" style="28" customWidth="1"/>
    <col min="3593" max="3593" width="21.140625" style="28" customWidth="1"/>
    <col min="3594" max="3594" width="11" style="28" bestFit="1" customWidth="1"/>
    <col min="3595" max="3596" width="14.42578125" style="28" customWidth="1"/>
    <col min="3597" max="3597" width="12" style="28" bestFit="1" customWidth="1"/>
    <col min="3598" max="3598" width="12.42578125" style="28" customWidth="1"/>
    <col min="3599" max="3600" width="15.85546875" style="28" customWidth="1"/>
    <col min="3601" max="3601" width="32.5703125" style="28" customWidth="1"/>
    <col min="3602" max="3602" width="19.140625" style="28" customWidth="1"/>
    <col min="3603" max="3603" width="58.28515625" style="28" customWidth="1"/>
    <col min="3604" max="3617" width="11.42578125" style="28"/>
    <col min="3618" max="3621" width="0" style="28" hidden="1" customWidth="1"/>
    <col min="3622" max="3840" width="11.42578125" style="28"/>
    <col min="3841" max="3841" width="5.28515625" style="28" customWidth="1"/>
    <col min="3842" max="3842" width="11.28515625" style="28" customWidth="1"/>
    <col min="3843" max="3843" width="13.5703125" style="28" customWidth="1"/>
    <col min="3844" max="3844" width="21.7109375" style="28" customWidth="1"/>
    <col min="3845" max="3845" width="23.5703125" style="28" customWidth="1"/>
    <col min="3846" max="3846" width="30.42578125" style="28" customWidth="1"/>
    <col min="3847" max="3847" width="26.28515625" style="28" customWidth="1"/>
    <col min="3848" max="3848" width="18.42578125" style="28" customWidth="1"/>
    <col min="3849" max="3849" width="21.140625" style="28" customWidth="1"/>
    <col min="3850" max="3850" width="11" style="28" bestFit="1" customWidth="1"/>
    <col min="3851" max="3852" width="14.42578125" style="28" customWidth="1"/>
    <col min="3853" max="3853" width="12" style="28" bestFit="1" customWidth="1"/>
    <col min="3854" max="3854" width="12.42578125" style="28" customWidth="1"/>
    <col min="3855" max="3856" width="15.85546875" style="28" customWidth="1"/>
    <col min="3857" max="3857" width="32.5703125" style="28" customWidth="1"/>
    <col min="3858" max="3858" width="19.140625" style="28" customWidth="1"/>
    <col min="3859" max="3859" width="58.28515625" style="28" customWidth="1"/>
    <col min="3860" max="3873" width="11.42578125" style="28"/>
    <col min="3874" max="3877" width="0" style="28" hidden="1" customWidth="1"/>
    <col min="3878" max="4096" width="11.42578125" style="28"/>
    <col min="4097" max="4097" width="5.28515625" style="28" customWidth="1"/>
    <col min="4098" max="4098" width="11.28515625" style="28" customWidth="1"/>
    <col min="4099" max="4099" width="13.5703125" style="28" customWidth="1"/>
    <col min="4100" max="4100" width="21.7109375" style="28" customWidth="1"/>
    <col min="4101" max="4101" width="23.5703125" style="28" customWidth="1"/>
    <col min="4102" max="4102" width="30.42578125" style="28" customWidth="1"/>
    <col min="4103" max="4103" width="26.28515625" style="28" customWidth="1"/>
    <col min="4104" max="4104" width="18.42578125" style="28" customWidth="1"/>
    <col min="4105" max="4105" width="21.140625" style="28" customWidth="1"/>
    <col min="4106" max="4106" width="11" style="28" bestFit="1" customWidth="1"/>
    <col min="4107" max="4108" width="14.42578125" style="28" customWidth="1"/>
    <col min="4109" max="4109" width="12" style="28" bestFit="1" customWidth="1"/>
    <col min="4110" max="4110" width="12.42578125" style="28" customWidth="1"/>
    <col min="4111" max="4112" width="15.85546875" style="28" customWidth="1"/>
    <col min="4113" max="4113" width="32.5703125" style="28" customWidth="1"/>
    <col min="4114" max="4114" width="19.140625" style="28" customWidth="1"/>
    <col min="4115" max="4115" width="58.28515625" style="28" customWidth="1"/>
    <col min="4116" max="4129" width="11.42578125" style="28"/>
    <col min="4130" max="4133" width="0" style="28" hidden="1" customWidth="1"/>
    <col min="4134" max="4352" width="11.42578125" style="28"/>
    <col min="4353" max="4353" width="5.28515625" style="28" customWidth="1"/>
    <col min="4354" max="4354" width="11.28515625" style="28" customWidth="1"/>
    <col min="4355" max="4355" width="13.5703125" style="28" customWidth="1"/>
    <col min="4356" max="4356" width="21.7109375" style="28" customWidth="1"/>
    <col min="4357" max="4357" width="23.5703125" style="28" customWidth="1"/>
    <col min="4358" max="4358" width="30.42578125" style="28" customWidth="1"/>
    <col min="4359" max="4359" width="26.28515625" style="28" customWidth="1"/>
    <col min="4360" max="4360" width="18.42578125" style="28" customWidth="1"/>
    <col min="4361" max="4361" width="21.140625" style="28" customWidth="1"/>
    <col min="4362" max="4362" width="11" style="28" bestFit="1" customWidth="1"/>
    <col min="4363" max="4364" width="14.42578125" style="28" customWidth="1"/>
    <col min="4365" max="4365" width="12" style="28" bestFit="1" customWidth="1"/>
    <col min="4366" max="4366" width="12.42578125" style="28" customWidth="1"/>
    <col min="4367" max="4368" width="15.85546875" style="28" customWidth="1"/>
    <col min="4369" max="4369" width="32.5703125" style="28" customWidth="1"/>
    <col min="4370" max="4370" width="19.140625" style="28" customWidth="1"/>
    <col min="4371" max="4371" width="58.28515625" style="28" customWidth="1"/>
    <col min="4372" max="4385" width="11.42578125" style="28"/>
    <col min="4386" max="4389" width="0" style="28" hidden="1" customWidth="1"/>
    <col min="4390" max="4608" width="11.42578125" style="28"/>
    <col min="4609" max="4609" width="5.28515625" style="28" customWidth="1"/>
    <col min="4610" max="4610" width="11.28515625" style="28" customWidth="1"/>
    <col min="4611" max="4611" width="13.5703125" style="28" customWidth="1"/>
    <col min="4612" max="4612" width="21.7109375" style="28" customWidth="1"/>
    <col min="4613" max="4613" width="23.5703125" style="28" customWidth="1"/>
    <col min="4614" max="4614" width="30.42578125" style="28" customWidth="1"/>
    <col min="4615" max="4615" width="26.28515625" style="28" customWidth="1"/>
    <col min="4616" max="4616" width="18.42578125" style="28" customWidth="1"/>
    <col min="4617" max="4617" width="21.140625" style="28" customWidth="1"/>
    <col min="4618" max="4618" width="11" style="28" bestFit="1" customWidth="1"/>
    <col min="4619" max="4620" width="14.42578125" style="28" customWidth="1"/>
    <col min="4621" max="4621" width="12" style="28" bestFit="1" customWidth="1"/>
    <col min="4622" max="4622" width="12.42578125" style="28" customWidth="1"/>
    <col min="4623" max="4624" width="15.85546875" style="28" customWidth="1"/>
    <col min="4625" max="4625" width="32.5703125" style="28" customWidth="1"/>
    <col min="4626" max="4626" width="19.140625" style="28" customWidth="1"/>
    <col min="4627" max="4627" width="58.28515625" style="28" customWidth="1"/>
    <col min="4628" max="4641" width="11.42578125" style="28"/>
    <col min="4642" max="4645" width="0" style="28" hidden="1" customWidth="1"/>
    <col min="4646" max="4864" width="11.42578125" style="28"/>
    <col min="4865" max="4865" width="5.28515625" style="28" customWidth="1"/>
    <col min="4866" max="4866" width="11.28515625" style="28" customWidth="1"/>
    <col min="4867" max="4867" width="13.5703125" style="28" customWidth="1"/>
    <col min="4868" max="4868" width="21.7109375" style="28" customWidth="1"/>
    <col min="4869" max="4869" width="23.5703125" style="28" customWidth="1"/>
    <col min="4870" max="4870" width="30.42578125" style="28" customWidth="1"/>
    <col min="4871" max="4871" width="26.28515625" style="28" customWidth="1"/>
    <col min="4872" max="4872" width="18.42578125" style="28" customWidth="1"/>
    <col min="4873" max="4873" width="21.140625" style="28" customWidth="1"/>
    <col min="4874" max="4874" width="11" style="28" bestFit="1" customWidth="1"/>
    <col min="4875" max="4876" width="14.42578125" style="28" customWidth="1"/>
    <col min="4877" max="4877" width="12" style="28" bestFit="1" customWidth="1"/>
    <col min="4878" max="4878" width="12.42578125" style="28" customWidth="1"/>
    <col min="4879" max="4880" width="15.85546875" style="28" customWidth="1"/>
    <col min="4881" max="4881" width="32.5703125" style="28" customWidth="1"/>
    <col min="4882" max="4882" width="19.140625" style="28" customWidth="1"/>
    <col min="4883" max="4883" width="58.28515625" style="28" customWidth="1"/>
    <col min="4884" max="4897" width="11.42578125" style="28"/>
    <col min="4898" max="4901" width="0" style="28" hidden="1" customWidth="1"/>
    <col min="4902" max="5120" width="11.42578125" style="28"/>
    <col min="5121" max="5121" width="5.28515625" style="28" customWidth="1"/>
    <col min="5122" max="5122" width="11.28515625" style="28" customWidth="1"/>
    <col min="5123" max="5123" width="13.5703125" style="28" customWidth="1"/>
    <col min="5124" max="5124" width="21.7109375" style="28" customWidth="1"/>
    <col min="5125" max="5125" width="23.5703125" style="28" customWidth="1"/>
    <col min="5126" max="5126" width="30.42578125" style="28" customWidth="1"/>
    <col min="5127" max="5127" width="26.28515625" style="28" customWidth="1"/>
    <col min="5128" max="5128" width="18.42578125" style="28" customWidth="1"/>
    <col min="5129" max="5129" width="21.140625" style="28" customWidth="1"/>
    <col min="5130" max="5130" width="11" style="28" bestFit="1" customWidth="1"/>
    <col min="5131" max="5132" width="14.42578125" style="28" customWidth="1"/>
    <col min="5133" max="5133" width="12" style="28" bestFit="1" customWidth="1"/>
    <col min="5134" max="5134" width="12.42578125" style="28" customWidth="1"/>
    <col min="5135" max="5136" width="15.85546875" style="28" customWidth="1"/>
    <col min="5137" max="5137" width="32.5703125" style="28" customWidth="1"/>
    <col min="5138" max="5138" width="19.140625" style="28" customWidth="1"/>
    <col min="5139" max="5139" width="58.28515625" style="28" customWidth="1"/>
    <col min="5140" max="5153" width="11.42578125" style="28"/>
    <col min="5154" max="5157" width="0" style="28" hidden="1" customWidth="1"/>
    <col min="5158" max="5376" width="11.42578125" style="28"/>
    <col min="5377" max="5377" width="5.28515625" style="28" customWidth="1"/>
    <col min="5378" max="5378" width="11.28515625" style="28" customWidth="1"/>
    <col min="5379" max="5379" width="13.5703125" style="28" customWidth="1"/>
    <col min="5380" max="5380" width="21.7109375" style="28" customWidth="1"/>
    <col min="5381" max="5381" width="23.5703125" style="28" customWidth="1"/>
    <col min="5382" max="5382" width="30.42578125" style="28" customWidth="1"/>
    <col min="5383" max="5383" width="26.28515625" style="28" customWidth="1"/>
    <col min="5384" max="5384" width="18.42578125" style="28" customWidth="1"/>
    <col min="5385" max="5385" width="21.140625" style="28" customWidth="1"/>
    <col min="5386" max="5386" width="11" style="28" bestFit="1" customWidth="1"/>
    <col min="5387" max="5388" width="14.42578125" style="28" customWidth="1"/>
    <col min="5389" max="5389" width="12" style="28" bestFit="1" customWidth="1"/>
    <col min="5390" max="5390" width="12.42578125" style="28" customWidth="1"/>
    <col min="5391" max="5392" width="15.85546875" style="28" customWidth="1"/>
    <col min="5393" max="5393" width="32.5703125" style="28" customWidth="1"/>
    <col min="5394" max="5394" width="19.140625" style="28" customWidth="1"/>
    <col min="5395" max="5395" width="58.28515625" style="28" customWidth="1"/>
    <col min="5396" max="5409" width="11.42578125" style="28"/>
    <col min="5410" max="5413" width="0" style="28" hidden="1" customWidth="1"/>
    <col min="5414" max="5632" width="11.42578125" style="28"/>
    <col min="5633" max="5633" width="5.28515625" style="28" customWidth="1"/>
    <col min="5634" max="5634" width="11.28515625" style="28" customWidth="1"/>
    <col min="5635" max="5635" width="13.5703125" style="28" customWidth="1"/>
    <col min="5636" max="5636" width="21.7109375" style="28" customWidth="1"/>
    <col min="5637" max="5637" width="23.5703125" style="28" customWidth="1"/>
    <col min="5638" max="5638" width="30.42578125" style="28" customWidth="1"/>
    <col min="5639" max="5639" width="26.28515625" style="28" customWidth="1"/>
    <col min="5640" max="5640" width="18.42578125" style="28" customWidth="1"/>
    <col min="5641" max="5641" width="21.140625" style="28" customWidth="1"/>
    <col min="5642" max="5642" width="11" style="28" bestFit="1" customWidth="1"/>
    <col min="5643" max="5644" width="14.42578125" style="28" customWidth="1"/>
    <col min="5645" max="5645" width="12" style="28" bestFit="1" customWidth="1"/>
    <col min="5646" max="5646" width="12.42578125" style="28" customWidth="1"/>
    <col min="5647" max="5648" width="15.85546875" style="28" customWidth="1"/>
    <col min="5649" max="5649" width="32.5703125" style="28" customWidth="1"/>
    <col min="5650" max="5650" width="19.140625" style="28" customWidth="1"/>
    <col min="5651" max="5651" width="58.28515625" style="28" customWidth="1"/>
    <col min="5652" max="5665" width="11.42578125" style="28"/>
    <col min="5666" max="5669" width="0" style="28" hidden="1" customWidth="1"/>
    <col min="5670" max="5888" width="11.42578125" style="28"/>
    <col min="5889" max="5889" width="5.28515625" style="28" customWidth="1"/>
    <col min="5890" max="5890" width="11.28515625" style="28" customWidth="1"/>
    <col min="5891" max="5891" width="13.5703125" style="28" customWidth="1"/>
    <col min="5892" max="5892" width="21.7109375" style="28" customWidth="1"/>
    <col min="5893" max="5893" width="23.5703125" style="28" customWidth="1"/>
    <col min="5894" max="5894" width="30.42578125" style="28" customWidth="1"/>
    <col min="5895" max="5895" width="26.28515625" style="28" customWidth="1"/>
    <col min="5896" max="5896" width="18.42578125" style="28" customWidth="1"/>
    <col min="5897" max="5897" width="21.140625" style="28" customWidth="1"/>
    <col min="5898" max="5898" width="11" style="28" bestFit="1" customWidth="1"/>
    <col min="5899" max="5900" width="14.42578125" style="28" customWidth="1"/>
    <col min="5901" max="5901" width="12" style="28" bestFit="1" customWidth="1"/>
    <col min="5902" max="5902" width="12.42578125" style="28" customWidth="1"/>
    <col min="5903" max="5904" width="15.85546875" style="28" customWidth="1"/>
    <col min="5905" max="5905" width="32.5703125" style="28" customWidth="1"/>
    <col min="5906" max="5906" width="19.140625" style="28" customWidth="1"/>
    <col min="5907" max="5907" width="58.28515625" style="28" customWidth="1"/>
    <col min="5908" max="5921" width="11.42578125" style="28"/>
    <col min="5922" max="5925" width="0" style="28" hidden="1" customWidth="1"/>
    <col min="5926" max="6144" width="11.42578125" style="28"/>
    <col min="6145" max="6145" width="5.28515625" style="28" customWidth="1"/>
    <col min="6146" max="6146" width="11.28515625" style="28" customWidth="1"/>
    <col min="6147" max="6147" width="13.5703125" style="28" customWidth="1"/>
    <col min="6148" max="6148" width="21.7109375" style="28" customWidth="1"/>
    <col min="6149" max="6149" width="23.5703125" style="28" customWidth="1"/>
    <col min="6150" max="6150" width="30.42578125" style="28" customWidth="1"/>
    <col min="6151" max="6151" width="26.28515625" style="28" customWidth="1"/>
    <col min="6152" max="6152" width="18.42578125" style="28" customWidth="1"/>
    <col min="6153" max="6153" width="21.140625" style="28" customWidth="1"/>
    <col min="6154" max="6154" width="11" style="28" bestFit="1" customWidth="1"/>
    <col min="6155" max="6156" width="14.42578125" style="28" customWidth="1"/>
    <col min="6157" max="6157" width="12" style="28" bestFit="1" customWidth="1"/>
    <col min="6158" max="6158" width="12.42578125" style="28" customWidth="1"/>
    <col min="6159" max="6160" width="15.85546875" style="28" customWidth="1"/>
    <col min="6161" max="6161" width="32.5703125" style="28" customWidth="1"/>
    <col min="6162" max="6162" width="19.140625" style="28" customWidth="1"/>
    <col min="6163" max="6163" width="58.28515625" style="28" customWidth="1"/>
    <col min="6164" max="6177" width="11.42578125" style="28"/>
    <col min="6178" max="6181" width="0" style="28" hidden="1" customWidth="1"/>
    <col min="6182" max="6400" width="11.42578125" style="28"/>
    <col min="6401" max="6401" width="5.28515625" style="28" customWidth="1"/>
    <col min="6402" max="6402" width="11.28515625" style="28" customWidth="1"/>
    <col min="6403" max="6403" width="13.5703125" style="28" customWidth="1"/>
    <col min="6404" max="6404" width="21.7109375" style="28" customWidth="1"/>
    <col min="6405" max="6405" width="23.5703125" style="28" customWidth="1"/>
    <col min="6406" max="6406" width="30.42578125" style="28" customWidth="1"/>
    <col min="6407" max="6407" width="26.28515625" style="28" customWidth="1"/>
    <col min="6408" max="6408" width="18.42578125" style="28" customWidth="1"/>
    <col min="6409" max="6409" width="21.140625" style="28" customWidth="1"/>
    <col min="6410" max="6410" width="11" style="28" bestFit="1" customWidth="1"/>
    <col min="6411" max="6412" width="14.42578125" style="28" customWidth="1"/>
    <col min="6413" max="6413" width="12" style="28" bestFit="1" customWidth="1"/>
    <col min="6414" max="6414" width="12.42578125" style="28" customWidth="1"/>
    <col min="6415" max="6416" width="15.85546875" style="28" customWidth="1"/>
    <col min="6417" max="6417" width="32.5703125" style="28" customWidth="1"/>
    <col min="6418" max="6418" width="19.140625" style="28" customWidth="1"/>
    <col min="6419" max="6419" width="58.28515625" style="28" customWidth="1"/>
    <col min="6420" max="6433" width="11.42578125" style="28"/>
    <col min="6434" max="6437" width="0" style="28" hidden="1" customWidth="1"/>
    <col min="6438" max="6656" width="11.42578125" style="28"/>
    <col min="6657" max="6657" width="5.28515625" style="28" customWidth="1"/>
    <col min="6658" max="6658" width="11.28515625" style="28" customWidth="1"/>
    <col min="6659" max="6659" width="13.5703125" style="28" customWidth="1"/>
    <col min="6660" max="6660" width="21.7109375" style="28" customWidth="1"/>
    <col min="6661" max="6661" width="23.5703125" style="28" customWidth="1"/>
    <col min="6662" max="6662" width="30.42578125" style="28" customWidth="1"/>
    <col min="6663" max="6663" width="26.28515625" style="28" customWidth="1"/>
    <col min="6664" max="6664" width="18.42578125" style="28" customWidth="1"/>
    <col min="6665" max="6665" width="21.140625" style="28" customWidth="1"/>
    <col min="6666" max="6666" width="11" style="28" bestFit="1" customWidth="1"/>
    <col min="6667" max="6668" width="14.42578125" style="28" customWidth="1"/>
    <col min="6669" max="6669" width="12" style="28" bestFit="1" customWidth="1"/>
    <col min="6670" max="6670" width="12.42578125" style="28" customWidth="1"/>
    <col min="6671" max="6672" width="15.85546875" style="28" customWidth="1"/>
    <col min="6673" max="6673" width="32.5703125" style="28" customWidth="1"/>
    <col min="6674" max="6674" width="19.140625" style="28" customWidth="1"/>
    <col min="6675" max="6675" width="58.28515625" style="28" customWidth="1"/>
    <col min="6676" max="6689" width="11.42578125" style="28"/>
    <col min="6690" max="6693" width="0" style="28" hidden="1" customWidth="1"/>
    <col min="6694" max="6912" width="11.42578125" style="28"/>
    <col min="6913" max="6913" width="5.28515625" style="28" customWidth="1"/>
    <col min="6914" max="6914" width="11.28515625" style="28" customWidth="1"/>
    <col min="6915" max="6915" width="13.5703125" style="28" customWidth="1"/>
    <col min="6916" max="6916" width="21.7109375" style="28" customWidth="1"/>
    <col min="6917" max="6917" width="23.5703125" style="28" customWidth="1"/>
    <col min="6918" max="6918" width="30.42578125" style="28" customWidth="1"/>
    <col min="6919" max="6919" width="26.28515625" style="28" customWidth="1"/>
    <col min="6920" max="6920" width="18.42578125" style="28" customWidth="1"/>
    <col min="6921" max="6921" width="21.140625" style="28" customWidth="1"/>
    <col min="6922" max="6922" width="11" style="28" bestFit="1" customWidth="1"/>
    <col min="6923" max="6924" width="14.42578125" style="28" customWidth="1"/>
    <col min="6925" max="6925" width="12" style="28" bestFit="1" customWidth="1"/>
    <col min="6926" max="6926" width="12.42578125" style="28" customWidth="1"/>
    <col min="6927" max="6928" width="15.85546875" style="28" customWidth="1"/>
    <col min="6929" max="6929" width="32.5703125" style="28" customWidth="1"/>
    <col min="6930" max="6930" width="19.140625" style="28" customWidth="1"/>
    <col min="6931" max="6931" width="58.28515625" style="28" customWidth="1"/>
    <col min="6932" max="6945" width="11.42578125" style="28"/>
    <col min="6946" max="6949" width="0" style="28" hidden="1" customWidth="1"/>
    <col min="6950" max="7168" width="11.42578125" style="28"/>
    <col min="7169" max="7169" width="5.28515625" style="28" customWidth="1"/>
    <col min="7170" max="7170" width="11.28515625" style="28" customWidth="1"/>
    <col min="7171" max="7171" width="13.5703125" style="28" customWidth="1"/>
    <col min="7172" max="7172" width="21.7109375" style="28" customWidth="1"/>
    <col min="7173" max="7173" width="23.5703125" style="28" customWidth="1"/>
    <col min="7174" max="7174" width="30.42578125" style="28" customWidth="1"/>
    <col min="7175" max="7175" width="26.28515625" style="28" customWidth="1"/>
    <col min="7176" max="7176" width="18.42578125" style="28" customWidth="1"/>
    <col min="7177" max="7177" width="21.140625" style="28" customWidth="1"/>
    <col min="7178" max="7178" width="11" style="28" bestFit="1" customWidth="1"/>
    <col min="7179" max="7180" width="14.42578125" style="28" customWidth="1"/>
    <col min="7181" max="7181" width="12" style="28" bestFit="1" customWidth="1"/>
    <col min="7182" max="7182" width="12.42578125" style="28" customWidth="1"/>
    <col min="7183" max="7184" width="15.85546875" style="28" customWidth="1"/>
    <col min="7185" max="7185" width="32.5703125" style="28" customWidth="1"/>
    <col min="7186" max="7186" width="19.140625" style="28" customWidth="1"/>
    <col min="7187" max="7187" width="58.28515625" style="28" customWidth="1"/>
    <col min="7188" max="7201" width="11.42578125" style="28"/>
    <col min="7202" max="7205" width="0" style="28" hidden="1" customWidth="1"/>
    <col min="7206" max="7424" width="11.42578125" style="28"/>
    <col min="7425" max="7425" width="5.28515625" style="28" customWidth="1"/>
    <col min="7426" max="7426" width="11.28515625" style="28" customWidth="1"/>
    <col min="7427" max="7427" width="13.5703125" style="28" customWidth="1"/>
    <col min="7428" max="7428" width="21.7109375" style="28" customWidth="1"/>
    <col min="7429" max="7429" width="23.5703125" style="28" customWidth="1"/>
    <col min="7430" max="7430" width="30.42578125" style="28" customWidth="1"/>
    <col min="7431" max="7431" width="26.28515625" style="28" customWidth="1"/>
    <col min="7432" max="7432" width="18.42578125" style="28" customWidth="1"/>
    <col min="7433" max="7433" width="21.140625" style="28" customWidth="1"/>
    <col min="7434" max="7434" width="11" style="28" bestFit="1" customWidth="1"/>
    <col min="7435" max="7436" width="14.42578125" style="28" customWidth="1"/>
    <col min="7437" max="7437" width="12" style="28" bestFit="1" customWidth="1"/>
    <col min="7438" max="7438" width="12.42578125" style="28" customWidth="1"/>
    <col min="7439" max="7440" width="15.85546875" style="28" customWidth="1"/>
    <col min="7441" max="7441" width="32.5703125" style="28" customWidth="1"/>
    <col min="7442" max="7442" width="19.140625" style="28" customWidth="1"/>
    <col min="7443" max="7443" width="58.28515625" style="28" customWidth="1"/>
    <col min="7444" max="7457" width="11.42578125" style="28"/>
    <col min="7458" max="7461" width="0" style="28" hidden="1" customWidth="1"/>
    <col min="7462" max="7680" width="11.42578125" style="28"/>
    <col min="7681" max="7681" width="5.28515625" style="28" customWidth="1"/>
    <col min="7682" max="7682" width="11.28515625" style="28" customWidth="1"/>
    <col min="7683" max="7683" width="13.5703125" style="28" customWidth="1"/>
    <col min="7684" max="7684" width="21.7109375" style="28" customWidth="1"/>
    <col min="7685" max="7685" width="23.5703125" style="28" customWidth="1"/>
    <col min="7686" max="7686" width="30.42578125" style="28" customWidth="1"/>
    <col min="7687" max="7687" width="26.28515625" style="28" customWidth="1"/>
    <col min="7688" max="7688" width="18.42578125" style="28" customWidth="1"/>
    <col min="7689" max="7689" width="21.140625" style="28" customWidth="1"/>
    <col min="7690" max="7690" width="11" style="28" bestFit="1" customWidth="1"/>
    <col min="7691" max="7692" width="14.42578125" style="28" customWidth="1"/>
    <col min="7693" max="7693" width="12" style="28" bestFit="1" customWidth="1"/>
    <col min="7694" max="7694" width="12.42578125" style="28" customWidth="1"/>
    <col min="7695" max="7696" width="15.85546875" style="28" customWidth="1"/>
    <col min="7697" max="7697" width="32.5703125" style="28" customWidth="1"/>
    <col min="7698" max="7698" width="19.140625" style="28" customWidth="1"/>
    <col min="7699" max="7699" width="58.28515625" style="28" customWidth="1"/>
    <col min="7700" max="7713" width="11.42578125" style="28"/>
    <col min="7714" max="7717" width="0" style="28" hidden="1" customWidth="1"/>
    <col min="7718" max="7936" width="11.42578125" style="28"/>
    <col min="7937" max="7937" width="5.28515625" style="28" customWidth="1"/>
    <col min="7938" max="7938" width="11.28515625" style="28" customWidth="1"/>
    <col min="7939" max="7939" width="13.5703125" style="28" customWidth="1"/>
    <col min="7940" max="7940" width="21.7109375" style="28" customWidth="1"/>
    <col min="7941" max="7941" width="23.5703125" style="28" customWidth="1"/>
    <col min="7942" max="7942" width="30.42578125" style="28" customWidth="1"/>
    <col min="7943" max="7943" width="26.28515625" style="28" customWidth="1"/>
    <col min="7944" max="7944" width="18.42578125" style="28" customWidth="1"/>
    <col min="7945" max="7945" width="21.140625" style="28" customWidth="1"/>
    <col min="7946" max="7946" width="11" style="28" bestFit="1" customWidth="1"/>
    <col min="7947" max="7948" width="14.42578125" style="28" customWidth="1"/>
    <col min="7949" max="7949" width="12" style="28" bestFit="1" customWidth="1"/>
    <col min="7950" max="7950" width="12.42578125" style="28" customWidth="1"/>
    <col min="7951" max="7952" width="15.85546875" style="28" customWidth="1"/>
    <col min="7953" max="7953" width="32.5703125" style="28" customWidth="1"/>
    <col min="7954" max="7954" width="19.140625" style="28" customWidth="1"/>
    <col min="7955" max="7955" width="58.28515625" style="28" customWidth="1"/>
    <col min="7956" max="7969" width="11.42578125" style="28"/>
    <col min="7970" max="7973" width="0" style="28" hidden="1" customWidth="1"/>
    <col min="7974" max="8192" width="11.42578125" style="28"/>
    <col min="8193" max="8193" width="5.28515625" style="28" customWidth="1"/>
    <col min="8194" max="8194" width="11.28515625" style="28" customWidth="1"/>
    <col min="8195" max="8195" width="13.5703125" style="28" customWidth="1"/>
    <col min="8196" max="8196" width="21.7109375" style="28" customWidth="1"/>
    <col min="8197" max="8197" width="23.5703125" style="28" customWidth="1"/>
    <col min="8198" max="8198" width="30.42578125" style="28" customWidth="1"/>
    <col min="8199" max="8199" width="26.28515625" style="28" customWidth="1"/>
    <col min="8200" max="8200" width="18.42578125" style="28" customWidth="1"/>
    <col min="8201" max="8201" width="21.140625" style="28" customWidth="1"/>
    <col min="8202" max="8202" width="11" style="28" bestFit="1" customWidth="1"/>
    <col min="8203" max="8204" width="14.42578125" style="28" customWidth="1"/>
    <col min="8205" max="8205" width="12" style="28" bestFit="1" customWidth="1"/>
    <col min="8206" max="8206" width="12.42578125" style="28" customWidth="1"/>
    <col min="8207" max="8208" width="15.85546875" style="28" customWidth="1"/>
    <col min="8209" max="8209" width="32.5703125" style="28" customWidth="1"/>
    <col min="8210" max="8210" width="19.140625" style="28" customWidth="1"/>
    <col min="8211" max="8211" width="58.28515625" style="28" customWidth="1"/>
    <col min="8212" max="8225" width="11.42578125" style="28"/>
    <col min="8226" max="8229" width="0" style="28" hidden="1" customWidth="1"/>
    <col min="8230" max="8448" width="11.42578125" style="28"/>
    <col min="8449" max="8449" width="5.28515625" style="28" customWidth="1"/>
    <col min="8450" max="8450" width="11.28515625" style="28" customWidth="1"/>
    <col min="8451" max="8451" width="13.5703125" style="28" customWidth="1"/>
    <col min="8452" max="8452" width="21.7109375" style="28" customWidth="1"/>
    <col min="8453" max="8453" width="23.5703125" style="28" customWidth="1"/>
    <col min="8454" max="8454" width="30.42578125" style="28" customWidth="1"/>
    <col min="8455" max="8455" width="26.28515625" style="28" customWidth="1"/>
    <col min="8456" max="8456" width="18.42578125" style="28" customWidth="1"/>
    <col min="8457" max="8457" width="21.140625" style="28" customWidth="1"/>
    <col min="8458" max="8458" width="11" style="28" bestFit="1" customWidth="1"/>
    <col min="8459" max="8460" width="14.42578125" style="28" customWidth="1"/>
    <col min="8461" max="8461" width="12" style="28" bestFit="1" customWidth="1"/>
    <col min="8462" max="8462" width="12.42578125" style="28" customWidth="1"/>
    <col min="8463" max="8464" width="15.85546875" style="28" customWidth="1"/>
    <col min="8465" max="8465" width="32.5703125" style="28" customWidth="1"/>
    <col min="8466" max="8466" width="19.140625" style="28" customWidth="1"/>
    <col min="8467" max="8467" width="58.28515625" style="28" customWidth="1"/>
    <col min="8468" max="8481" width="11.42578125" style="28"/>
    <col min="8482" max="8485" width="0" style="28" hidden="1" customWidth="1"/>
    <col min="8486" max="8704" width="11.42578125" style="28"/>
    <col min="8705" max="8705" width="5.28515625" style="28" customWidth="1"/>
    <col min="8706" max="8706" width="11.28515625" style="28" customWidth="1"/>
    <col min="8707" max="8707" width="13.5703125" style="28" customWidth="1"/>
    <col min="8708" max="8708" width="21.7109375" style="28" customWidth="1"/>
    <col min="8709" max="8709" width="23.5703125" style="28" customWidth="1"/>
    <col min="8710" max="8710" width="30.42578125" style="28" customWidth="1"/>
    <col min="8711" max="8711" width="26.28515625" style="28" customWidth="1"/>
    <col min="8712" max="8712" width="18.42578125" style="28" customWidth="1"/>
    <col min="8713" max="8713" width="21.140625" style="28" customWidth="1"/>
    <col min="8714" max="8714" width="11" style="28" bestFit="1" customWidth="1"/>
    <col min="8715" max="8716" width="14.42578125" style="28" customWidth="1"/>
    <col min="8717" max="8717" width="12" style="28" bestFit="1" customWidth="1"/>
    <col min="8718" max="8718" width="12.42578125" style="28" customWidth="1"/>
    <col min="8719" max="8720" width="15.85546875" style="28" customWidth="1"/>
    <col min="8721" max="8721" width="32.5703125" style="28" customWidth="1"/>
    <col min="8722" max="8722" width="19.140625" style="28" customWidth="1"/>
    <col min="8723" max="8723" width="58.28515625" style="28" customWidth="1"/>
    <col min="8724" max="8737" width="11.42578125" style="28"/>
    <col min="8738" max="8741" width="0" style="28" hidden="1" customWidth="1"/>
    <col min="8742" max="8960" width="11.42578125" style="28"/>
    <col min="8961" max="8961" width="5.28515625" style="28" customWidth="1"/>
    <col min="8962" max="8962" width="11.28515625" style="28" customWidth="1"/>
    <col min="8963" max="8963" width="13.5703125" style="28" customWidth="1"/>
    <col min="8964" max="8964" width="21.7109375" style="28" customWidth="1"/>
    <col min="8965" max="8965" width="23.5703125" style="28" customWidth="1"/>
    <col min="8966" max="8966" width="30.42578125" style="28" customWidth="1"/>
    <col min="8967" max="8967" width="26.28515625" style="28" customWidth="1"/>
    <col min="8968" max="8968" width="18.42578125" style="28" customWidth="1"/>
    <col min="8969" max="8969" width="21.140625" style="28" customWidth="1"/>
    <col min="8970" max="8970" width="11" style="28" bestFit="1" customWidth="1"/>
    <col min="8971" max="8972" width="14.42578125" style="28" customWidth="1"/>
    <col min="8973" max="8973" width="12" style="28" bestFit="1" customWidth="1"/>
    <col min="8974" max="8974" width="12.42578125" style="28" customWidth="1"/>
    <col min="8975" max="8976" width="15.85546875" style="28" customWidth="1"/>
    <col min="8977" max="8977" width="32.5703125" style="28" customWidth="1"/>
    <col min="8978" max="8978" width="19.140625" style="28" customWidth="1"/>
    <col min="8979" max="8979" width="58.28515625" style="28" customWidth="1"/>
    <col min="8980" max="8993" width="11.42578125" style="28"/>
    <col min="8994" max="8997" width="0" style="28" hidden="1" customWidth="1"/>
    <col min="8998" max="9216" width="11.42578125" style="28"/>
    <col min="9217" max="9217" width="5.28515625" style="28" customWidth="1"/>
    <col min="9218" max="9218" width="11.28515625" style="28" customWidth="1"/>
    <col min="9219" max="9219" width="13.5703125" style="28" customWidth="1"/>
    <col min="9220" max="9220" width="21.7109375" style="28" customWidth="1"/>
    <col min="9221" max="9221" width="23.5703125" style="28" customWidth="1"/>
    <col min="9222" max="9222" width="30.42578125" style="28" customWidth="1"/>
    <col min="9223" max="9223" width="26.28515625" style="28" customWidth="1"/>
    <col min="9224" max="9224" width="18.42578125" style="28" customWidth="1"/>
    <col min="9225" max="9225" width="21.140625" style="28" customWidth="1"/>
    <col min="9226" max="9226" width="11" style="28" bestFit="1" customWidth="1"/>
    <col min="9227" max="9228" width="14.42578125" style="28" customWidth="1"/>
    <col min="9229" max="9229" width="12" style="28" bestFit="1" customWidth="1"/>
    <col min="9230" max="9230" width="12.42578125" style="28" customWidth="1"/>
    <col min="9231" max="9232" width="15.85546875" style="28" customWidth="1"/>
    <col min="9233" max="9233" width="32.5703125" style="28" customWidth="1"/>
    <col min="9234" max="9234" width="19.140625" style="28" customWidth="1"/>
    <col min="9235" max="9235" width="58.28515625" style="28" customWidth="1"/>
    <col min="9236" max="9249" width="11.42578125" style="28"/>
    <col min="9250" max="9253" width="0" style="28" hidden="1" customWidth="1"/>
    <col min="9254" max="9472" width="11.42578125" style="28"/>
    <col min="9473" max="9473" width="5.28515625" style="28" customWidth="1"/>
    <col min="9474" max="9474" width="11.28515625" style="28" customWidth="1"/>
    <col min="9475" max="9475" width="13.5703125" style="28" customWidth="1"/>
    <col min="9476" max="9476" width="21.7109375" style="28" customWidth="1"/>
    <col min="9477" max="9477" width="23.5703125" style="28" customWidth="1"/>
    <col min="9478" max="9478" width="30.42578125" style="28" customWidth="1"/>
    <col min="9479" max="9479" width="26.28515625" style="28" customWidth="1"/>
    <col min="9480" max="9480" width="18.42578125" style="28" customWidth="1"/>
    <col min="9481" max="9481" width="21.140625" style="28" customWidth="1"/>
    <col min="9482" max="9482" width="11" style="28" bestFit="1" customWidth="1"/>
    <col min="9483" max="9484" width="14.42578125" style="28" customWidth="1"/>
    <col min="9485" max="9485" width="12" style="28" bestFit="1" customWidth="1"/>
    <col min="9486" max="9486" width="12.42578125" style="28" customWidth="1"/>
    <col min="9487" max="9488" width="15.85546875" style="28" customWidth="1"/>
    <col min="9489" max="9489" width="32.5703125" style="28" customWidth="1"/>
    <col min="9490" max="9490" width="19.140625" style="28" customWidth="1"/>
    <col min="9491" max="9491" width="58.28515625" style="28" customWidth="1"/>
    <col min="9492" max="9505" width="11.42578125" style="28"/>
    <col min="9506" max="9509" width="0" style="28" hidden="1" customWidth="1"/>
    <col min="9510" max="9728" width="11.42578125" style="28"/>
    <col min="9729" max="9729" width="5.28515625" style="28" customWidth="1"/>
    <col min="9730" max="9730" width="11.28515625" style="28" customWidth="1"/>
    <col min="9731" max="9731" width="13.5703125" style="28" customWidth="1"/>
    <col min="9732" max="9732" width="21.7109375" style="28" customWidth="1"/>
    <col min="9733" max="9733" width="23.5703125" style="28" customWidth="1"/>
    <col min="9734" max="9734" width="30.42578125" style="28" customWidth="1"/>
    <col min="9735" max="9735" width="26.28515625" style="28" customWidth="1"/>
    <col min="9736" max="9736" width="18.42578125" style="28" customWidth="1"/>
    <col min="9737" max="9737" width="21.140625" style="28" customWidth="1"/>
    <col min="9738" max="9738" width="11" style="28" bestFit="1" customWidth="1"/>
    <col min="9739" max="9740" width="14.42578125" style="28" customWidth="1"/>
    <col min="9741" max="9741" width="12" style="28" bestFit="1" customWidth="1"/>
    <col min="9742" max="9742" width="12.42578125" style="28" customWidth="1"/>
    <col min="9743" max="9744" width="15.85546875" style="28" customWidth="1"/>
    <col min="9745" max="9745" width="32.5703125" style="28" customWidth="1"/>
    <col min="9746" max="9746" width="19.140625" style="28" customWidth="1"/>
    <col min="9747" max="9747" width="58.28515625" style="28" customWidth="1"/>
    <col min="9748" max="9761" width="11.42578125" style="28"/>
    <col min="9762" max="9765" width="0" style="28" hidden="1" customWidth="1"/>
    <col min="9766" max="9984" width="11.42578125" style="28"/>
    <col min="9985" max="9985" width="5.28515625" style="28" customWidth="1"/>
    <col min="9986" max="9986" width="11.28515625" style="28" customWidth="1"/>
    <col min="9987" max="9987" width="13.5703125" style="28" customWidth="1"/>
    <col min="9988" max="9988" width="21.7109375" style="28" customWidth="1"/>
    <col min="9989" max="9989" width="23.5703125" style="28" customWidth="1"/>
    <col min="9990" max="9990" width="30.42578125" style="28" customWidth="1"/>
    <col min="9991" max="9991" width="26.28515625" style="28" customWidth="1"/>
    <col min="9992" max="9992" width="18.42578125" style="28" customWidth="1"/>
    <col min="9993" max="9993" width="21.140625" style="28" customWidth="1"/>
    <col min="9994" max="9994" width="11" style="28" bestFit="1" customWidth="1"/>
    <col min="9995" max="9996" width="14.42578125" style="28" customWidth="1"/>
    <col min="9997" max="9997" width="12" style="28" bestFit="1" customWidth="1"/>
    <col min="9998" max="9998" width="12.42578125" style="28" customWidth="1"/>
    <col min="9999" max="10000" width="15.85546875" style="28" customWidth="1"/>
    <col min="10001" max="10001" width="32.5703125" style="28" customWidth="1"/>
    <col min="10002" max="10002" width="19.140625" style="28" customWidth="1"/>
    <col min="10003" max="10003" width="58.28515625" style="28" customWidth="1"/>
    <col min="10004" max="10017" width="11.42578125" style="28"/>
    <col min="10018" max="10021" width="0" style="28" hidden="1" customWidth="1"/>
    <col min="10022" max="10240" width="11.42578125" style="28"/>
    <col min="10241" max="10241" width="5.28515625" style="28" customWidth="1"/>
    <col min="10242" max="10242" width="11.28515625" style="28" customWidth="1"/>
    <col min="10243" max="10243" width="13.5703125" style="28" customWidth="1"/>
    <col min="10244" max="10244" width="21.7109375" style="28" customWidth="1"/>
    <col min="10245" max="10245" width="23.5703125" style="28" customWidth="1"/>
    <col min="10246" max="10246" width="30.42578125" style="28" customWidth="1"/>
    <col min="10247" max="10247" width="26.28515625" style="28" customWidth="1"/>
    <col min="10248" max="10248" width="18.42578125" style="28" customWidth="1"/>
    <col min="10249" max="10249" width="21.140625" style="28" customWidth="1"/>
    <col min="10250" max="10250" width="11" style="28" bestFit="1" customWidth="1"/>
    <col min="10251" max="10252" width="14.42578125" style="28" customWidth="1"/>
    <col min="10253" max="10253" width="12" style="28" bestFit="1" customWidth="1"/>
    <col min="10254" max="10254" width="12.42578125" style="28" customWidth="1"/>
    <col min="10255" max="10256" width="15.85546875" style="28" customWidth="1"/>
    <col min="10257" max="10257" width="32.5703125" style="28" customWidth="1"/>
    <col min="10258" max="10258" width="19.140625" style="28" customWidth="1"/>
    <col min="10259" max="10259" width="58.28515625" style="28" customWidth="1"/>
    <col min="10260" max="10273" width="11.42578125" style="28"/>
    <col min="10274" max="10277" width="0" style="28" hidden="1" customWidth="1"/>
    <col min="10278" max="10496" width="11.42578125" style="28"/>
    <col min="10497" max="10497" width="5.28515625" style="28" customWidth="1"/>
    <col min="10498" max="10498" width="11.28515625" style="28" customWidth="1"/>
    <col min="10499" max="10499" width="13.5703125" style="28" customWidth="1"/>
    <col min="10500" max="10500" width="21.7109375" style="28" customWidth="1"/>
    <col min="10501" max="10501" width="23.5703125" style="28" customWidth="1"/>
    <col min="10502" max="10502" width="30.42578125" style="28" customWidth="1"/>
    <col min="10503" max="10503" width="26.28515625" style="28" customWidth="1"/>
    <col min="10504" max="10504" width="18.42578125" style="28" customWidth="1"/>
    <col min="10505" max="10505" width="21.140625" style="28" customWidth="1"/>
    <col min="10506" max="10506" width="11" style="28" bestFit="1" customWidth="1"/>
    <col min="10507" max="10508" width="14.42578125" style="28" customWidth="1"/>
    <col min="10509" max="10509" width="12" style="28" bestFit="1" customWidth="1"/>
    <col min="10510" max="10510" width="12.42578125" style="28" customWidth="1"/>
    <col min="10511" max="10512" width="15.85546875" style="28" customWidth="1"/>
    <col min="10513" max="10513" width="32.5703125" style="28" customWidth="1"/>
    <col min="10514" max="10514" width="19.140625" style="28" customWidth="1"/>
    <col min="10515" max="10515" width="58.28515625" style="28" customWidth="1"/>
    <col min="10516" max="10529" width="11.42578125" style="28"/>
    <col min="10530" max="10533" width="0" style="28" hidden="1" customWidth="1"/>
    <col min="10534" max="10752" width="11.42578125" style="28"/>
    <col min="10753" max="10753" width="5.28515625" style="28" customWidth="1"/>
    <col min="10754" max="10754" width="11.28515625" style="28" customWidth="1"/>
    <col min="10755" max="10755" width="13.5703125" style="28" customWidth="1"/>
    <col min="10756" max="10756" width="21.7109375" style="28" customWidth="1"/>
    <col min="10757" max="10757" width="23.5703125" style="28" customWidth="1"/>
    <col min="10758" max="10758" width="30.42578125" style="28" customWidth="1"/>
    <col min="10759" max="10759" width="26.28515625" style="28" customWidth="1"/>
    <col min="10760" max="10760" width="18.42578125" style="28" customWidth="1"/>
    <col min="10761" max="10761" width="21.140625" style="28" customWidth="1"/>
    <col min="10762" max="10762" width="11" style="28" bestFit="1" customWidth="1"/>
    <col min="10763" max="10764" width="14.42578125" style="28" customWidth="1"/>
    <col min="10765" max="10765" width="12" style="28" bestFit="1" customWidth="1"/>
    <col min="10766" max="10766" width="12.42578125" style="28" customWidth="1"/>
    <col min="10767" max="10768" width="15.85546875" style="28" customWidth="1"/>
    <col min="10769" max="10769" width="32.5703125" style="28" customWidth="1"/>
    <col min="10770" max="10770" width="19.140625" style="28" customWidth="1"/>
    <col min="10771" max="10771" width="58.28515625" style="28" customWidth="1"/>
    <col min="10772" max="10785" width="11.42578125" style="28"/>
    <col min="10786" max="10789" width="0" style="28" hidden="1" customWidth="1"/>
    <col min="10790" max="11008" width="11.42578125" style="28"/>
    <col min="11009" max="11009" width="5.28515625" style="28" customWidth="1"/>
    <col min="11010" max="11010" width="11.28515625" style="28" customWidth="1"/>
    <col min="11011" max="11011" width="13.5703125" style="28" customWidth="1"/>
    <col min="11012" max="11012" width="21.7109375" style="28" customWidth="1"/>
    <col min="11013" max="11013" width="23.5703125" style="28" customWidth="1"/>
    <col min="11014" max="11014" width="30.42578125" style="28" customWidth="1"/>
    <col min="11015" max="11015" width="26.28515625" style="28" customWidth="1"/>
    <col min="11016" max="11016" width="18.42578125" style="28" customWidth="1"/>
    <col min="11017" max="11017" width="21.140625" style="28" customWidth="1"/>
    <col min="11018" max="11018" width="11" style="28" bestFit="1" customWidth="1"/>
    <col min="11019" max="11020" width="14.42578125" style="28" customWidth="1"/>
    <col min="11021" max="11021" width="12" style="28" bestFit="1" customWidth="1"/>
    <col min="11022" max="11022" width="12.42578125" style="28" customWidth="1"/>
    <col min="11023" max="11024" width="15.85546875" style="28" customWidth="1"/>
    <col min="11025" max="11025" width="32.5703125" style="28" customWidth="1"/>
    <col min="11026" max="11026" width="19.140625" style="28" customWidth="1"/>
    <col min="11027" max="11027" width="58.28515625" style="28" customWidth="1"/>
    <col min="11028" max="11041" width="11.42578125" style="28"/>
    <col min="11042" max="11045" width="0" style="28" hidden="1" customWidth="1"/>
    <col min="11046" max="11264" width="11.42578125" style="28"/>
    <col min="11265" max="11265" width="5.28515625" style="28" customWidth="1"/>
    <col min="11266" max="11266" width="11.28515625" style="28" customWidth="1"/>
    <col min="11267" max="11267" width="13.5703125" style="28" customWidth="1"/>
    <col min="11268" max="11268" width="21.7109375" style="28" customWidth="1"/>
    <col min="11269" max="11269" width="23.5703125" style="28" customWidth="1"/>
    <col min="11270" max="11270" width="30.42578125" style="28" customWidth="1"/>
    <col min="11271" max="11271" width="26.28515625" style="28" customWidth="1"/>
    <col min="11272" max="11272" width="18.42578125" style="28" customWidth="1"/>
    <col min="11273" max="11273" width="21.140625" style="28" customWidth="1"/>
    <col min="11274" max="11274" width="11" style="28" bestFit="1" customWidth="1"/>
    <col min="11275" max="11276" width="14.42578125" style="28" customWidth="1"/>
    <col min="11277" max="11277" width="12" style="28" bestFit="1" customWidth="1"/>
    <col min="11278" max="11278" width="12.42578125" style="28" customWidth="1"/>
    <col min="11279" max="11280" width="15.85546875" style="28" customWidth="1"/>
    <col min="11281" max="11281" width="32.5703125" style="28" customWidth="1"/>
    <col min="11282" max="11282" width="19.140625" style="28" customWidth="1"/>
    <col min="11283" max="11283" width="58.28515625" style="28" customWidth="1"/>
    <col min="11284" max="11297" width="11.42578125" style="28"/>
    <col min="11298" max="11301" width="0" style="28" hidden="1" customWidth="1"/>
    <col min="11302" max="11520" width="11.42578125" style="28"/>
    <col min="11521" max="11521" width="5.28515625" style="28" customWidth="1"/>
    <col min="11522" max="11522" width="11.28515625" style="28" customWidth="1"/>
    <col min="11523" max="11523" width="13.5703125" style="28" customWidth="1"/>
    <col min="11524" max="11524" width="21.7109375" style="28" customWidth="1"/>
    <col min="11525" max="11525" width="23.5703125" style="28" customWidth="1"/>
    <col min="11526" max="11526" width="30.42578125" style="28" customWidth="1"/>
    <col min="11527" max="11527" width="26.28515625" style="28" customWidth="1"/>
    <col min="11528" max="11528" width="18.42578125" style="28" customWidth="1"/>
    <col min="11529" max="11529" width="21.140625" style="28" customWidth="1"/>
    <col min="11530" max="11530" width="11" style="28" bestFit="1" customWidth="1"/>
    <col min="11531" max="11532" width="14.42578125" style="28" customWidth="1"/>
    <col min="11533" max="11533" width="12" style="28" bestFit="1" customWidth="1"/>
    <col min="11534" max="11534" width="12.42578125" style="28" customWidth="1"/>
    <col min="11535" max="11536" width="15.85546875" style="28" customWidth="1"/>
    <col min="11537" max="11537" width="32.5703125" style="28" customWidth="1"/>
    <col min="11538" max="11538" width="19.140625" style="28" customWidth="1"/>
    <col min="11539" max="11539" width="58.28515625" style="28" customWidth="1"/>
    <col min="11540" max="11553" width="11.42578125" style="28"/>
    <col min="11554" max="11557" width="0" style="28" hidden="1" customWidth="1"/>
    <col min="11558" max="11776" width="11.42578125" style="28"/>
    <col min="11777" max="11777" width="5.28515625" style="28" customWidth="1"/>
    <col min="11778" max="11778" width="11.28515625" style="28" customWidth="1"/>
    <col min="11779" max="11779" width="13.5703125" style="28" customWidth="1"/>
    <col min="11780" max="11780" width="21.7109375" style="28" customWidth="1"/>
    <col min="11781" max="11781" width="23.5703125" style="28" customWidth="1"/>
    <col min="11782" max="11782" width="30.42578125" style="28" customWidth="1"/>
    <col min="11783" max="11783" width="26.28515625" style="28" customWidth="1"/>
    <col min="11784" max="11784" width="18.42578125" style="28" customWidth="1"/>
    <col min="11785" max="11785" width="21.140625" style="28" customWidth="1"/>
    <col min="11786" max="11786" width="11" style="28" bestFit="1" customWidth="1"/>
    <col min="11787" max="11788" width="14.42578125" style="28" customWidth="1"/>
    <col min="11789" max="11789" width="12" style="28" bestFit="1" customWidth="1"/>
    <col min="11790" max="11790" width="12.42578125" style="28" customWidth="1"/>
    <col min="11791" max="11792" width="15.85546875" style="28" customWidth="1"/>
    <col min="11793" max="11793" width="32.5703125" style="28" customWidth="1"/>
    <col min="11794" max="11794" width="19.140625" style="28" customWidth="1"/>
    <col min="11795" max="11795" width="58.28515625" style="28" customWidth="1"/>
    <col min="11796" max="11809" width="11.42578125" style="28"/>
    <col min="11810" max="11813" width="0" style="28" hidden="1" customWidth="1"/>
    <col min="11814" max="12032" width="11.42578125" style="28"/>
    <col min="12033" max="12033" width="5.28515625" style="28" customWidth="1"/>
    <col min="12034" max="12034" width="11.28515625" style="28" customWidth="1"/>
    <col min="12035" max="12035" width="13.5703125" style="28" customWidth="1"/>
    <col min="12036" max="12036" width="21.7109375" style="28" customWidth="1"/>
    <col min="12037" max="12037" width="23.5703125" style="28" customWidth="1"/>
    <col min="12038" max="12038" width="30.42578125" style="28" customWidth="1"/>
    <col min="12039" max="12039" width="26.28515625" style="28" customWidth="1"/>
    <col min="12040" max="12040" width="18.42578125" style="28" customWidth="1"/>
    <col min="12041" max="12041" width="21.140625" style="28" customWidth="1"/>
    <col min="12042" max="12042" width="11" style="28" bestFit="1" customWidth="1"/>
    <col min="12043" max="12044" width="14.42578125" style="28" customWidth="1"/>
    <col min="12045" max="12045" width="12" style="28" bestFit="1" customWidth="1"/>
    <col min="12046" max="12046" width="12.42578125" style="28" customWidth="1"/>
    <col min="12047" max="12048" width="15.85546875" style="28" customWidth="1"/>
    <col min="12049" max="12049" width="32.5703125" style="28" customWidth="1"/>
    <col min="12050" max="12050" width="19.140625" style="28" customWidth="1"/>
    <col min="12051" max="12051" width="58.28515625" style="28" customWidth="1"/>
    <col min="12052" max="12065" width="11.42578125" style="28"/>
    <col min="12066" max="12069" width="0" style="28" hidden="1" customWidth="1"/>
    <col min="12070" max="12288" width="11.42578125" style="28"/>
    <col min="12289" max="12289" width="5.28515625" style="28" customWidth="1"/>
    <col min="12290" max="12290" width="11.28515625" style="28" customWidth="1"/>
    <col min="12291" max="12291" width="13.5703125" style="28" customWidth="1"/>
    <col min="12292" max="12292" width="21.7109375" style="28" customWidth="1"/>
    <col min="12293" max="12293" width="23.5703125" style="28" customWidth="1"/>
    <col min="12294" max="12294" width="30.42578125" style="28" customWidth="1"/>
    <col min="12295" max="12295" width="26.28515625" style="28" customWidth="1"/>
    <col min="12296" max="12296" width="18.42578125" style="28" customWidth="1"/>
    <col min="12297" max="12297" width="21.140625" style="28" customWidth="1"/>
    <col min="12298" max="12298" width="11" style="28" bestFit="1" customWidth="1"/>
    <col min="12299" max="12300" width="14.42578125" style="28" customWidth="1"/>
    <col min="12301" max="12301" width="12" style="28" bestFit="1" customWidth="1"/>
    <col min="12302" max="12302" width="12.42578125" style="28" customWidth="1"/>
    <col min="12303" max="12304" width="15.85546875" style="28" customWidth="1"/>
    <col min="12305" max="12305" width="32.5703125" style="28" customWidth="1"/>
    <col min="12306" max="12306" width="19.140625" style="28" customWidth="1"/>
    <col min="12307" max="12307" width="58.28515625" style="28" customWidth="1"/>
    <col min="12308" max="12321" width="11.42578125" style="28"/>
    <col min="12322" max="12325" width="0" style="28" hidden="1" customWidth="1"/>
    <col min="12326" max="12544" width="11.42578125" style="28"/>
    <col min="12545" max="12545" width="5.28515625" style="28" customWidth="1"/>
    <col min="12546" max="12546" width="11.28515625" style="28" customWidth="1"/>
    <col min="12547" max="12547" width="13.5703125" style="28" customWidth="1"/>
    <col min="12548" max="12548" width="21.7109375" style="28" customWidth="1"/>
    <col min="12549" max="12549" width="23.5703125" style="28" customWidth="1"/>
    <col min="12550" max="12550" width="30.42578125" style="28" customWidth="1"/>
    <col min="12551" max="12551" width="26.28515625" style="28" customWidth="1"/>
    <col min="12552" max="12552" width="18.42578125" style="28" customWidth="1"/>
    <col min="12553" max="12553" width="21.140625" style="28" customWidth="1"/>
    <col min="12554" max="12554" width="11" style="28" bestFit="1" customWidth="1"/>
    <col min="12555" max="12556" width="14.42578125" style="28" customWidth="1"/>
    <col min="12557" max="12557" width="12" style="28" bestFit="1" customWidth="1"/>
    <col min="12558" max="12558" width="12.42578125" style="28" customWidth="1"/>
    <col min="12559" max="12560" width="15.85546875" style="28" customWidth="1"/>
    <col min="12561" max="12561" width="32.5703125" style="28" customWidth="1"/>
    <col min="12562" max="12562" width="19.140625" style="28" customWidth="1"/>
    <col min="12563" max="12563" width="58.28515625" style="28" customWidth="1"/>
    <col min="12564" max="12577" width="11.42578125" style="28"/>
    <col min="12578" max="12581" width="0" style="28" hidden="1" customWidth="1"/>
    <col min="12582" max="12800" width="11.42578125" style="28"/>
    <col min="12801" max="12801" width="5.28515625" style="28" customWidth="1"/>
    <col min="12802" max="12802" width="11.28515625" style="28" customWidth="1"/>
    <col min="12803" max="12803" width="13.5703125" style="28" customWidth="1"/>
    <col min="12804" max="12804" width="21.7109375" style="28" customWidth="1"/>
    <col min="12805" max="12805" width="23.5703125" style="28" customWidth="1"/>
    <col min="12806" max="12806" width="30.42578125" style="28" customWidth="1"/>
    <col min="12807" max="12807" width="26.28515625" style="28" customWidth="1"/>
    <col min="12808" max="12808" width="18.42578125" style="28" customWidth="1"/>
    <col min="12809" max="12809" width="21.140625" style="28" customWidth="1"/>
    <col min="12810" max="12810" width="11" style="28" bestFit="1" customWidth="1"/>
    <col min="12811" max="12812" width="14.42578125" style="28" customWidth="1"/>
    <col min="12813" max="12813" width="12" style="28" bestFit="1" customWidth="1"/>
    <col min="12814" max="12814" width="12.42578125" style="28" customWidth="1"/>
    <col min="12815" max="12816" width="15.85546875" style="28" customWidth="1"/>
    <col min="12817" max="12817" width="32.5703125" style="28" customWidth="1"/>
    <col min="12818" max="12818" width="19.140625" style="28" customWidth="1"/>
    <col min="12819" max="12819" width="58.28515625" style="28" customWidth="1"/>
    <col min="12820" max="12833" width="11.42578125" style="28"/>
    <col min="12834" max="12837" width="0" style="28" hidden="1" customWidth="1"/>
    <col min="12838" max="13056" width="11.42578125" style="28"/>
    <col min="13057" max="13057" width="5.28515625" style="28" customWidth="1"/>
    <col min="13058" max="13058" width="11.28515625" style="28" customWidth="1"/>
    <col min="13059" max="13059" width="13.5703125" style="28" customWidth="1"/>
    <col min="13060" max="13060" width="21.7109375" style="28" customWidth="1"/>
    <col min="13061" max="13061" width="23.5703125" style="28" customWidth="1"/>
    <col min="13062" max="13062" width="30.42578125" style="28" customWidth="1"/>
    <col min="13063" max="13063" width="26.28515625" style="28" customWidth="1"/>
    <col min="13064" max="13064" width="18.42578125" style="28" customWidth="1"/>
    <col min="13065" max="13065" width="21.140625" style="28" customWidth="1"/>
    <col min="13066" max="13066" width="11" style="28" bestFit="1" customWidth="1"/>
    <col min="13067" max="13068" width="14.42578125" style="28" customWidth="1"/>
    <col min="13069" max="13069" width="12" style="28" bestFit="1" customWidth="1"/>
    <col min="13070" max="13070" width="12.42578125" style="28" customWidth="1"/>
    <col min="13071" max="13072" width="15.85546875" style="28" customWidth="1"/>
    <col min="13073" max="13073" width="32.5703125" style="28" customWidth="1"/>
    <col min="13074" max="13074" width="19.140625" style="28" customWidth="1"/>
    <col min="13075" max="13075" width="58.28515625" style="28" customWidth="1"/>
    <col min="13076" max="13089" width="11.42578125" style="28"/>
    <col min="13090" max="13093" width="0" style="28" hidden="1" customWidth="1"/>
    <col min="13094" max="13312" width="11.42578125" style="28"/>
    <col min="13313" max="13313" width="5.28515625" style="28" customWidth="1"/>
    <col min="13314" max="13314" width="11.28515625" style="28" customWidth="1"/>
    <col min="13315" max="13315" width="13.5703125" style="28" customWidth="1"/>
    <col min="13316" max="13316" width="21.7109375" style="28" customWidth="1"/>
    <col min="13317" max="13317" width="23.5703125" style="28" customWidth="1"/>
    <col min="13318" max="13318" width="30.42578125" style="28" customWidth="1"/>
    <col min="13319" max="13319" width="26.28515625" style="28" customWidth="1"/>
    <col min="13320" max="13320" width="18.42578125" style="28" customWidth="1"/>
    <col min="13321" max="13321" width="21.140625" style="28" customWidth="1"/>
    <col min="13322" max="13322" width="11" style="28" bestFit="1" customWidth="1"/>
    <col min="13323" max="13324" width="14.42578125" style="28" customWidth="1"/>
    <col min="13325" max="13325" width="12" style="28" bestFit="1" customWidth="1"/>
    <col min="13326" max="13326" width="12.42578125" style="28" customWidth="1"/>
    <col min="13327" max="13328" width="15.85546875" style="28" customWidth="1"/>
    <col min="13329" max="13329" width="32.5703125" style="28" customWidth="1"/>
    <col min="13330" max="13330" width="19.140625" style="28" customWidth="1"/>
    <col min="13331" max="13331" width="58.28515625" style="28" customWidth="1"/>
    <col min="13332" max="13345" width="11.42578125" style="28"/>
    <col min="13346" max="13349" width="0" style="28" hidden="1" customWidth="1"/>
    <col min="13350" max="13568" width="11.42578125" style="28"/>
    <col min="13569" max="13569" width="5.28515625" style="28" customWidth="1"/>
    <col min="13570" max="13570" width="11.28515625" style="28" customWidth="1"/>
    <col min="13571" max="13571" width="13.5703125" style="28" customWidth="1"/>
    <col min="13572" max="13572" width="21.7109375" style="28" customWidth="1"/>
    <col min="13573" max="13573" width="23.5703125" style="28" customWidth="1"/>
    <col min="13574" max="13574" width="30.42578125" style="28" customWidth="1"/>
    <col min="13575" max="13575" width="26.28515625" style="28" customWidth="1"/>
    <col min="13576" max="13576" width="18.42578125" style="28" customWidth="1"/>
    <col min="13577" max="13577" width="21.140625" style="28" customWidth="1"/>
    <col min="13578" max="13578" width="11" style="28" bestFit="1" customWidth="1"/>
    <col min="13579" max="13580" width="14.42578125" style="28" customWidth="1"/>
    <col min="13581" max="13581" width="12" style="28" bestFit="1" customWidth="1"/>
    <col min="13582" max="13582" width="12.42578125" style="28" customWidth="1"/>
    <col min="13583" max="13584" width="15.85546875" style="28" customWidth="1"/>
    <col min="13585" max="13585" width="32.5703125" style="28" customWidth="1"/>
    <col min="13586" max="13586" width="19.140625" style="28" customWidth="1"/>
    <col min="13587" max="13587" width="58.28515625" style="28" customWidth="1"/>
    <col min="13588" max="13601" width="11.42578125" style="28"/>
    <col min="13602" max="13605" width="0" style="28" hidden="1" customWidth="1"/>
    <col min="13606" max="13824" width="11.42578125" style="28"/>
    <col min="13825" max="13825" width="5.28515625" style="28" customWidth="1"/>
    <col min="13826" max="13826" width="11.28515625" style="28" customWidth="1"/>
    <col min="13827" max="13827" width="13.5703125" style="28" customWidth="1"/>
    <col min="13828" max="13828" width="21.7109375" style="28" customWidth="1"/>
    <col min="13829" max="13829" width="23.5703125" style="28" customWidth="1"/>
    <col min="13830" max="13830" width="30.42578125" style="28" customWidth="1"/>
    <col min="13831" max="13831" width="26.28515625" style="28" customWidth="1"/>
    <col min="13832" max="13832" width="18.42578125" style="28" customWidth="1"/>
    <col min="13833" max="13833" width="21.140625" style="28" customWidth="1"/>
    <col min="13834" max="13834" width="11" style="28" bestFit="1" customWidth="1"/>
    <col min="13835" max="13836" width="14.42578125" style="28" customWidth="1"/>
    <col min="13837" max="13837" width="12" style="28" bestFit="1" customWidth="1"/>
    <col min="13838" max="13838" width="12.42578125" style="28" customWidth="1"/>
    <col min="13839" max="13840" width="15.85546875" style="28" customWidth="1"/>
    <col min="13841" max="13841" width="32.5703125" style="28" customWidth="1"/>
    <col min="13842" max="13842" width="19.140625" style="28" customWidth="1"/>
    <col min="13843" max="13843" width="58.28515625" style="28" customWidth="1"/>
    <col min="13844" max="13857" width="11.42578125" style="28"/>
    <col min="13858" max="13861" width="0" style="28" hidden="1" customWidth="1"/>
    <col min="13862" max="14080" width="11.42578125" style="28"/>
    <col min="14081" max="14081" width="5.28515625" style="28" customWidth="1"/>
    <col min="14082" max="14082" width="11.28515625" style="28" customWidth="1"/>
    <col min="14083" max="14083" width="13.5703125" style="28" customWidth="1"/>
    <col min="14084" max="14084" width="21.7109375" style="28" customWidth="1"/>
    <col min="14085" max="14085" width="23.5703125" style="28" customWidth="1"/>
    <col min="14086" max="14086" width="30.42578125" style="28" customWidth="1"/>
    <col min="14087" max="14087" width="26.28515625" style="28" customWidth="1"/>
    <col min="14088" max="14088" width="18.42578125" style="28" customWidth="1"/>
    <col min="14089" max="14089" width="21.140625" style="28" customWidth="1"/>
    <col min="14090" max="14090" width="11" style="28" bestFit="1" customWidth="1"/>
    <col min="14091" max="14092" width="14.42578125" style="28" customWidth="1"/>
    <col min="14093" max="14093" width="12" style="28" bestFit="1" customWidth="1"/>
    <col min="14094" max="14094" width="12.42578125" style="28" customWidth="1"/>
    <col min="14095" max="14096" width="15.85546875" style="28" customWidth="1"/>
    <col min="14097" max="14097" width="32.5703125" style="28" customWidth="1"/>
    <col min="14098" max="14098" width="19.140625" style="28" customWidth="1"/>
    <col min="14099" max="14099" width="58.28515625" style="28" customWidth="1"/>
    <col min="14100" max="14113" width="11.42578125" style="28"/>
    <col min="14114" max="14117" width="0" style="28" hidden="1" customWidth="1"/>
    <col min="14118" max="14336" width="11.42578125" style="28"/>
    <col min="14337" max="14337" width="5.28515625" style="28" customWidth="1"/>
    <col min="14338" max="14338" width="11.28515625" style="28" customWidth="1"/>
    <col min="14339" max="14339" width="13.5703125" style="28" customWidth="1"/>
    <col min="14340" max="14340" width="21.7109375" style="28" customWidth="1"/>
    <col min="14341" max="14341" width="23.5703125" style="28" customWidth="1"/>
    <col min="14342" max="14342" width="30.42578125" style="28" customWidth="1"/>
    <col min="14343" max="14343" width="26.28515625" style="28" customWidth="1"/>
    <col min="14344" max="14344" width="18.42578125" style="28" customWidth="1"/>
    <col min="14345" max="14345" width="21.140625" style="28" customWidth="1"/>
    <col min="14346" max="14346" width="11" style="28" bestFit="1" customWidth="1"/>
    <col min="14347" max="14348" width="14.42578125" style="28" customWidth="1"/>
    <col min="14349" max="14349" width="12" style="28" bestFit="1" customWidth="1"/>
    <col min="14350" max="14350" width="12.42578125" style="28" customWidth="1"/>
    <col min="14351" max="14352" width="15.85546875" style="28" customWidth="1"/>
    <col min="14353" max="14353" width="32.5703125" style="28" customWidth="1"/>
    <col min="14354" max="14354" width="19.140625" style="28" customWidth="1"/>
    <col min="14355" max="14355" width="58.28515625" style="28" customWidth="1"/>
    <col min="14356" max="14369" width="11.42578125" style="28"/>
    <col min="14370" max="14373" width="0" style="28" hidden="1" customWidth="1"/>
    <col min="14374" max="14592" width="11.42578125" style="28"/>
    <col min="14593" max="14593" width="5.28515625" style="28" customWidth="1"/>
    <col min="14594" max="14594" width="11.28515625" style="28" customWidth="1"/>
    <col min="14595" max="14595" width="13.5703125" style="28" customWidth="1"/>
    <col min="14596" max="14596" width="21.7109375" style="28" customWidth="1"/>
    <col min="14597" max="14597" width="23.5703125" style="28" customWidth="1"/>
    <col min="14598" max="14598" width="30.42578125" style="28" customWidth="1"/>
    <col min="14599" max="14599" width="26.28515625" style="28" customWidth="1"/>
    <col min="14600" max="14600" width="18.42578125" style="28" customWidth="1"/>
    <col min="14601" max="14601" width="21.140625" style="28" customWidth="1"/>
    <col min="14602" max="14602" width="11" style="28" bestFit="1" customWidth="1"/>
    <col min="14603" max="14604" width="14.42578125" style="28" customWidth="1"/>
    <col min="14605" max="14605" width="12" style="28" bestFit="1" customWidth="1"/>
    <col min="14606" max="14606" width="12.42578125" style="28" customWidth="1"/>
    <col min="14607" max="14608" width="15.85546875" style="28" customWidth="1"/>
    <col min="14609" max="14609" width="32.5703125" style="28" customWidth="1"/>
    <col min="14610" max="14610" width="19.140625" style="28" customWidth="1"/>
    <col min="14611" max="14611" width="58.28515625" style="28" customWidth="1"/>
    <col min="14612" max="14625" width="11.42578125" style="28"/>
    <col min="14626" max="14629" width="0" style="28" hidden="1" customWidth="1"/>
    <col min="14630" max="14848" width="11.42578125" style="28"/>
    <col min="14849" max="14849" width="5.28515625" style="28" customWidth="1"/>
    <col min="14850" max="14850" width="11.28515625" style="28" customWidth="1"/>
    <col min="14851" max="14851" width="13.5703125" style="28" customWidth="1"/>
    <col min="14852" max="14852" width="21.7109375" style="28" customWidth="1"/>
    <col min="14853" max="14853" width="23.5703125" style="28" customWidth="1"/>
    <col min="14854" max="14854" width="30.42578125" style="28" customWidth="1"/>
    <col min="14855" max="14855" width="26.28515625" style="28" customWidth="1"/>
    <col min="14856" max="14856" width="18.42578125" style="28" customWidth="1"/>
    <col min="14857" max="14857" width="21.140625" style="28" customWidth="1"/>
    <col min="14858" max="14858" width="11" style="28" bestFit="1" customWidth="1"/>
    <col min="14859" max="14860" width="14.42578125" style="28" customWidth="1"/>
    <col min="14861" max="14861" width="12" style="28" bestFit="1" customWidth="1"/>
    <col min="14862" max="14862" width="12.42578125" style="28" customWidth="1"/>
    <col min="14863" max="14864" width="15.85546875" style="28" customWidth="1"/>
    <col min="14865" max="14865" width="32.5703125" style="28" customWidth="1"/>
    <col min="14866" max="14866" width="19.140625" style="28" customWidth="1"/>
    <col min="14867" max="14867" width="58.28515625" style="28" customWidth="1"/>
    <col min="14868" max="14881" width="11.42578125" style="28"/>
    <col min="14882" max="14885" width="0" style="28" hidden="1" customWidth="1"/>
    <col min="14886" max="15104" width="11.42578125" style="28"/>
    <col min="15105" max="15105" width="5.28515625" style="28" customWidth="1"/>
    <col min="15106" max="15106" width="11.28515625" style="28" customWidth="1"/>
    <col min="15107" max="15107" width="13.5703125" style="28" customWidth="1"/>
    <col min="15108" max="15108" width="21.7109375" style="28" customWidth="1"/>
    <col min="15109" max="15109" width="23.5703125" style="28" customWidth="1"/>
    <col min="15110" max="15110" width="30.42578125" style="28" customWidth="1"/>
    <col min="15111" max="15111" width="26.28515625" style="28" customWidth="1"/>
    <col min="15112" max="15112" width="18.42578125" style="28" customWidth="1"/>
    <col min="15113" max="15113" width="21.140625" style="28" customWidth="1"/>
    <col min="15114" max="15114" width="11" style="28" bestFit="1" customWidth="1"/>
    <col min="15115" max="15116" width="14.42578125" style="28" customWidth="1"/>
    <col min="15117" max="15117" width="12" style="28" bestFit="1" customWidth="1"/>
    <col min="15118" max="15118" width="12.42578125" style="28" customWidth="1"/>
    <col min="15119" max="15120" width="15.85546875" style="28" customWidth="1"/>
    <col min="15121" max="15121" width="32.5703125" style="28" customWidth="1"/>
    <col min="15122" max="15122" width="19.140625" style="28" customWidth="1"/>
    <col min="15123" max="15123" width="58.28515625" style="28" customWidth="1"/>
    <col min="15124" max="15137" width="11.42578125" style="28"/>
    <col min="15138" max="15141" width="0" style="28" hidden="1" customWidth="1"/>
    <col min="15142" max="15360" width="11.42578125" style="28"/>
    <col min="15361" max="15361" width="5.28515625" style="28" customWidth="1"/>
    <col min="15362" max="15362" width="11.28515625" style="28" customWidth="1"/>
    <col min="15363" max="15363" width="13.5703125" style="28" customWidth="1"/>
    <col min="15364" max="15364" width="21.7109375" style="28" customWidth="1"/>
    <col min="15365" max="15365" width="23.5703125" style="28" customWidth="1"/>
    <col min="15366" max="15366" width="30.42578125" style="28" customWidth="1"/>
    <col min="15367" max="15367" width="26.28515625" style="28" customWidth="1"/>
    <col min="15368" max="15368" width="18.42578125" style="28" customWidth="1"/>
    <col min="15369" max="15369" width="21.140625" style="28" customWidth="1"/>
    <col min="15370" max="15370" width="11" style="28" bestFit="1" customWidth="1"/>
    <col min="15371" max="15372" width="14.42578125" style="28" customWidth="1"/>
    <col min="15373" max="15373" width="12" style="28" bestFit="1" customWidth="1"/>
    <col min="15374" max="15374" width="12.42578125" style="28" customWidth="1"/>
    <col min="15375" max="15376" width="15.85546875" style="28" customWidth="1"/>
    <col min="15377" max="15377" width="32.5703125" style="28" customWidth="1"/>
    <col min="15378" max="15378" width="19.140625" style="28" customWidth="1"/>
    <col min="15379" max="15379" width="58.28515625" style="28" customWidth="1"/>
    <col min="15380" max="15393" width="11.42578125" style="28"/>
    <col min="15394" max="15397" width="0" style="28" hidden="1" customWidth="1"/>
    <col min="15398" max="15616" width="11.42578125" style="28"/>
    <col min="15617" max="15617" width="5.28515625" style="28" customWidth="1"/>
    <col min="15618" max="15618" width="11.28515625" style="28" customWidth="1"/>
    <col min="15619" max="15619" width="13.5703125" style="28" customWidth="1"/>
    <col min="15620" max="15620" width="21.7109375" style="28" customWidth="1"/>
    <col min="15621" max="15621" width="23.5703125" style="28" customWidth="1"/>
    <col min="15622" max="15622" width="30.42578125" style="28" customWidth="1"/>
    <col min="15623" max="15623" width="26.28515625" style="28" customWidth="1"/>
    <col min="15624" max="15624" width="18.42578125" style="28" customWidth="1"/>
    <col min="15625" max="15625" width="21.140625" style="28" customWidth="1"/>
    <col min="15626" max="15626" width="11" style="28" bestFit="1" customWidth="1"/>
    <col min="15627" max="15628" width="14.42578125" style="28" customWidth="1"/>
    <col min="15629" max="15629" width="12" style="28" bestFit="1" customWidth="1"/>
    <col min="15630" max="15630" width="12.42578125" style="28" customWidth="1"/>
    <col min="15631" max="15632" width="15.85546875" style="28" customWidth="1"/>
    <col min="15633" max="15633" width="32.5703125" style="28" customWidth="1"/>
    <col min="15634" max="15634" width="19.140625" style="28" customWidth="1"/>
    <col min="15635" max="15635" width="58.28515625" style="28" customWidth="1"/>
    <col min="15636" max="15649" width="11.42578125" style="28"/>
    <col min="15650" max="15653" width="0" style="28" hidden="1" customWidth="1"/>
    <col min="15654" max="15872" width="11.42578125" style="28"/>
    <col min="15873" max="15873" width="5.28515625" style="28" customWidth="1"/>
    <col min="15874" max="15874" width="11.28515625" style="28" customWidth="1"/>
    <col min="15875" max="15875" width="13.5703125" style="28" customWidth="1"/>
    <col min="15876" max="15876" width="21.7109375" style="28" customWidth="1"/>
    <col min="15877" max="15877" width="23.5703125" style="28" customWidth="1"/>
    <col min="15878" max="15878" width="30.42578125" style="28" customWidth="1"/>
    <col min="15879" max="15879" width="26.28515625" style="28" customWidth="1"/>
    <col min="15880" max="15880" width="18.42578125" style="28" customWidth="1"/>
    <col min="15881" max="15881" width="21.140625" style="28" customWidth="1"/>
    <col min="15882" max="15882" width="11" style="28" bestFit="1" customWidth="1"/>
    <col min="15883" max="15884" width="14.42578125" style="28" customWidth="1"/>
    <col min="15885" max="15885" width="12" style="28" bestFit="1" customWidth="1"/>
    <col min="15886" max="15886" width="12.42578125" style="28" customWidth="1"/>
    <col min="15887" max="15888" width="15.85546875" style="28" customWidth="1"/>
    <col min="15889" max="15889" width="32.5703125" style="28" customWidth="1"/>
    <col min="15890" max="15890" width="19.140625" style="28" customWidth="1"/>
    <col min="15891" max="15891" width="58.28515625" style="28" customWidth="1"/>
    <col min="15892" max="15905" width="11.42578125" style="28"/>
    <col min="15906" max="15909" width="0" style="28" hidden="1" customWidth="1"/>
    <col min="15910" max="16128" width="11.42578125" style="28"/>
    <col min="16129" max="16129" width="5.28515625" style="28" customWidth="1"/>
    <col min="16130" max="16130" width="11.28515625" style="28" customWidth="1"/>
    <col min="16131" max="16131" width="13.5703125" style="28" customWidth="1"/>
    <col min="16132" max="16132" width="21.7109375" style="28" customWidth="1"/>
    <col min="16133" max="16133" width="23.5703125" style="28" customWidth="1"/>
    <col min="16134" max="16134" width="30.42578125" style="28" customWidth="1"/>
    <col min="16135" max="16135" width="26.28515625" style="28" customWidth="1"/>
    <col min="16136" max="16136" width="18.42578125" style="28" customWidth="1"/>
    <col min="16137" max="16137" width="21.140625" style="28" customWidth="1"/>
    <col min="16138" max="16138" width="11" style="28" bestFit="1" customWidth="1"/>
    <col min="16139" max="16140" width="14.42578125" style="28" customWidth="1"/>
    <col min="16141" max="16141" width="12" style="28" bestFit="1" customWidth="1"/>
    <col min="16142" max="16142" width="12.42578125" style="28" customWidth="1"/>
    <col min="16143" max="16144" width="15.85546875" style="28" customWidth="1"/>
    <col min="16145" max="16145" width="32.5703125" style="28" customWidth="1"/>
    <col min="16146" max="16146" width="19.140625" style="28" customWidth="1"/>
    <col min="16147" max="16147" width="58.28515625" style="28" customWidth="1"/>
    <col min="16148" max="16161" width="11.42578125" style="28"/>
    <col min="16162" max="16165" width="0" style="28" hidden="1" customWidth="1"/>
    <col min="16166" max="16384" width="11.42578125" style="28"/>
  </cols>
  <sheetData>
    <row r="1" spans="1:37" ht="99" customHeight="1" x14ac:dyDescent="0.4">
      <c r="A1" s="172"/>
      <c r="B1" s="172"/>
      <c r="C1" s="172" t="s">
        <v>39</v>
      </c>
      <c r="D1" s="172"/>
      <c r="E1" s="172"/>
      <c r="F1" s="172"/>
      <c r="G1" s="172"/>
      <c r="H1" s="172"/>
      <c r="I1" s="172"/>
      <c r="J1" s="172"/>
      <c r="K1" s="172"/>
      <c r="L1" s="172"/>
      <c r="M1" s="172"/>
      <c r="N1" s="172"/>
      <c r="O1" s="172"/>
      <c r="P1" s="172"/>
      <c r="Q1" s="172"/>
      <c r="R1" s="172"/>
      <c r="S1" s="38"/>
    </row>
    <row r="2" spans="1:37" ht="33.75" x14ac:dyDescent="0.2">
      <c r="A2" s="75" t="s">
        <v>0</v>
      </c>
      <c r="B2" s="75" t="s">
        <v>1</v>
      </c>
      <c r="C2" s="75" t="s">
        <v>6</v>
      </c>
      <c r="D2" s="75" t="s">
        <v>7</v>
      </c>
      <c r="E2" s="75" t="s">
        <v>2</v>
      </c>
      <c r="F2" s="75" t="s">
        <v>8</v>
      </c>
      <c r="G2" s="75" t="s">
        <v>9</v>
      </c>
      <c r="H2" s="75" t="s">
        <v>10</v>
      </c>
      <c r="I2" s="75" t="s">
        <v>11</v>
      </c>
      <c r="J2" s="75" t="s">
        <v>12</v>
      </c>
      <c r="K2" s="75" t="s">
        <v>13</v>
      </c>
      <c r="L2" s="75" t="s">
        <v>14</v>
      </c>
      <c r="M2" s="75" t="s">
        <v>3</v>
      </c>
      <c r="N2" s="75" t="s">
        <v>15</v>
      </c>
      <c r="O2" s="75" t="s">
        <v>16</v>
      </c>
      <c r="P2" s="75" t="s">
        <v>17</v>
      </c>
      <c r="Q2" s="75" t="s">
        <v>18</v>
      </c>
      <c r="R2" s="75" t="s">
        <v>19</v>
      </c>
      <c r="S2" s="75" t="s">
        <v>4</v>
      </c>
    </row>
    <row r="3" spans="1:37" ht="36" x14ac:dyDescent="0.2">
      <c r="A3" s="98">
        <v>1</v>
      </c>
      <c r="B3" s="99" t="s">
        <v>703</v>
      </c>
      <c r="C3" s="100" t="s">
        <v>107</v>
      </c>
      <c r="D3" s="101" t="s">
        <v>30</v>
      </c>
      <c r="E3" s="102" t="s">
        <v>236</v>
      </c>
      <c r="F3" s="101" t="s">
        <v>67</v>
      </c>
      <c r="G3" s="102" t="s">
        <v>236</v>
      </c>
      <c r="H3" s="101" t="s">
        <v>133</v>
      </c>
      <c r="I3" s="101" t="s">
        <v>28</v>
      </c>
      <c r="J3" s="99">
        <v>43082</v>
      </c>
      <c r="K3" s="99">
        <v>43112</v>
      </c>
      <c r="L3" s="37">
        <f>+K3-J3</f>
        <v>30</v>
      </c>
      <c r="M3" s="101" t="s">
        <v>131</v>
      </c>
      <c r="N3" s="103" t="s">
        <v>32</v>
      </c>
      <c r="O3" s="99">
        <v>43090</v>
      </c>
      <c r="P3" s="104">
        <f>+O3-J3</f>
        <v>8</v>
      </c>
      <c r="Q3" s="35" t="s">
        <v>704</v>
      </c>
      <c r="R3" s="105" t="s">
        <v>87</v>
      </c>
      <c r="S3" s="101"/>
      <c r="AH3" s="87" t="s">
        <v>21</v>
      </c>
      <c r="AI3" s="87" t="s">
        <v>21</v>
      </c>
      <c r="AJ3" s="87" t="s">
        <v>21</v>
      </c>
      <c r="AK3" s="87" t="s">
        <v>21</v>
      </c>
    </row>
    <row r="4" spans="1:37" ht="60" x14ac:dyDescent="0.2">
      <c r="A4" s="98">
        <v>2</v>
      </c>
      <c r="B4" s="106">
        <v>43090</v>
      </c>
      <c r="C4" s="100" t="s">
        <v>107</v>
      </c>
      <c r="D4" s="101" t="s">
        <v>30</v>
      </c>
      <c r="E4" s="101" t="s">
        <v>237</v>
      </c>
      <c r="F4" s="101" t="s">
        <v>27</v>
      </c>
      <c r="G4" s="101" t="s">
        <v>237</v>
      </c>
      <c r="H4" s="101" t="s">
        <v>133</v>
      </c>
      <c r="I4" s="101" t="s">
        <v>28</v>
      </c>
      <c r="J4" s="99">
        <v>43090</v>
      </c>
      <c r="K4" s="99">
        <v>43128</v>
      </c>
      <c r="L4" s="37">
        <f t="shared" ref="L4:L67" si="0">+K4-J4</f>
        <v>38</v>
      </c>
      <c r="M4" s="101" t="s">
        <v>131</v>
      </c>
      <c r="N4" s="103" t="s">
        <v>32</v>
      </c>
      <c r="O4" s="99">
        <v>43096</v>
      </c>
      <c r="P4" s="104">
        <f t="shared" ref="P4:P67" si="1">+O4-J4</f>
        <v>6</v>
      </c>
      <c r="Q4" s="13" t="s">
        <v>705</v>
      </c>
      <c r="R4" s="107" t="s">
        <v>87</v>
      </c>
      <c r="S4" s="108"/>
      <c r="AH4" s="87" t="s">
        <v>38</v>
      </c>
      <c r="AI4" s="87" t="s">
        <v>40</v>
      </c>
      <c r="AJ4" s="87" t="s">
        <v>20</v>
      </c>
      <c r="AK4" s="87" t="s">
        <v>31</v>
      </c>
    </row>
    <row r="5" spans="1:37" ht="84" x14ac:dyDescent="0.2">
      <c r="A5" s="98">
        <v>3</v>
      </c>
      <c r="B5" s="106">
        <v>43090</v>
      </c>
      <c r="C5" s="100" t="s">
        <v>107</v>
      </c>
      <c r="D5" s="101" t="s">
        <v>30</v>
      </c>
      <c r="E5" s="101" t="s">
        <v>238</v>
      </c>
      <c r="F5" s="101" t="s">
        <v>27</v>
      </c>
      <c r="G5" s="101" t="s">
        <v>238</v>
      </c>
      <c r="H5" s="101" t="s">
        <v>133</v>
      </c>
      <c r="I5" s="101" t="s">
        <v>28</v>
      </c>
      <c r="J5" s="99">
        <v>43090</v>
      </c>
      <c r="K5" s="99">
        <v>43128</v>
      </c>
      <c r="L5" s="37">
        <f t="shared" si="0"/>
        <v>38</v>
      </c>
      <c r="M5" s="101" t="s">
        <v>131</v>
      </c>
      <c r="N5" s="109" t="s">
        <v>32</v>
      </c>
      <c r="O5" s="99">
        <v>43096</v>
      </c>
      <c r="P5" s="104">
        <f t="shared" si="1"/>
        <v>6</v>
      </c>
      <c r="Q5" s="101" t="s">
        <v>706</v>
      </c>
      <c r="R5" s="105" t="s">
        <v>87</v>
      </c>
      <c r="S5" s="101"/>
      <c r="AH5" s="87" t="s">
        <v>29</v>
      </c>
      <c r="AI5" s="87" t="s">
        <v>41</v>
      </c>
      <c r="AJ5" s="87" t="s">
        <v>42</v>
      </c>
      <c r="AK5" s="87" t="s">
        <v>43</v>
      </c>
    </row>
    <row r="6" spans="1:37" ht="60" x14ac:dyDescent="0.2">
      <c r="A6" s="98">
        <v>4</v>
      </c>
      <c r="B6" s="106">
        <v>43090</v>
      </c>
      <c r="C6" s="100" t="s">
        <v>107</v>
      </c>
      <c r="D6" s="108" t="s">
        <v>30</v>
      </c>
      <c r="E6" s="108" t="s">
        <v>239</v>
      </c>
      <c r="F6" s="101" t="s">
        <v>27</v>
      </c>
      <c r="G6" s="108" t="s">
        <v>239</v>
      </c>
      <c r="H6" s="108" t="s">
        <v>133</v>
      </c>
      <c r="I6" s="108" t="s">
        <v>28</v>
      </c>
      <c r="J6" s="99">
        <v>43090</v>
      </c>
      <c r="K6" s="111">
        <v>43128</v>
      </c>
      <c r="L6" s="37">
        <f t="shared" si="0"/>
        <v>38</v>
      </c>
      <c r="M6" s="108" t="s">
        <v>131</v>
      </c>
      <c r="N6" s="103" t="s">
        <v>32</v>
      </c>
      <c r="O6" s="111">
        <v>43096</v>
      </c>
      <c r="P6" s="104">
        <f t="shared" si="1"/>
        <v>6</v>
      </c>
      <c r="Q6" s="13" t="s">
        <v>707</v>
      </c>
      <c r="R6" s="107" t="s">
        <v>87</v>
      </c>
      <c r="S6" s="108"/>
      <c r="AH6" s="87" t="s">
        <v>32</v>
      </c>
      <c r="AI6" s="87" t="s">
        <v>44</v>
      </c>
      <c r="AJ6" s="87" t="s">
        <v>35</v>
      </c>
      <c r="AK6" s="87" t="s">
        <v>27</v>
      </c>
    </row>
    <row r="7" spans="1:37" ht="60" x14ac:dyDescent="0.2">
      <c r="A7" s="98">
        <v>5</v>
      </c>
      <c r="B7" s="106">
        <v>43090</v>
      </c>
      <c r="C7" s="100" t="s">
        <v>107</v>
      </c>
      <c r="D7" s="108" t="s">
        <v>30</v>
      </c>
      <c r="E7" s="108" t="s">
        <v>240</v>
      </c>
      <c r="F7" s="101" t="s">
        <v>27</v>
      </c>
      <c r="G7" s="108" t="s">
        <v>240</v>
      </c>
      <c r="H7" s="108" t="s">
        <v>133</v>
      </c>
      <c r="I7" s="108" t="s">
        <v>28</v>
      </c>
      <c r="J7" s="99">
        <v>43090</v>
      </c>
      <c r="K7" s="111">
        <v>43128</v>
      </c>
      <c r="L7" s="37">
        <f t="shared" si="0"/>
        <v>38</v>
      </c>
      <c r="M7" s="108" t="s">
        <v>131</v>
      </c>
      <c r="N7" s="103" t="s">
        <v>32</v>
      </c>
      <c r="O7" s="111">
        <v>43096</v>
      </c>
      <c r="P7" s="104">
        <f t="shared" si="1"/>
        <v>6</v>
      </c>
      <c r="Q7" s="13" t="s">
        <v>708</v>
      </c>
      <c r="R7" s="107" t="s">
        <v>87</v>
      </c>
      <c r="S7" s="112"/>
      <c r="AH7" s="87"/>
      <c r="AI7" s="87" t="s">
        <v>28</v>
      </c>
      <c r="AJ7" s="87" t="s">
        <v>26</v>
      </c>
      <c r="AK7" s="87" t="s">
        <v>45</v>
      </c>
    </row>
    <row r="8" spans="1:37" ht="48" x14ac:dyDescent="0.2">
      <c r="A8" s="98">
        <v>6</v>
      </c>
      <c r="B8" s="106">
        <v>43090</v>
      </c>
      <c r="C8" s="100" t="s">
        <v>107</v>
      </c>
      <c r="D8" s="108" t="s">
        <v>30</v>
      </c>
      <c r="E8" s="108" t="s">
        <v>241</v>
      </c>
      <c r="F8" s="101" t="s">
        <v>27</v>
      </c>
      <c r="G8" s="108" t="s">
        <v>241</v>
      </c>
      <c r="H8" s="108" t="s">
        <v>133</v>
      </c>
      <c r="I8" s="108" t="s">
        <v>28</v>
      </c>
      <c r="J8" s="99">
        <v>43090</v>
      </c>
      <c r="K8" s="111">
        <v>43128</v>
      </c>
      <c r="L8" s="37">
        <f t="shared" si="0"/>
        <v>38</v>
      </c>
      <c r="M8" s="108" t="s">
        <v>131</v>
      </c>
      <c r="N8" s="103" t="s">
        <v>32</v>
      </c>
      <c r="O8" s="111">
        <v>43096</v>
      </c>
      <c r="P8" s="104">
        <f t="shared" si="1"/>
        <v>6</v>
      </c>
      <c r="Q8" s="13" t="s">
        <v>709</v>
      </c>
      <c r="R8" s="107" t="s">
        <v>87</v>
      </c>
      <c r="S8" s="112"/>
      <c r="AH8" s="87"/>
      <c r="AI8" s="87" t="s">
        <v>37</v>
      </c>
      <c r="AJ8" s="87" t="s">
        <v>22</v>
      </c>
      <c r="AK8" s="87" t="s">
        <v>46</v>
      </c>
    </row>
    <row r="9" spans="1:37" ht="48" x14ac:dyDescent="0.2">
      <c r="A9" s="98">
        <v>7</v>
      </c>
      <c r="B9" s="106">
        <v>43090</v>
      </c>
      <c r="C9" s="100" t="s">
        <v>107</v>
      </c>
      <c r="D9" s="108" t="s">
        <v>30</v>
      </c>
      <c r="E9" s="108" t="s">
        <v>242</v>
      </c>
      <c r="F9" s="101" t="s">
        <v>27</v>
      </c>
      <c r="G9" s="108" t="s">
        <v>242</v>
      </c>
      <c r="H9" s="108" t="s">
        <v>133</v>
      </c>
      <c r="I9" s="108" t="s">
        <v>28</v>
      </c>
      <c r="J9" s="99">
        <v>43090</v>
      </c>
      <c r="K9" s="111">
        <v>43128</v>
      </c>
      <c r="L9" s="37">
        <f t="shared" si="0"/>
        <v>38</v>
      </c>
      <c r="M9" s="108" t="s">
        <v>131</v>
      </c>
      <c r="N9" s="103" t="s">
        <v>32</v>
      </c>
      <c r="O9" s="111">
        <v>43096</v>
      </c>
      <c r="P9" s="104">
        <f t="shared" si="1"/>
        <v>6</v>
      </c>
      <c r="Q9" s="13" t="s">
        <v>710</v>
      </c>
      <c r="R9" s="107" t="s">
        <v>87</v>
      </c>
      <c r="S9" s="112"/>
      <c r="AH9" s="87"/>
      <c r="AI9" s="87" t="s">
        <v>66</v>
      </c>
      <c r="AJ9" s="87" t="s">
        <v>68</v>
      </c>
      <c r="AK9" s="87" t="s">
        <v>67</v>
      </c>
    </row>
    <row r="10" spans="1:37" ht="55.5" customHeight="1" x14ac:dyDescent="0.2">
      <c r="A10" s="98">
        <v>8</v>
      </c>
      <c r="B10" s="106">
        <v>43117</v>
      </c>
      <c r="C10" s="110" t="s">
        <v>128</v>
      </c>
      <c r="D10" s="108" t="s">
        <v>20</v>
      </c>
      <c r="E10" s="108" t="s">
        <v>711</v>
      </c>
      <c r="F10" s="101" t="s">
        <v>31</v>
      </c>
      <c r="G10" s="108" t="s">
        <v>711</v>
      </c>
      <c r="H10" s="108" t="s">
        <v>114</v>
      </c>
      <c r="I10" s="108" t="s">
        <v>28</v>
      </c>
      <c r="J10" s="99">
        <v>43117</v>
      </c>
      <c r="K10" s="111">
        <v>43122</v>
      </c>
      <c r="L10" s="37">
        <f t="shared" si="0"/>
        <v>5</v>
      </c>
      <c r="M10" s="108" t="s">
        <v>72</v>
      </c>
      <c r="N10" s="103" t="s">
        <v>32</v>
      </c>
      <c r="O10" s="111">
        <v>43122</v>
      </c>
      <c r="P10" s="104">
        <f t="shared" si="1"/>
        <v>5</v>
      </c>
      <c r="Q10" s="35" t="s">
        <v>712</v>
      </c>
      <c r="R10" s="107" t="s">
        <v>87</v>
      </c>
      <c r="S10" s="108"/>
      <c r="AH10" s="87"/>
      <c r="AI10" s="87" t="s">
        <v>47</v>
      </c>
      <c r="AJ10" s="87" t="s">
        <v>25</v>
      </c>
      <c r="AK10" s="87" t="s">
        <v>48</v>
      </c>
    </row>
    <row r="11" spans="1:37" ht="48" x14ac:dyDescent="0.2">
      <c r="A11" s="98">
        <v>9</v>
      </c>
      <c r="B11" s="106">
        <v>43118</v>
      </c>
      <c r="C11" s="110" t="s">
        <v>128</v>
      </c>
      <c r="D11" s="108" t="s">
        <v>20</v>
      </c>
      <c r="E11" s="108" t="s">
        <v>713</v>
      </c>
      <c r="F11" s="101" t="s">
        <v>31</v>
      </c>
      <c r="G11" s="108" t="s">
        <v>713</v>
      </c>
      <c r="H11" s="108" t="s">
        <v>114</v>
      </c>
      <c r="I11" s="108" t="s">
        <v>28</v>
      </c>
      <c r="J11" s="99">
        <v>43118</v>
      </c>
      <c r="K11" s="111">
        <v>43122</v>
      </c>
      <c r="L11" s="37">
        <f t="shared" si="0"/>
        <v>4</v>
      </c>
      <c r="M11" s="108" t="s">
        <v>72</v>
      </c>
      <c r="N11" s="103" t="s">
        <v>32</v>
      </c>
      <c r="O11" s="111">
        <v>43122</v>
      </c>
      <c r="P11" s="104">
        <f t="shared" si="1"/>
        <v>4</v>
      </c>
      <c r="Q11" s="13" t="s">
        <v>714</v>
      </c>
      <c r="R11" s="107" t="s">
        <v>87</v>
      </c>
      <c r="S11" s="108"/>
      <c r="AH11" s="87"/>
      <c r="AI11" s="87" t="s">
        <v>69</v>
      </c>
      <c r="AJ11" s="87" t="s">
        <v>24</v>
      </c>
      <c r="AK11" s="87" t="s">
        <v>70</v>
      </c>
    </row>
    <row r="12" spans="1:37" ht="36" x14ac:dyDescent="0.2">
      <c r="A12" s="98">
        <v>10</v>
      </c>
      <c r="B12" s="106">
        <v>43137</v>
      </c>
      <c r="C12" s="110" t="s">
        <v>1352</v>
      </c>
      <c r="D12" s="108" t="s">
        <v>20</v>
      </c>
      <c r="E12" s="108" t="s">
        <v>1716</v>
      </c>
      <c r="F12" s="101" t="s">
        <v>31</v>
      </c>
      <c r="G12" s="108" t="s">
        <v>1717</v>
      </c>
      <c r="H12" s="108" t="s">
        <v>114</v>
      </c>
      <c r="I12" s="108" t="s">
        <v>28</v>
      </c>
      <c r="J12" s="99">
        <v>43137</v>
      </c>
      <c r="K12" s="111">
        <v>43165</v>
      </c>
      <c r="L12" s="37">
        <f t="shared" si="0"/>
        <v>28</v>
      </c>
      <c r="M12" s="108" t="s">
        <v>103</v>
      </c>
      <c r="N12" s="103" t="s">
        <v>32</v>
      </c>
      <c r="O12" s="111">
        <v>43150</v>
      </c>
      <c r="P12" s="104">
        <f t="shared" si="1"/>
        <v>13</v>
      </c>
      <c r="Q12" s="13" t="s">
        <v>1718</v>
      </c>
      <c r="R12" s="107" t="s">
        <v>87</v>
      </c>
      <c r="S12" s="112"/>
      <c r="AH12" s="87"/>
      <c r="AI12" s="87" t="s">
        <v>49</v>
      </c>
      <c r="AJ12" s="87" t="s">
        <v>50</v>
      </c>
      <c r="AK12" s="87" t="s">
        <v>51</v>
      </c>
    </row>
    <row r="13" spans="1:37" ht="36" x14ac:dyDescent="0.2">
      <c r="A13" s="98">
        <v>11</v>
      </c>
      <c r="B13" s="106">
        <v>43137</v>
      </c>
      <c r="C13" s="110" t="s">
        <v>1352</v>
      </c>
      <c r="D13" s="108" t="s">
        <v>30</v>
      </c>
      <c r="E13" s="113" t="s">
        <v>1719</v>
      </c>
      <c r="F13" s="101" t="s">
        <v>31</v>
      </c>
      <c r="G13" s="108" t="s">
        <v>1720</v>
      </c>
      <c r="H13" s="108" t="s">
        <v>133</v>
      </c>
      <c r="I13" s="108" t="s">
        <v>28</v>
      </c>
      <c r="J13" s="99">
        <v>43137</v>
      </c>
      <c r="K13" s="111">
        <v>43159</v>
      </c>
      <c r="L13" s="37">
        <f t="shared" si="0"/>
        <v>22</v>
      </c>
      <c r="M13" s="108" t="s">
        <v>72</v>
      </c>
      <c r="N13" s="103" t="s">
        <v>32</v>
      </c>
      <c r="O13" s="111">
        <v>43146</v>
      </c>
      <c r="P13" s="104">
        <f t="shared" si="1"/>
        <v>9</v>
      </c>
      <c r="Q13" s="13" t="s">
        <v>1721</v>
      </c>
      <c r="R13" s="107" t="s">
        <v>74</v>
      </c>
      <c r="S13" s="108"/>
      <c r="AH13" s="87"/>
      <c r="AI13" s="87" t="s">
        <v>52</v>
      </c>
      <c r="AJ13" s="87" t="s">
        <v>53</v>
      </c>
      <c r="AK13" s="87" t="s">
        <v>54</v>
      </c>
    </row>
    <row r="14" spans="1:37" ht="48" x14ac:dyDescent="0.2">
      <c r="A14" s="98">
        <v>12</v>
      </c>
      <c r="B14" s="106">
        <v>43138</v>
      </c>
      <c r="C14" s="110" t="s">
        <v>1352</v>
      </c>
      <c r="D14" s="108" t="s">
        <v>20</v>
      </c>
      <c r="E14" s="113" t="s">
        <v>1719</v>
      </c>
      <c r="F14" s="101" t="s">
        <v>31</v>
      </c>
      <c r="G14" s="108" t="s">
        <v>1722</v>
      </c>
      <c r="H14" s="108" t="s">
        <v>133</v>
      </c>
      <c r="I14" s="108" t="s">
        <v>28</v>
      </c>
      <c r="J14" s="99">
        <v>43138</v>
      </c>
      <c r="K14" s="111">
        <v>43166</v>
      </c>
      <c r="L14" s="37">
        <f t="shared" si="0"/>
        <v>28</v>
      </c>
      <c r="M14" s="108" t="s">
        <v>72</v>
      </c>
      <c r="N14" s="103" t="s">
        <v>32</v>
      </c>
      <c r="O14" s="111">
        <v>43146</v>
      </c>
      <c r="P14" s="104">
        <f t="shared" si="1"/>
        <v>8</v>
      </c>
      <c r="Q14" s="13" t="s">
        <v>1723</v>
      </c>
      <c r="R14" s="107" t="s">
        <v>74</v>
      </c>
      <c r="S14" s="112"/>
      <c r="AH14" s="87"/>
      <c r="AI14" s="87"/>
      <c r="AJ14" s="87" t="s">
        <v>55</v>
      </c>
      <c r="AK14" s="87" t="s">
        <v>36</v>
      </c>
    </row>
    <row r="15" spans="1:37" ht="36" x14ac:dyDescent="0.2">
      <c r="A15" s="98">
        <v>13</v>
      </c>
      <c r="B15" s="106">
        <v>43139</v>
      </c>
      <c r="C15" s="110" t="s">
        <v>1352</v>
      </c>
      <c r="D15" s="108" t="s">
        <v>30</v>
      </c>
      <c r="E15" s="113" t="s">
        <v>1724</v>
      </c>
      <c r="F15" s="101" t="s">
        <v>27</v>
      </c>
      <c r="G15" s="108" t="s">
        <v>1724</v>
      </c>
      <c r="H15" s="108" t="s">
        <v>133</v>
      </c>
      <c r="I15" s="108" t="s">
        <v>28</v>
      </c>
      <c r="J15" s="99">
        <v>43139</v>
      </c>
      <c r="K15" s="111">
        <v>43159</v>
      </c>
      <c r="L15" s="37">
        <f t="shared" si="0"/>
        <v>20</v>
      </c>
      <c r="M15" s="108" t="s">
        <v>1725</v>
      </c>
      <c r="N15" s="103" t="s">
        <v>32</v>
      </c>
      <c r="O15" s="111">
        <v>43147</v>
      </c>
      <c r="P15" s="104">
        <f t="shared" si="1"/>
        <v>8</v>
      </c>
      <c r="Q15" s="13" t="s">
        <v>1729</v>
      </c>
      <c r="R15" s="107"/>
      <c r="S15" s="112"/>
      <c r="AH15" s="87"/>
      <c r="AI15" s="87"/>
      <c r="AJ15" s="87" t="s">
        <v>56</v>
      </c>
      <c r="AK15" s="87" t="s">
        <v>57</v>
      </c>
    </row>
    <row r="16" spans="1:37" ht="48" x14ac:dyDescent="0.2">
      <c r="A16" s="98">
        <v>14</v>
      </c>
      <c r="B16" s="106">
        <v>43140</v>
      </c>
      <c r="C16" s="110" t="s">
        <v>1352</v>
      </c>
      <c r="D16" s="108" t="s">
        <v>20</v>
      </c>
      <c r="E16" s="113" t="s">
        <v>1726</v>
      </c>
      <c r="F16" s="101" t="s">
        <v>31</v>
      </c>
      <c r="G16" s="108" t="s">
        <v>1727</v>
      </c>
      <c r="H16" s="108" t="s">
        <v>133</v>
      </c>
      <c r="I16" s="108" t="s">
        <v>28</v>
      </c>
      <c r="J16" s="99">
        <v>43140</v>
      </c>
      <c r="K16" s="111">
        <v>43168</v>
      </c>
      <c r="L16" s="37">
        <f t="shared" si="0"/>
        <v>28</v>
      </c>
      <c r="M16" s="108" t="s">
        <v>1728</v>
      </c>
      <c r="N16" s="103" t="s">
        <v>32</v>
      </c>
      <c r="O16" s="111">
        <v>43147</v>
      </c>
      <c r="P16" s="104">
        <f t="shared" si="1"/>
        <v>7</v>
      </c>
      <c r="Q16" s="13" t="s">
        <v>1729</v>
      </c>
      <c r="R16" s="107" t="s">
        <v>1730</v>
      </c>
      <c r="S16" s="112"/>
      <c r="AH16" s="87"/>
      <c r="AI16" s="87"/>
      <c r="AJ16" s="87" t="s">
        <v>58</v>
      </c>
      <c r="AK16" s="87" t="s">
        <v>59</v>
      </c>
    </row>
    <row r="17" spans="1:37" ht="48" x14ac:dyDescent="0.2">
      <c r="A17" s="98">
        <v>15</v>
      </c>
      <c r="B17" s="106">
        <v>43144</v>
      </c>
      <c r="C17" s="110" t="s">
        <v>1352</v>
      </c>
      <c r="D17" s="108" t="s">
        <v>20</v>
      </c>
      <c r="E17" s="113" t="s">
        <v>1731</v>
      </c>
      <c r="F17" s="101" t="s">
        <v>31</v>
      </c>
      <c r="G17" s="108" t="s">
        <v>1732</v>
      </c>
      <c r="H17" s="108" t="s">
        <v>133</v>
      </c>
      <c r="I17" s="108" t="s">
        <v>28</v>
      </c>
      <c r="J17" s="99">
        <v>43144</v>
      </c>
      <c r="K17" s="111">
        <v>43171</v>
      </c>
      <c r="L17" s="37">
        <f t="shared" si="0"/>
        <v>27</v>
      </c>
      <c r="M17" s="108" t="s">
        <v>72</v>
      </c>
      <c r="N17" s="103" t="s">
        <v>32</v>
      </c>
      <c r="O17" s="111">
        <v>43152</v>
      </c>
      <c r="P17" s="104">
        <f t="shared" si="1"/>
        <v>8</v>
      </c>
      <c r="Q17" s="13" t="s">
        <v>1733</v>
      </c>
      <c r="R17" s="107" t="s">
        <v>1730</v>
      </c>
      <c r="S17" s="108"/>
      <c r="AH17" s="87"/>
      <c r="AI17" s="87"/>
      <c r="AJ17" s="87" t="s">
        <v>30</v>
      </c>
      <c r="AK17" s="87" t="s">
        <v>60</v>
      </c>
    </row>
    <row r="18" spans="1:37" ht="60" x14ac:dyDescent="0.2">
      <c r="A18" s="98">
        <v>16</v>
      </c>
      <c r="B18" s="106">
        <v>43145</v>
      </c>
      <c r="C18" s="110" t="s">
        <v>1352</v>
      </c>
      <c r="D18" s="108" t="s">
        <v>20</v>
      </c>
      <c r="E18" s="108" t="s">
        <v>2870</v>
      </c>
      <c r="F18" s="108" t="s">
        <v>27</v>
      </c>
      <c r="G18" s="108" t="s">
        <v>1734</v>
      </c>
      <c r="H18" s="108" t="s">
        <v>133</v>
      </c>
      <c r="I18" s="108" t="s">
        <v>28</v>
      </c>
      <c r="J18" s="99">
        <v>43145</v>
      </c>
      <c r="K18" s="111">
        <v>43179</v>
      </c>
      <c r="L18" s="37">
        <f t="shared" si="0"/>
        <v>34</v>
      </c>
      <c r="M18" s="108" t="s">
        <v>1725</v>
      </c>
      <c r="N18" s="103" t="s">
        <v>32</v>
      </c>
      <c r="O18" s="111">
        <v>43175</v>
      </c>
      <c r="P18" s="104">
        <f t="shared" si="1"/>
        <v>30</v>
      </c>
      <c r="Q18" s="13" t="s">
        <v>2871</v>
      </c>
      <c r="R18" s="107" t="s">
        <v>2872</v>
      </c>
      <c r="S18" s="108"/>
      <c r="AH18" s="87"/>
      <c r="AI18" s="87"/>
      <c r="AJ18" s="87" t="s">
        <v>33</v>
      </c>
      <c r="AK18" s="87" t="s">
        <v>61</v>
      </c>
    </row>
    <row r="19" spans="1:37" ht="36" x14ac:dyDescent="0.2">
      <c r="A19" s="98">
        <v>17</v>
      </c>
      <c r="B19" s="106">
        <v>43145</v>
      </c>
      <c r="C19" s="110" t="s">
        <v>1352</v>
      </c>
      <c r="D19" s="108" t="s">
        <v>30</v>
      </c>
      <c r="E19" s="108" t="s">
        <v>1735</v>
      </c>
      <c r="F19" s="108" t="s">
        <v>27</v>
      </c>
      <c r="G19" s="108" t="s">
        <v>1736</v>
      </c>
      <c r="H19" s="108" t="s">
        <v>133</v>
      </c>
      <c r="I19" s="108" t="s">
        <v>28</v>
      </c>
      <c r="J19" s="99">
        <v>43145</v>
      </c>
      <c r="K19" s="111">
        <v>43173</v>
      </c>
      <c r="L19" s="37">
        <f t="shared" si="0"/>
        <v>28</v>
      </c>
      <c r="M19" s="108" t="s">
        <v>1725</v>
      </c>
      <c r="N19" s="103" t="s">
        <v>32</v>
      </c>
      <c r="O19" s="111">
        <v>43171</v>
      </c>
      <c r="P19" s="104">
        <f t="shared" si="1"/>
        <v>26</v>
      </c>
      <c r="Q19" s="13" t="s">
        <v>2873</v>
      </c>
      <c r="R19" s="107" t="s">
        <v>73</v>
      </c>
      <c r="S19" s="112"/>
      <c r="AH19" s="87"/>
      <c r="AI19" s="87"/>
      <c r="AJ19" s="87" t="s">
        <v>23</v>
      </c>
      <c r="AK19" s="87" t="s">
        <v>62</v>
      </c>
    </row>
    <row r="20" spans="1:37" ht="36" x14ac:dyDescent="0.2">
      <c r="A20" s="98">
        <v>18</v>
      </c>
      <c r="B20" s="106">
        <v>43145</v>
      </c>
      <c r="C20" s="110" t="s">
        <v>1352</v>
      </c>
      <c r="D20" s="108" t="s">
        <v>30</v>
      </c>
      <c r="E20" s="108" t="s">
        <v>1735</v>
      </c>
      <c r="F20" s="108" t="s">
        <v>27</v>
      </c>
      <c r="G20" s="108" t="s">
        <v>1736</v>
      </c>
      <c r="H20" s="108" t="s">
        <v>133</v>
      </c>
      <c r="I20" s="108" t="s">
        <v>28</v>
      </c>
      <c r="J20" s="99">
        <v>43145</v>
      </c>
      <c r="K20" s="111">
        <v>43173</v>
      </c>
      <c r="L20" s="37">
        <f t="shared" si="0"/>
        <v>28</v>
      </c>
      <c r="M20" s="108" t="s">
        <v>1725</v>
      </c>
      <c r="N20" s="103" t="s">
        <v>32</v>
      </c>
      <c r="O20" s="111">
        <v>43171</v>
      </c>
      <c r="P20" s="104">
        <f t="shared" si="1"/>
        <v>26</v>
      </c>
      <c r="Q20" s="13" t="s">
        <v>2874</v>
      </c>
      <c r="R20" s="107" t="s">
        <v>2875</v>
      </c>
      <c r="S20" s="112"/>
      <c r="AH20" s="87"/>
      <c r="AI20" s="87"/>
      <c r="AJ20" s="87" t="s">
        <v>52</v>
      </c>
      <c r="AK20" s="87" t="s">
        <v>63</v>
      </c>
    </row>
    <row r="21" spans="1:37" ht="36" x14ac:dyDescent="0.2">
      <c r="A21" s="98">
        <v>19</v>
      </c>
      <c r="B21" s="106">
        <v>43145</v>
      </c>
      <c r="C21" s="110" t="s">
        <v>1352</v>
      </c>
      <c r="D21" s="108" t="s">
        <v>30</v>
      </c>
      <c r="E21" s="108" t="s">
        <v>1735</v>
      </c>
      <c r="F21" s="108" t="s">
        <v>27</v>
      </c>
      <c r="G21" s="108" t="s">
        <v>1736</v>
      </c>
      <c r="H21" s="108" t="s">
        <v>133</v>
      </c>
      <c r="I21" s="108" t="s">
        <v>28</v>
      </c>
      <c r="J21" s="99">
        <v>43145</v>
      </c>
      <c r="K21" s="111">
        <v>43173</v>
      </c>
      <c r="L21" s="37">
        <f t="shared" si="0"/>
        <v>28</v>
      </c>
      <c r="M21" s="108" t="s">
        <v>1725</v>
      </c>
      <c r="N21" s="103" t="s">
        <v>32</v>
      </c>
      <c r="O21" s="111">
        <v>43145</v>
      </c>
      <c r="P21" s="104">
        <f t="shared" si="1"/>
        <v>0</v>
      </c>
      <c r="Q21" s="13" t="s">
        <v>2876</v>
      </c>
      <c r="R21" s="107" t="s">
        <v>2875</v>
      </c>
      <c r="S21" s="112"/>
      <c r="AH21" s="87"/>
      <c r="AI21" s="87"/>
      <c r="AJ21" s="87"/>
      <c r="AK21" s="87" t="s">
        <v>64</v>
      </c>
    </row>
    <row r="22" spans="1:37" ht="36" x14ac:dyDescent="0.2">
      <c r="A22" s="98">
        <v>20</v>
      </c>
      <c r="B22" s="106">
        <v>43145</v>
      </c>
      <c r="C22" s="110" t="s">
        <v>1352</v>
      </c>
      <c r="D22" s="108" t="s">
        <v>20</v>
      </c>
      <c r="E22" s="108" t="s">
        <v>1737</v>
      </c>
      <c r="F22" s="108" t="s">
        <v>31</v>
      </c>
      <c r="G22" s="108" t="s">
        <v>86</v>
      </c>
      <c r="H22" s="108" t="s">
        <v>133</v>
      </c>
      <c r="I22" s="108" t="s">
        <v>28</v>
      </c>
      <c r="J22" s="99">
        <v>43145</v>
      </c>
      <c r="K22" s="111">
        <v>43173</v>
      </c>
      <c r="L22" s="37">
        <f t="shared" si="0"/>
        <v>28</v>
      </c>
      <c r="M22" s="108" t="s">
        <v>72</v>
      </c>
      <c r="N22" s="103" t="s">
        <v>32</v>
      </c>
      <c r="O22" s="111">
        <v>43146</v>
      </c>
      <c r="P22" s="104">
        <f t="shared" si="1"/>
        <v>1</v>
      </c>
      <c r="Q22" s="13" t="s">
        <v>1738</v>
      </c>
      <c r="R22" s="107" t="s">
        <v>74</v>
      </c>
      <c r="S22" s="112"/>
      <c r="AH22" s="87"/>
      <c r="AI22" s="87"/>
      <c r="AJ22" s="87"/>
      <c r="AK22" s="87" t="s">
        <v>5</v>
      </c>
    </row>
    <row r="23" spans="1:37" ht="48" x14ac:dyDescent="0.2">
      <c r="A23" s="98">
        <v>21</v>
      </c>
      <c r="B23" s="106">
        <v>43145</v>
      </c>
      <c r="C23" s="100" t="s">
        <v>1352</v>
      </c>
      <c r="D23" s="108" t="s">
        <v>20</v>
      </c>
      <c r="E23" s="108" t="s">
        <v>1739</v>
      </c>
      <c r="F23" s="108" t="s">
        <v>31</v>
      </c>
      <c r="G23" s="108" t="s">
        <v>1727</v>
      </c>
      <c r="H23" s="108" t="s">
        <v>133</v>
      </c>
      <c r="I23" s="108" t="s">
        <v>28</v>
      </c>
      <c r="J23" s="99">
        <v>43145</v>
      </c>
      <c r="K23" s="111">
        <v>43173</v>
      </c>
      <c r="L23" s="37">
        <f t="shared" si="0"/>
        <v>28</v>
      </c>
      <c r="M23" s="108" t="s">
        <v>72</v>
      </c>
      <c r="N23" s="103" t="s">
        <v>32</v>
      </c>
      <c r="O23" s="111">
        <v>43150</v>
      </c>
      <c r="P23" s="104">
        <f t="shared" si="1"/>
        <v>5</v>
      </c>
      <c r="Q23" s="13" t="s">
        <v>1740</v>
      </c>
      <c r="R23" s="107" t="s">
        <v>74</v>
      </c>
      <c r="S23" s="108"/>
      <c r="AK23" s="87" t="s">
        <v>65</v>
      </c>
    </row>
    <row r="24" spans="1:37" ht="48" x14ac:dyDescent="0.2">
      <c r="A24" s="98">
        <v>22</v>
      </c>
      <c r="B24" s="106">
        <v>43146</v>
      </c>
      <c r="C24" s="110" t="s">
        <v>1352</v>
      </c>
      <c r="D24" s="108" t="s">
        <v>20</v>
      </c>
      <c r="E24" s="108" t="s">
        <v>1741</v>
      </c>
      <c r="F24" s="108" t="s">
        <v>27</v>
      </c>
      <c r="G24" s="108" t="s">
        <v>1742</v>
      </c>
      <c r="H24" s="108" t="s">
        <v>133</v>
      </c>
      <c r="I24" s="108" t="s">
        <v>28</v>
      </c>
      <c r="J24" s="99">
        <v>43146</v>
      </c>
      <c r="K24" s="111">
        <v>43174</v>
      </c>
      <c r="L24" s="37">
        <f t="shared" si="0"/>
        <v>28</v>
      </c>
      <c r="M24" s="108" t="s">
        <v>72</v>
      </c>
      <c r="N24" s="103" t="s">
        <v>32</v>
      </c>
      <c r="O24" s="111">
        <v>43148</v>
      </c>
      <c r="P24" s="104">
        <f t="shared" si="1"/>
        <v>2</v>
      </c>
      <c r="Q24" s="13" t="s">
        <v>1743</v>
      </c>
      <c r="R24" s="107" t="s">
        <v>74</v>
      </c>
      <c r="S24" s="108"/>
      <c r="AK24" s="87" t="s">
        <v>34</v>
      </c>
    </row>
    <row r="25" spans="1:37" ht="48" x14ac:dyDescent="0.2">
      <c r="A25" s="98">
        <v>23</v>
      </c>
      <c r="B25" s="106">
        <v>43151</v>
      </c>
      <c r="C25" s="110" t="s">
        <v>1352</v>
      </c>
      <c r="D25" s="108" t="s">
        <v>20</v>
      </c>
      <c r="E25" s="108" t="s">
        <v>1744</v>
      </c>
      <c r="F25" s="108" t="s">
        <v>31</v>
      </c>
      <c r="G25" s="108" t="s">
        <v>2877</v>
      </c>
      <c r="H25" s="108" t="s">
        <v>133</v>
      </c>
      <c r="I25" s="108" t="s">
        <v>28</v>
      </c>
      <c r="J25" s="99">
        <v>43150</v>
      </c>
      <c r="K25" s="111">
        <v>43178</v>
      </c>
      <c r="L25" s="37">
        <f t="shared" si="0"/>
        <v>28</v>
      </c>
      <c r="M25" s="108" t="s">
        <v>72</v>
      </c>
      <c r="N25" s="103" t="s">
        <v>32</v>
      </c>
      <c r="O25" s="111">
        <v>43171</v>
      </c>
      <c r="P25" s="104">
        <f t="shared" si="1"/>
        <v>21</v>
      </c>
      <c r="Q25" s="13" t="s">
        <v>2878</v>
      </c>
      <c r="R25" s="107" t="s">
        <v>134</v>
      </c>
      <c r="S25" s="108"/>
    </row>
    <row r="26" spans="1:37" ht="60" x14ac:dyDescent="0.2">
      <c r="A26" s="98">
        <v>24</v>
      </c>
      <c r="B26" s="106">
        <v>43151</v>
      </c>
      <c r="C26" s="110" t="s">
        <v>1352</v>
      </c>
      <c r="D26" s="108" t="s">
        <v>20</v>
      </c>
      <c r="E26" s="108" t="s">
        <v>1745</v>
      </c>
      <c r="F26" s="108" t="s">
        <v>57</v>
      </c>
      <c r="G26" s="108" t="s">
        <v>1746</v>
      </c>
      <c r="H26" s="108" t="s">
        <v>133</v>
      </c>
      <c r="I26" s="108" t="s">
        <v>28</v>
      </c>
      <c r="J26" s="99">
        <v>43151</v>
      </c>
      <c r="K26" s="111">
        <v>43179</v>
      </c>
      <c r="L26" s="37">
        <f t="shared" si="0"/>
        <v>28</v>
      </c>
      <c r="M26" s="108" t="s">
        <v>72</v>
      </c>
      <c r="N26" s="103" t="s">
        <v>32</v>
      </c>
      <c r="O26" s="111">
        <v>43159</v>
      </c>
      <c r="P26" s="104">
        <f t="shared" si="1"/>
        <v>8</v>
      </c>
      <c r="Q26" s="13" t="s">
        <v>1747</v>
      </c>
      <c r="R26" s="107" t="s">
        <v>74</v>
      </c>
      <c r="S26" s="108"/>
    </row>
    <row r="27" spans="1:37" ht="48" x14ac:dyDescent="0.2">
      <c r="A27" s="98">
        <v>25</v>
      </c>
      <c r="B27" s="106">
        <v>43152</v>
      </c>
      <c r="C27" s="110" t="s">
        <v>1352</v>
      </c>
      <c r="D27" s="108" t="s">
        <v>20</v>
      </c>
      <c r="E27" s="108" t="s">
        <v>1748</v>
      </c>
      <c r="F27" s="108" t="s">
        <v>31</v>
      </c>
      <c r="G27" s="108" t="s">
        <v>1748</v>
      </c>
      <c r="H27" s="108" t="s">
        <v>133</v>
      </c>
      <c r="I27" s="108" t="s">
        <v>28</v>
      </c>
      <c r="J27" s="99">
        <v>43152</v>
      </c>
      <c r="K27" s="111">
        <v>43180</v>
      </c>
      <c r="L27" s="37">
        <f t="shared" si="0"/>
        <v>28</v>
      </c>
      <c r="M27" s="108" t="s">
        <v>72</v>
      </c>
      <c r="N27" s="103" t="s">
        <v>32</v>
      </c>
      <c r="O27" s="111">
        <v>43179</v>
      </c>
      <c r="P27" s="104">
        <f t="shared" si="1"/>
        <v>27</v>
      </c>
      <c r="Q27" s="13" t="s">
        <v>2879</v>
      </c>
      <c r="R27" s="107" t="s">
        <v>134</v>
      </c>
      <c r="S27" s="108"/>
    </row>
    <row r="28" spans="1:37" ht="36" x14ac:dyDescent="0.2">
      <c r="A28" s="98">
        <v>26</v>
      </c>
      <c r="B28" s="106">
        <v>43152</v>
      </c>
      <c r="C28" s="110" t="s">
        <v>1352</v>
      </c>
      <c r="D28" s="108" t="s">
        <v>20</v>
      </c>
      <c r="E28" s="108" t="s">
        <v>1749</v>
      </c>
      <c r="F28" s="108" t="s">
        <v>31</v>
      </c>
      <c r="G28" s="108" t="s">
        <v>1749</v>
      </c>
      <c r="H28" s="108" t="s">
        <v>133</v>
      </c>
      <c r="I28" s="108" t="s">
        <v>28</v>
      </c>
      <c r="J28" s="99">
        <v>43152</v>
      </c>
      <c r="K28" s="111">
        <v>43180</v>
      </c>
      <c r="L28" s="37">
        <f t="shared" si="0"/>
        <v>28</v>
      </c>
      <c r="M28" s="108" t="s">
        <v>72</v>
      </c>
      <c r="N28" s="103" t="s">
        <v>32</v>
      </c>
      <c r="O28" s="111">
        <v>43171</v>
      </c>
      <c r="P28" s="104">
        <f t="shared" si="1"/>
        <v>19</v>
      </c>
      <c r="Q28" s="13" t="s">
        <v>2880</v>
      </c>
      <c r="R28" s="107" t="s">
        <v>134</v>
      </c>
      <c r="S28" s="108"/>
    </row>
    <row r="29" spans="1:37" ht="36" x14ac:dyDescent="0.2">
      <c r="A29" s="98">
        <v>27</v>
      </c>
      <c r="B29" s="106">
        <v>43152</v>
      </c>
      <c r="C29" s="110" t="s">
        <v>1352</v>
      </c>
      <c r="D29" s="108" t="s">
        <v>20</v>
      </c>
      <c r="E29" s="114" t="s">
        <v>1749</v>
      </c>
      <c r="F29" s="108" t="s">
        <v>31</v>
      </c>
      <c r="G29" s="108" t="s">
        <v>1749</v>
      </c>
      <c r="H29" s="108" t="s">
        <v>133</v>
      </c>
      <c r="I29" s="108" t="s">
        <v>28</v>
      </c>
      <c r="J29" s="99">
        <v>43152</v>
      </c>
      <c r="K29" s="111">
        <v>43180</v>
      </c>
      <c r="L29" s="37">
        <f t="shared" si="0"/>
        <v>28</v>
      </c>
      <c r="M29" s="108" t="s">
        <v>72</v>
      </c>
      <c r="N29" s="103" t="s">
        <v>32</v>
      </c>
      <c r="O29" s="111">
        <v>43171</v>
      </c>
      <c r="P29" s="104">
        <f t="shared" si="1"/>
        <v>19</v>
      </c>
      <c r="Q29" s="13" t="s">
        <v>2881</v>
      </c>
      <c r="R29" s="107" t="s">
        <v>134</v>
      </c>
      <c r="S29" s="108"/>
    </row>
    <row r="30" spans="1:37" ht="36" x14ac:dyDescent="0.2">
      <c r="A30" s="98">
        <v>28</v>
      </c>
      <c r="B30" s="106">
        <v>43153</v>
      </c>
      <c r="C30" s="110" t="s">
        <v>1352</v>
      </c>
      <c r="D30" s="108" t="s">
        <v>215</v>
      </c>
      <c r="E30" s="114" t="s">
        <v>1750</v>
      </c>
      <c r="F30" s="108" t="s">
        <v>27</v>
      </c>
      <c r="G30" s="108" t="s">
        <v>1736</v>
      </c>
      <c r="H30" s="108" t="s">
        <v>133</v>
      </c>
      <c r="I30" s="108" t="s">
        <v>28</v>
      </c>
      <c r="J30" s="99">
        <v>43153</v>
      </c>
      <c r="K30" s="111">
        <v>43181</v>
      </c>
      <c r="L30" s="37">
        <f t="shared" si="0"/>
        <v>28</v>
      </c>
      <c r="M30" s="108" t="s">
        <v>1725</v>
      </c>
      <c r="N30" s="103" t="s">
        <v>32</v>
      </c>
      <c r="O30" s="111">
        <v>43178</v>
      </c>
      <c r="P30" s="104">
        <f t="shared" si="1"/>
        <v>25</v>
      </c>
      <c r="Q30" s="13" t="s">
        <v>2882</v>
      </c>
      <c r="R30" s="107" t="s">
        <v>2875</v>
      </c>
      <c r="S30" s="108"/>
    </row>
    <row r="31" spans="1:37" ht="72" x14ac:dyDescent="0.2">
      <c r="A31" s="98">
        <v>29</v>
      </c>
      <c r="B31" s="106">
        <v>43153</v>
      </c>
      <c r="C31" s="110" t="s">
        <v>1352</v>
      </c>
      <c r="D31" s="108" t="s">
        <v>215</v>
      </c>
      <c r="E31" s="114" t="s">
        <v>1751</v>
      </c>
      <c r="F31" s="108" t="s">
        <v>27</v>
      </c>
      <c r="G31" s="108" t="s">
        <v>1736</v>
      </c>
      <c r="H31" s="108" t="s">
        <v>133</v>
      </c>
      <c r="I31" s="108" t="s">
        <v>28</v>
      </c>
      <c r="J31" s="99">
        <v>43153</v>
      </c>
      <c r="K31" s="111">
        <v>43182</v>
      </c>
      <c r="L31" s="37">
        <f t="shared" si="0"/>
        <v>29</v>
      </c>
      <c r="M31" s="108" t="s">
        <v>1725</v>
      </c>
      <c r="N31" s="103" t="s">
        <v>32</v>
      </c>
      <c r="O31" s="111">
        <v>43178</v>
      </c>
      <c r="P31" s="104">
        <f t="shared" si="1"/>
        <v>25</v>
      </c>
      <c r="Q31" s="13" t="s">
        <v>2882</v>
      </c>
      <c r="R31" s="107" t="s">
        <v>2875</v>
      </c>
      <c r="S31" s="108"/>
    </row>
    <row r="32" spans="1:37" ht="36" x14ac:dyDescent="0.2">
      <c r="A32" s="98">
        <v>30</v>
      </c>
      <c r="B32" s="106">
        <v>43153</v>
      </c>
      <c r="C32" s="110" t="s">
        <v>1352</v>
      </c>
      <c r="D32" s="108" t="s">
        <v>26</v>
      </c>
      <c r="E32" s="114" t="s">
        <v>1749</v>
      </c>
      <c r="F32" s="108" t="s">
        <v>31</v>
      </c>
      <c r="G32" s="108" t="s">
        <v>1749</v>
      </c>
      <c r="H32" s="108" t="s">
        <v>133</v>
      </c>
      <c r="I32" s="108" t="s">
        <v>28</v>
      </c>
      <c r="J32" s="99">
        <v>43153</v>
      </c>
      <c r="K32" s="111">
        <v>43182</v>
      </c>
      <c r="L32" s="37">
        <f t="shared" si="0"/>
        <v>29</v>
      </c>
      <c r="M32" s="108" t="s">
        <v>140</v>
      </c>
      <c r="N32" s="103" t="s">
        <v>32</v>
      </c>
      <c r="O32" s="111">
        <v>43179</v>
      </c>
      <c r="P32" s="104">
        <f t="shared" si="1"/>
        <v>26</v>
      </c>
      <c r="Q32" s="13" t="s">
        <v>2879</v>
      </c>
      <c r="R32" s="107" t="s">
        <v>134</v>
      </c>
      <c r="S32" s="108"/>
    </row>
    <row r="33" spans="1:19" ht="48" x14ac:dyDescent="0.2">
      <c r="A33" s="98">
        <v>31</v>
      </c>
      <c r="B33" s="106">
        <v>43154</v>
      </c>
      <c r="C33" s="110" t="s">
        <v>1352</v>
      </c>
      <c r="D33" s="108" t="s">
        <v>20</v>
      </c>
      <c r="E33" s="114" t="s">
        <v>1752</v>
      </c>
      <c r="F33" s="108" t="s">
        <v>31</v>
      </c>
      <c r="G33" s="108" t="s">
        <v>1753</v>
      </c>
      <c r="H33" s="108" t="s">
        <v>133</v>
      </c>
      <c r="I33" s="108" t="s">
        <v>28</v>
      </c>
      <c r="J33" s="99">
        <v>43154</v>
      </c>
      <c r="K33" s="111">
        <v>43182</v>
      </c>
      <c r="L33" s="37">
        <f t="shared" si="0"/>
        <v>28</v>
      </c>
      <c r="M33" s="108" t="s">
        <v>140</v>
      </c>
      <c r="N33" s="103" t="s">
        <v>32</v>
      </c>
      <c r="O33" s="111">
        <v>43171</v>
      </c>
      <c r="P33" s="104">
        <f t="shared" si="1"/>
        <v>17</v>
      </c>
      <c r="Q33" s="13" t="s">
        <v>2883</v>
      </c>
      <c r="R33" s="107" t="s">
        <v>134</v>
      </c>
      <c r="S33" s="108"/>
    </row>
    <row r="34" spans="1:19" ht="60" x14ac:dyDescent="0.2">
      <c r="A34" s="98">
        <v>32</v>
      </c>
      <c r="B34" s="106">
        <v>43158</v>
      </c>
      <c r="C34" s="110" t="s">
        <v>1352</v>
      </c>
      <c r="D34" s="108" t="s">
        <v>20</v>
      </c>
      <c r="E34" s="114" t="s">
        <v>1754</v>
      </c>
      <c r="F34" s="108" t="s">
        <v>36</v>
      </c>
      <c r="G34" s="108" t="s">
        <v>1755</v>
      </c>
      <c r="H34" s="108" t="s">
        <v>133</v>
      </c>
      <c r="I34" s="108" t="s">
        <v>28</v>
      </c>
      <c r="J34" s="99">
        <v>43158</v>
      </c>
      <c r="K34" s="111">
        <v>43186</v>
      </c>
      <c r="L34" s="37">
        <f t="shared" si="0"/>
        <v>28</v>
      </c>
      <c r="M34" s="108" t="s">
        <v>2884</v>
      </c>
      <c r="N34" s="103" t="s">
        <v>32</v>
      </c>
      <c r="O34" s="111">
        <v>43172</v>
      </c>
      <c r="P34" s="104">
        <f t="shared" si="1"/>
        <v>14</v>
      </c>
      <c r="Q34" s="13" t="s">
        <v>2885</v>
      </c>
      <c r="R34" s="107" t="s">
        <v>75</v>
      </c>
      <c r="S34" s="108"/>
    </row>
    <row r="35" spans="1:19" ht="36" x14ac:dyDescent="0.2">
      <c r="A35" s="98">
        <v>33</v>
      </c>
      <c r="B35" s="106">
        <v>43159</v>
      </c>
      <c r="C35" s="110" t="s">
        <v>1352</v>
      </c>
      <c r="D35" s="108" t="s">
        <v>20</v>
      </c>
      <c r="E35" s="108" t="s">
        <v>1756</v>
      </c>
      <c r="F35" s="108" t="s">
        <v>31</v>
      </c>
      <c r="G35" s="108" t="s">
        <v>1757</v>
      </c>
      <c r="H35" s="108" t="s">
        <v>133</v>
      </c>
      <c r="I35" s="108" t="s">
        <v>28</v>
      </c>
      <c r="J35" s="99">
        <v>43159</v>
      </c>
      <c r="K35" s="111">
        <v>43186</v>
      </c>
      <c r="L35" s="37">
        <f t="shared" si="0"/>
        <v>27</v>
      </c>
      <c r="M35" s="108" t="s">
        <v>72</v>
      </c>
      <c r="N35" s="103" t="s">
        <v>32</v>
      </c>
      <c r="O35" s="111">
        <v>43174</v>
      </c>
      <c r="P35" s="104">
        <f t="shared" si="1"/>
        <v>15</v>
      </c>
      <c r="Q35" s="13" t="s">
        <v>2886</v>
      </c>
      <c r="R35" s="115" t="s">
        <v>74</v>
      </c>
      <c r="S35" s="116"/>
    </row>
    <row r="36" spans="1:19" ht="60" x14ac:dyDescent="0.2">
      <c r="A36" s="98">
        <v>34</v>
      </c>
      <c r="B36" s="106">
        <v>43159</v>
      </c>
      <c r="C36" s="110" t="s">
        <v>1352</v>
      </c>
      <c r="D36" s="108" t="s">
        <v>20</v>
      </c>
      <c r="E36" s="108" t="s">
        <v>1758</v>
      </c>
      <c r="F36" s="108" t="s">
        <v>31</v>
      </c>
      <c r="G36" s="108" t="s">
        <v>2877</v>
      </c>
      <c r="H36" s="108" t="s">
        <v>133</v>
      </c>
      <c r="I36" s="108" t="s">
        <v>28</v>
      </c>
      <c r="J36" s="99">
        <v>43159</v>
      </c>
      <c r="K36" s="111">
        <v>43187</v>
      </c>
      <c r="L36" s="37">
        <f t="shared" si="0"/>
        <v>28</v>
      </c>
      <c r="M36" s="108" t="s">
        <v>72</v>
      </c>
      <c r="N36" s="103" t="s">
        <v>32</v>
      </c>
      <c r="O36" s="111">
        <v>43171</v>
      </c>
      <c r="P36" s="104">
        <f t="shared" si="1"/>
        <v>12</v>
      </c>
      <c r="Q36" s="13" t="s">
        <v>2887</v>
      </c>
      <c r="R36" s="107" t="s">
        <v>134</v>
      </c>
      <c r="S36" s="108"/>
    </row>
    <row r="37" spans="1:19" ht="72" x14ac:dyDescent="0.2">
      <c r="A37" s="98">
        <v>35</v>
      </c>
      <c r="B37" s="106">
        <v>43159</v>
      </c>
      <c r="C37" s="110" t="s">
        <v>1352</v>
      </c>
      <c r="D37" s="108" t="s">
        <v>26</v>
      </c>
      <c r="E37" s="108" t="s">
        <v>2888</v>
      </c>
      <c r="F37" s="108" t="s">
        <v>57</v>
      </c>
      <c r="G37" s="108" t="s">
        <v>1759</v>
      </c>
      <c r="H37" s="108" t="s">
        <v>133</v>
      </c>
      <c r="I37" s="108" t="s">
        <v>28</v>
      </c>
      <c r="J37" s="99">
        <v>43159</v>
      </c>
      <c r="K37" s="111">
        <v>43203</v>
      </c>
      <c r="L37" s="37">
        <f t="shared" si="0"/>
        <v>44</v>
      </c>
      <c r="M37" s="108" t="s">
        <v>2884</v>
      </c>
      <c r="N37" s="103" t="s">
        <v>29</v>
      </c>
      <c r="O37" s="111">
        <v>43169</v>
      </c>
      <c r="P37" s="104">
        <f t="shared" si="1"/>
        <v>10</v>
      </c>
      <c r="Q37" s="13" t="s">
        <v>2889</v>
      </c>
      <c r="R37" s="107" t="s">
        <v>74</v>
      </c>
      <c r="S37" s="108"/>
    </row>
    <row r="38" spans="1:19" ht="36" x14ac:dyDescent="0.2">
      <c r="A38" s="98">
        <v>36</v>
      </c>
      <c r="B38" s="106">
        <v>43161</v>
      </c>
      <c r="C38" s="110" t="s">
        <v>1478</v>
      </c>
      <c r="D38" s="108" t="s">
        <v>20</v>
      </c>
      <c r="E38" s="108" t="s">
        <v>2890</v>
      </c>
      <c r="F38" s="108" t="s">
        <v>27</v>
      </c>
      <c r="G38" s="108" t="s">
        <v>1760</v>
      </c>
      <c r="H38" s="108" t="s">
        <v>133</v>
      </c>
      <c r="I38" s="108" t="s">
        <v>28</v>
      </c>
      <c r="J38" s="99">
        <v>43161</v>
      </c>
      <c r="K38" s="111">
        <v>43192</v>
      </c>
      <c r="L38" s="37">
        <f t="shared" si="0"/>
        <v>31</v>
      </c>
      <c r="M38" s="108" t="s">
        <v>1725</v>
      </c>
      <c r="N38" s="103" t="s">
        <v>32</v>
      </c>
      <c r="O38" s="111">
        <v>43179</v>
      </c>
      <c r="P38" s="104">
        <f t="shared" si="1"/>
        <v>18</v>
      </c>
      <c r="Q38" s="13" t="s">
        <v>2891</v>
      </c>
      <c r="R38" s="107" t="s">
        <v>2875</v>
      </c>
      <c r="S38" s="108"/>
    </row>
    <row r="39" spans="1:19" ht="36" x14ac:dyDescent="0.2">
      <c r="A39" s="98">
        <v>37</v>
      </c>
      <c r="B39" s="106">
        <v>43165</v>
      </c>
      <c r="C39" s="110" t="s">
        <v>1478</v>
      </c>
      <c r="D39" s="108" t="s">
        <v>20</v>
      </c>
      <c r="E39" s="108" t="s">
        <v>2892</v>
      </c>
      <c r="F39" s="108" t="s">
        <v>27</v>
      </c>
      <c r="G39" s="108" t="s">
        <v>1760</v>
      </c>
      <c r="H39" s="108" t="s">
        <v>133</v>
      </c>
      <c r="I39" s="108" t="s">
        <v>28</v>
      </c>
      <c r="J39" s="99">
        <v>43165</v>
      </c>
      <c r="K39" s="111">
        <v>43195</v>
      </c>
      <c r="L39" s="37">
        <f t="shared" si="0"/>
        <v>30</v>
      </c>
      <c r="M39" s="108" t="s">
        <v>1725</v>
      </c>
      <c r="N39" s="103" t="s">
        <v>32</v>
      </c>
      <c r="O39" s="111">
        <v>43193</v>
      </c>
      <c r="P39" s="104">
        <f t="shared" si="1"/>
        <v>28</v>
      </c>
      <c r="Q39" s="13" t="s">
        <v>2893</v>
      </c>
      <c r="R39" s="107" t="s">
        <v>74</v>
      </c>
      <c r="S39" s="108"/>
    </row>
    <row r="40" spans="1:19" ht="36" x14ac:dyDescent="0.2">
      <c r="A40" s="98">
        <v>38</v>
      </c>
      <c r="B40" s="106">
        <v>43167</v>
      </c>
      <c r="C40" s="110" t="s">
        <v>1478</v>
      </c>
      <c r="D40" s="108" t="s">
        <v>20</v>
      </c>
      <c r="E40" s="108" t="s">
        <v>2894</v>
      </c>
      <c r="F40" s="108" t="s">
        <v>31</v>
      </c>
      <c r="G40" s="108" t="s">
        <v>2895</v>
      </c>
      <c r="H40" s="108" t="s">
        <v>133</v>
      </c>
      <c r="I40" s="108" t="s">
        <v>28</v>
      </c>
      <c r="J40" s="99">
        <v>43167</v>
      </c>
      <c r="K40" s="111">
        <v>43197</v>
      </c>
      <c r="L40" s="37">
        <f t="shared" si="0"/>
        <v>30</v>
      </c>
      <c r="M40" s="108" t="s">
        <v>72</v>
      </c>
      <c r="N40" s="103" t="s">
        <v>32</v>
      </c>
      <c r="O40" s="111">
        <v>43171</v>
      </c>
      <c r="P40" s="104">
        <f t="shared" si="1"/>
        <v>4</v>
      </c>
      <c r="Q40" s="13" t="s">
        <v>2880</v>
      </c>
      <c r="R40" s="107" t="s">
        <v>2875</v>
      </c>
      <c r="S40" s="108"/>
    </row>
    <row r="41" spans="1:19" ht="36" x14ac:dyDescent="0.2">
      <c r="A41" s="98">
        <v>39</v>
      </c>
      <c r="B41" s="106">
        <v>43167</v>
      </c>
      <c r="C41" s="110" t="s">
        <v>1478</v>
      </c>
      <c r="D41" s="108" t="s">
        <v>30</v>
      </c>
      <c r="E41" s="108" t="s">
        <v>2896</v>
      </c>
      <c r="F41" s="108" t="s">
        <v>27</v>
      </c>
      <c r="G41" s="108" t="s">
        <v>2897</v>
      </c>
      <c r="H41" s="108" t="s">
        <v>133</v>
      </c>
      <c r="I41" s="108" t="s">
        <v>28</v>
      </c>
      <c r="J41" s="99">
        <v>43167</v>
      </c>
      <c r="K41" s="111">
        <v>43197</v>
      </c>
      <c r="L41" s="37">
        <f t="shared" si="0"/>
        <v>30</v>
      </c>
      <c r="M41" s="108" t="s">
        <v>2051</v>
      </c>
      <c r="N41" s="103" t="s">
        <v>32</v>
      </c>
      <c r="O41" s="111">
        <v>43177</v>
      </c>
      <c r="P41" s="104">
        <f t="shared" si="1"/>
        <v>10</v>
      </c>
      <c r="Q41" s="13" t="s">
        <v>2898</v>
      </c>
      <c r="R41" s="107" t="s">
        <v>2875</v>
      </c>
      <c r="S41" s="108"/>
    </row>
    <row r="42" spans="1:19" ht="36" x14ac:dyDescent="0.2">
      <c r="A42" s="98">
        <v>40</v>
      </c>
      <c r="B42" s="106">
        <v>43167</v>
      </c>
      <c r="C42" s="110" t="s">
        <v>1478</v>
      </c>
      <c r="D42" s="108" t="s">
        <v>30</v>
      </c>
      <c r="E42" s="108" t="s">
        <v>2899</v>
      </c>
      <c r="F42" s="108" t="s">
        <v>27</v>
      </c>
      <c r="G42" s="108" t="s">
        <v>2900</v>
      </c>
      <c r="H42" s="108" t="s">
        <v>133</v>
      </c>
      <c r="I42" s="108" t="s">
        <v>28</v>
      </c>
      <c r="J42" s="99">
        <v>43167</v>
      </c>
      <c r="K42" s="111">
        <v>43197</v>
      </c>
      <c r="L42" s="37">
        <f t="shared" si="0"/>
        <v>30</v>
      </c>
      <c r="M42" s="108" t="s">
        <v>2051</v>
      </c>
      <c r="N42" s="103" t="s">
        <v>32</v>
      </c>
      <c r="O42" s="111">
        <v>43179</v>
      </c>
      <c r="P42" s="104">
        <f t="shared" si="1"/>
        <v>12</v>
      </c>
      <c r="Q42" s="13" t="s">
        <v>2901</v>
      </c>
      <c r="R42" s="115" t="s">
        <v>2875</v>
      </c>
      <c r="S42" s="108"/>
    </row>
    <row r="43" spans="1:19" ht="36" x14ac:dyDescent="0.2">
      <c r="A43" s="98">
        <v>41</v>
      </c>
      <c r="B43" s="106">
        <v>43167</v>
      </c>
      <c r="C43" s="110" t="s">
        <v>1478</v>
      </c>
      <c r="D43" s="108" t="s">
        <v>30</v>
      </c>
      <c r="E43" s="108" t="s">
        <v>2902</v>
      </c>
      <c r="F43" s="108" t="s">
        <v>27</v>
      </c>
      <c r="G43" s="108" t="s">
        <v>2903</v>
      </c>
      <c r="H43" s="108" t="s">
        <v>133</v>
      </c>
      <c r="I43" s="108" t="s">
        <v>28</v>
      </c>
      <c r="J43" s="99">
        <v>43167</v>
      </c>
      <c r="K43" s="111">
        <v>43197</v>
      </c>
      <c r="L43" s="37">
        <f t="shared" si="0"/>
        <v>30</v>
      </c>
      <c r="M43" s="108" t="s">
        <v>2051</v>
      </c>
      <c r="N43" s="103" t="s">
        <v>32</v>
      </c>
      <c r="O43" s="111">
        <v>43179</v>
      </c>
      <c r="P43" s="104">
        <f t="shared" si="1"/>
        <v>12</v>
      </c>
      <c r="Q43" s="13" t="s">
        <v>2904</v>
      </c>
      <c r="R43" s="107" t="s">
        <v>2875</v>
      </c>
      <c r="S43" s="108"/>
    </row>
    <row r="44" spans="1:19" ht="36" x14ac:dyDescent="0.2">
      <c r="A44" s="98">
        <v>42</v>
      </c>
      <c r="B44" s="106">
        <v>43167</v>
      </c>
      <c r="C44" s="110" t="s">
        <v>1478</v>
      </c>
      <c r="D44" s="108" t="s">
        <v>20</v>
      </c>
      <c r="E44" s="114" t="s">
        <v>2905</v>
      </c>
      <c r="F44" s="108" t="s">
        <v>27</v>
      </c>
      <c r="G44" s="108" t="s">
        <v>2906</v>
      </c>
      <c r="H44" s="108" t="s">
        <v>133</v>
      </c>
      <c r="I44" s="108" t="s">
        <v>28</v>
      </c>
      <c r="J44" s="99">
        <v>43167</v>
      </c>
      <c r="K44" s="111">
        <v>43197</v>
      </c>
      <c r="L44" s="37">
        <f t="shared" si="0"/>
        <v>30</v>
      </c>
      <c r="M44" s="108" t="s">
        <v>2884</v>
      </c>
      <c r="N44" s="103" t="s">
        <v>32</v>
      </c>
      <c r="O44" s="111">
        <v>43192</v>
      </c>
      <c r="P44" s="104">
        <f t="shared" si="1"/>
        <v>25</v>
      </c>
      <c r="Q44" s="13" t="s">
        <v>2907</v>
      </c>
      <c r="R44" s="107" t="s">
        <v>75</v>
      </c>
      <c r="S44" s="108"/>
    </row>
    <row r="45" spans="1:19" ht="36" x14ac:dyDescent="0.2">
      <c r="A45" s="98">
        <v>43</v>
      </c>
      <c r="B45" s="106">
        <v>43167</v>
      </c>
      <c r="C45" s="110" t="s">
        <v>1478</v>
      </c>
      <c r="D45" s="108" t="s">
        <v>20</v>
      </c>
      <c r="E45" s="114" t="s">
        <v>2905</v>
      </c>
      <c r="F45" s="108" t="s">
        <v>27</v>
      </c>
      <c r="G45" s="108" t="s">
        <v>2908</v>
      </c>
      <c r="H45" s="108" t="s">
        <v>133</v>
      </c>
      <c r="I45" s="108" t="s">
        <v>28</v>
      </c>
      <c r="J45" s="99">
        <v>43167</v>
      </c>
      <c r="K45" s="111">
        <v>43197</v>
      </c>
      <c r="L45" s="37">
        <f t="shared" si="0"/>
        <v>30</v>
      </c>
      <c r="M45" s="108" t="s">
        <v>2884</v>
      </c>
      <c r="N45" s="103" t="s">
        <v>32</v>
      </c>
      <c r="O45" s="111">
        <v>43192</v>
      </c>
      <c r="P45" s="104">
        <f t="shared" si="1"/>
        <v>25</v>
      </c>
      <c r="Q45" s="13" t="s">
        <v>2907</v>
      </c>
      <c r="R45" s="107" t="s">
        <v>75</v>
      </c>
      <c r="S45" s="108"/>
    </row>
    <row r="46" spans="1:19" ht="36" x14ac:dyDescent="0.2">
      <c r="A46" s="98">
        <v>44</v>
      </c>
      <c r="B46" s="106">
        <v>43168</v>
      </c>
      <c r="C46" s="110" t="s">
        <v>1478</v>
      </c>
      <c r="D46" s="108" t="s">
        <v>20</v>
      </c>
      <c r="E46" s="114" t="s">
        <v>1969</v>
      </c>
      <c r="F46" s="108" t="s">
        <v>31</v>
      </c>
      <c r="G46" s="108" t="s">
        <v>2909</v>
      </c>
      <c r="H46" s="108" t="s">
        <v>133</v>
      </c>
      <c r="I46" s="108" t="s">
        <v>28</v>
      </c>
      <c r="J46" s="99">
        <v>43168</v>
      </c>
      <c r="K46" s="111">
        <v>43197</v>
      </c>
      <c r="L46" s="37">
        <f t="shared" si="0"/>
        <v>29</v>
      </c>
      <c r="M46" s="108" t="s">
        <v>72</v>
      </c>
      <c r="N46" s="103" t="s">
        <v>32</v>
      </c>
      <c r="O46" s="111">
        <v>43173</v>
      </c>
      <c r="P46" s="104">
        <f t="shared" si="1"/>
        <v>5</v>
      </c>
      <c r="Q46" s="13" t="s">
        <v>2910</v>
      </c>
      <c r="R46" s="107" t="s">
        <v>74</v>
      </c>
      <c r="S46" s="108"/>
    </row>
    <row r="47" spans="1:19" ht="48" x14ac:dyDescent="0.2">
      <c r="A47" s="98">
        <v>45</v>
      </c>
      <c r="B47" s="106">
        <v>43168</v>
      </c>
      <c r="C47" s="110" t="s">
        <v>1478</v>
      </c>
      <c r="D47" s="108" t="s">
        <v>30</v>
      </c>
      <c r="E47" s="114" t="s">
        <v>2911</v>
      </c>
      <c r="F47" s="108" t="s">
        <v>27</v>
      </c>
      <c r="G47" s="108" t="s">
        <v>2912</v>
      </c>
      <c r="H47" s="108" t="s">
        <v>133</v>
      </c>
      <c r="I47" s="108" t="s">
        <v>28</v>
      </c>
      <c r="J47" s="99">
        <v>43168</v>
      </c>
      <c r="K47" s="111">
        <v>43197</v>
      </c>
      <c r="L47" s="37">
        <f t="shared" si="0"/>
        <v>29</v>
      </c>
      <c r="M47" s="108" t="s">
        <v>2051</v>
      </c>
      <c r="N47" s="103" t="s">
        <v>32</v>
      </c>
      <c r="O47" s="111">
        <v>43178</v>
      </c>
      <c r="P47" s="104">
        <f t="shared" si="1"/>
        <v>10</v>
      </c>
      <c r="Q47" s="13" t="s">
        <v>2913</v>
      </c>
      <c r="R47" s="107" t="s">
        <v>2875</v>
      </c>
      <c r="S47" s="108"/>
    </row>
    <row r="48" spans="1:19" ht="36" x14ac:dyDescent="0.2">
      <c r="A48" s="98">
        <v>46</v>
      </c>
      <c r="B48" s="106">
        <v>43168</v>
      </c>
      <c r="C48" s="110" t="s">
        <v>1478</v>
      </c>
      <c r="D48" s="108" t="s">
        <v>26</v>
      </c>
      <c r="E48" s="114" t="s">
        <v>2914</v>
      </c>
      <c r="F48" s="108" t="s">
        <v>27</v>
      </c>
      <c r="G48" s="108" t="s">
        <v>2915</v>
      </c>
      <c r="H48" s="108" t="s">
        <v>133</v>
      </c>
      <c r="I48" s="108" t="s">
        <v>28</v>
      </c>
      <c r="J48" s="99">
        <v>43168</v>
      </c>
      <c r="K48" s="111">
        <v>43197</v>
      </c>
      <c r="L48" s="37">
        <f t="shared" si="0"/>
        <v>29</v>
      </c>
      <c r="M48" s="108" t="s">
        <v>2051</v>
      </c>
      <c r="N48" s="103" t="s">
        <v>32</v>
      </c>
      <c r="O48" s="111">
        <v>43174</v>
      </c>
      <c r="P48" s="104">
        <f t="shared" si="1"/>
        <v>6</v>
      </c>
      <c r="Q48" s="17" t="s">
        <v>2916</v>
      </c>
      <c r="R48" s="107" t="s">
        <v>74</v>
      </c>
      <c r="S48" s="108"/>
    </row>
    <row r="49" spans="1:19" ht="48" x14ac:dyDescent="0.2">
      <c r="A49" s="98">
        <v>47</v>
      </c>
      <c r="B49" s="106">
        <v>43168</v>
      </c>
      <c r="C49" s="110" t="s">
        <v>1478</v>
      </c>
      <c r="D49" s="108" t="s">
        <v>30</v>
      </c>
      <c r="E49" s="114" t="s">
        <v>2917</v>
      </c>
      <c r="F49" s="108" t="s">
        <v>27</v>
      </c>
      <c r="G49" s="108" t="s">
        <v>2918</v>
      </c>
      <c r="H49" s="108" t="s">
        <v>133</v>
      </c>
      <c r="I49" s="108" t="s">
        <v>28</v>
      </c>
      <c r="J49" s="99">
        <v>43168</v>
      </c>
      <c r="K49" s="111">
        <v>43197</v>
      </c>
      <c r="L49" s="37">
        <f t="shared" si="0"/>
        <v>29</v>
      </c>
      <c r="M49" s="108" t="s">
        <v>2051</v>
      </c>
      <c r="N49" s="103" t="s">
        <v>32</v>
      </c>
      <c r="O49" s="111">
        <v>43179</v>
      </c>
      <c r="P49" s="104">
        <f t="shared" si="1"/>
        <v>11</v>
      </c>
      <c r="Q49" s="13" t="s">
        <v>2919</v>
      </c>
      <c r="R49" s="107" t="s">
        <v>2875</v>
      </c>
      <c r="S49" s="108"/>
    </row>
    <row r="50" spans="1:19" ht="48" x14ac:dyDescent="0.2">
      <c r="A50" s="98">
        <v>48</v>
      </c>
      <c r="B50" s="106">
        <v>43168</v>
      </c>
      <c r="C50" s="110" t="s">
        <v>1478</v>
      </c>
      <c r="D50" s="108" t="s">
        <v>20</v>
      </c>
      <c r="E50" s="114" t="s">
        <v>2920</v>
      </c>
      <c r="F50" s="108" t="s">
        <v>27</v>
      </c>
      <c r="G50" s="108" t="s">
        <v>2921</v>
      </c>
      <c r="H50" s="108" t="s">
        <v>133</v>
      </c>
      <c r="I50" s="108" t="s">
        <v>28</v>
      </c>
      <c r="J50" s="99">
        <v>43168</v>
      </c>
      <c r="K50" s="111">
        <v>43197</v>
      </c>
      <c r="L50" s="37">
        <f t="shared" si="0"/>
        <v>29</v>
      </c>
      <c r="M50" s="108" t="s">
        <v>2051</v>
      </c>
      <c r="N50" s="103" t="s">
        <v>32</v>
      </c>
      <c r="O50" s="111">
        <v>43168</v>
      </c>
      <c r="P50" s="104">
        <f t="shared" si="1"/>
        <v>0</v>
      </c>
      <c r="Q50" s="13" t="s">
        <v>2922</v>
      </c>
      <c r="R50" s="107" t="s">
        <v>74</v>
      </c>
      <c r="S50" s="108"/>
    </row>
    <row r="51" spans="1:19" ht="36" x14ac:dyDescent="0.2">
      <c r="A51" s="98">
        <v>49</v>
      </c>
      <c r="B51" s="106">
        <v>43168</v>
      </c>
      <c r="C51" s="110" t="s">
        <v>1478</v>
      </c>
      <c r="D51" s="108" t="s">
        <v>30</v>
      </c>
      <c r="E51" s="114" t="s">
        <v>2923</v>
      </c>
      <c r="F51" s="108" t="s">
        <v>27</v>
      </c>
      <c r="G51" s="108" t="s">
        <v>2924</v>
      </c>
      <c r="H51" s="108" t="s">
        <v>133</v>
      </c>
      <c r="I51" s="108" t="s">
        <v>28</v>
      </c>
      <c r="J51" s="99">
        <v>43168</v>
      </c>
      <c r="K51" s="111">
        <v>43197</v>
      </c>
      <c r="L51" s="37">
        <f t="shared" si="0"/>
        <v>29</v>
      </c>
      <c r="M51" s="108" t="s">
        <v>2051</v>
      </c>
      <c r="N51" s="103" t="s">
        <v>32</v>
      </c>
      <c r="O51" s="111">
        <v>43179</v>
      </c>
      <c r="P51" s="104">
        <f t="shared" si="1"/>
        <v>11</v>
      </c>
      <c r="Q51" s="13" t="s">
        <v>2919</v>
      </c>
      <c r="R51" s="107" t="s">
        <v>2875</v>
      </c>
      <c r="S51" s="108"/>
    </row>
    <row r="52" spans="1:19" ht="36" x14ac:dyDescent="0.2">
      <c r="A52" s="98">
        <v>50</v>
      </c>
      <c r="B52" s="106">
        <v>43168</v>
      </c>
      <c r="C52" s="110" t="s">
        <v>1478</v>
      </c>
      <c r="D52" s="108" t="s">
        <v>30</v>
      </c>
      <c r="E52" s="114" t="s">
        <v>2925</v>
      </c>
      <c r="F52" s="108" t="s">
        <v>27</v>
      </c>
      <c r="G52" s="108" t="s">
        <v>2926</v>
      </c>
      <c r="H52" s="108" t="s">
        <v>133</v>
      </c>
      <c r="I52" s="108" t="s">
        <v>28</v>
      </c>
      <c r="J52" s="99">
        <v>43168</v>
      </c>
      <c r="K52" s="111">
        <v>43197</v>
      </c>
      <c r="L52" s="37">
        <f t="shared" si="0"/>
        <v>29</v>
      </c>
      <c r="M52" s="108" t="s">
        <v>2051</v>
      </c>
      <c r="N52" s="103" t="s">
        <v>32</v>
      </c>
      <c r="O52" s="111">
        <v>43179</v>
      </c>
      <c r="P52" s="104">
        <f t="shared" si="1"/>
        <v>11</v>
      </c>
      <c r="Q52" s="13" t="s">
        <v>2927</v>
      </c>
      <c r="R52" s="107" t="s">
        <v>2875</v>
      </c>
      <c r="S52" s="108"/>
    </row>
    <row r="53" spans="1:19" ht="36" x14ac:dyDescent="0.2">
      <c r="A53" s="98">
        <v>51</v>
      </c>
      <c r="B53" s="106">
        <v>43172</v>
      </c>
      <c r="C53" s="110" t="s">
        <v>1478</v>
      </c>
      <c r="D53" s="108" t="s">
        <v>215</v>
      </c>
      <c r="E53" s="114" t="s">
        <v>2928</v>
      </c>
      <c r="F53" s="108" t="s">
        <v>27</v>
      </c>
      <c r="G53" s="108" t="s">
        <v>2929</v>
      </c>
      <c r="H53" s="108" t="s">
        <v>133</v>
      </c>
      <c r="I53" s="108" t="s">
        <v>28</v>
      </c>
      <c r="J53" s="99">
        <v>43172</v>
      </c>
      <c r="K53" s="111">
        <v>43210</v>
      </c>
      <c r="L53" s="37">
        <f t="shared" si="0"/>
        <v>38</v>
      </c>
      <c r="M53" s="108" t="s">
        <v>2051</v>
      </c>
      <c r="N53" s="103" t="s">
        <v>32</v>
      </c>
      <c r="O53" s="111">
        <v>43179</v>
      </c>
      <c r="P53" s="104">
        <f t="shared" si="1"/>
        <v>7</v>
      </c>
      <c r="Q53" s="13" t="s">
        <v>2930</v>
      </c>
      <c r="R53" s="107" t="s">
        <v>2875</v>
      </c>
      <c r="S53" s="108"/>
    </row>
    <row r="54" spans="1:19" ht="48" x14ac:dyDescent="0.2">
      <c r="A54" s="98">
        <v>52</v>
      </c>
      <c r="B54" s="106">
        <v>43173</v>
      </c>
      <c r="C54" s="110" t="s">
        <v>1478</v>
      </c>
      <c r="D54" s="108" t="s">
        <v>20</v>
      </c>
      <c r="E54" s="114" t="s">
        <v>2931</v>
      </c>
      <c r="F54" s="108" t="s">
        <v>57</v>
      </c>
      <c r="G54" s="108" t="s">
        <v>2932</v>
      </c>
      <c r="H54" s="108" t="s">
        <v>133</v>
      </c>
      <c r="I54" s="108" t="s">
        <v>28</v>
      </c>
      <c r="J54" s="99">
        <v>43173</v>
      </c>
      <c r="K54" s="111">
        <v>43245</v>
      </c>
      <c r="L54" s="37">
        <f t="shared" si="0"/>
        <v>72</v>
      </c>
      <c r="M54" s="108" t="s">
        <v>2884</v>
      </c>
      <c r="N54" s="103" t="s">
        <v>29</v>
      </c>
      <c r="O54" s="111">
        <v>43174</v>
      </c>
      <c r="P54" s="104">
        <f t="shared" si="1"/>
        <v>1</v>
      </c>
      <c r="Q54" s="13" t="s">
        <v>2933</v>
      </c>
      <c r="R54" s="107" t="s">
        <v>74</v>
      </c>
      <c r="S54" s="108"/>
    </row>
    <row r="55" spans="1:19" ht="36" x14ac:dyDescent="0.2">
      <c r="A55" s="98">
        <v>53</v>
      </c>
      <c r="B55" s="106">
        <v>43174</v>
      </c>
      <c r="C55" s="110" t="s">
        <v>1478</v>
      </c>
      <c r="D55" s="108" t="s">
        <v>20</v>
      </c>
      <c r="E55" s="114" t="s">
        <v>2261</v>
      </c>
      <c r="F55" s="108" t="s">
        <v>27</v>
      </c>
      <c r="G55" s="108" t="s">
        <v>2934</v>
      </c>
      <c r="H55" s="108" t="s">
        <v>133</v>
      </c>
      <c r="I55" s="108" t="s">
        <v>28</v>
      </c>
      <c r="J55" s="99">
        <v>43174</v>
      </c>
      <c r="K55" s="111">
        <v>43189</v>
      </c>
      <c r="L55" s="37">
        <f t="shared" si="0"/>
        <v>15</v>
      </c>
      <c r="M55" s="108" t="s">
        <v>2884</v>
      </c>
      <c r="N55" s="103" t="s">
        <v>32</v>
      </c>
      <c r="O55" s="111">
        <v>43174</v>
      </c>
      <c r="P55" s="104">
        <f t="shared" si="1"/>
        <v>0</v>
      </c>
      <c r="Q55" s="13" t="s">
        <v>2933</v>
      </c>
      <c r="R55" s="107" t="s">
        <v>74</v>
      </c>
      <c r="S55" s="108"/>
    </row>
    <row r="56" spans="1:19" ht="36" x14ac:dyDescent="0.2">
      <c r="A56" s="98">
        <v>54</v>
      </c>
      <c r="B56" s="106">
        <v>43174</v>
      </c>
      <c r="C56" s="110" t="s">
        <v>1478</v>
      </c>
      <c r="D56" s="108" t="s">
        <v>20</v>
      </c>
      <c r="E56" s="114" t="s">
        <v>2935</v>
      </c>
      <c r="F56" s="108" t="s">
        <v>31</v>
      </c>
      <c r="G56" s="108" t="s">
        <v>2936</v>
      </c>
      <c r="H56" s="108" t="s">
        <v>133</v>
      </c>
      <c r="I56" s="108" t="s">
        <v>28</v>
      </c>
      <c r="J56" s="99">
        <v>43174</v>
      </c>
      <c r="K56" s="111">
        <v>43204</v>
      </c>
      <c r="L56" s="37">
        <f t="shared" si="0"/>
        <v>30</v>
      </c>
      <c r="M56" s="108" t="s">
        <v>2937</v>
      </c>
      <c r="N56" s="103" t="s">
        <v>32</v>
      </c>
      <c r="O56" s="111">
        <v>43192</v>
      </c>
      <c r="P56" s="104">
        <f t="shared" si="1"/>
        <v>18</v>
      </c>
      <c r="Q56" s="13" t="s">
        <v>2938</v>
      </c>
      <c r="R56" s="107" t="s">
        <v>134</v>
      </c>
      <c r="S56" s="108"/>
    </row>
    <row r="57" spans="1:19" ht="36" x14ac:dyDescent="0.2">
      <c r="A57" s="98">
        <v>55</v>
      </c>
      <c r="B57" s="106">
        <v>43174</v>
      </c>
      <c r="C57" s="110" t="s">
        <v>1478</v>
      </c>
      <c r="D57" s="108" t="s">
        <v>30</v>
      </c>
      <c r="E57" s="114" t="s">
        <v>2939</v>
      </c>
      <c r="F57" s="108" t="s">
        <v>27</v>
      </c>
      <c r="G57" s="108" t="s">
        <v>2940</v>
      </c>
      <c r="H57" s="108" t="s">
        <v>133</v>
      </c>
      <c r="I57" s="108" t="s">
        <v>28</v>
      </c>
      <c r="J57" s="99">
        <v>43175</v>
      </c>
      <c r="K57" s="111">
        <v>43205</v>
      </c>
      <c r="L57" s="37">
        <f t="shared" si="0"/>
        <v>30</v>
      </c>
      <c r="M57" s="108" t="s">
        <v>2051</v>
      </c>
      <c r="N57" s="103" t="s">
        <v>32</v>
      </c>
      <c r="O57" s="111">
        <v>43179</v>
      </c>
      <c r="P57" s="104">
        <f t="shared" si="1"/>
        <v>4</v>
      </c>
      <c r="Q57" s="13" t="s">
        <v>2941</v>
      </c>
      <c r="R57" s="107" t="s">
        <v>2875</v>
      </c>
      <c r="S57" s="108"/>
    </row>
    <row r="58" spans="1:19" ht="36" x14ac:dyDescent="0.2">
      <c r="A58" s="98">
        <v>56</v>
      </c>
      <c r="B58" s="106">
        <v>43175</v>
      </c>
      <c r="C58" s="110" t="s">
        <v>1478</v>
      </c>
      <c r="D58" s="108" t="s">
        <v>30</v>
      </c>
      <c r="E58" s="114" t="s">
        <v>2942</v>
      </c>
      <c r="F58" s="108" t="s">
        <v>27</v>
      </c>
      <c r="G58" s="108" t="s">
        <v>2943</v>
      </c>
      <c r="H58" s="108" t="s">
        <v>133</v>
      </c>
      <c r="I58" s="108" t="s">
        <v>28</v>
      </c>
      <c r="J58" s="99">
        <v>43175</v>
      </c>
      <c r="K58" s="111">
        <v>43205</v>
      </c>
      <c r="L58" s="37">
        <f t="shared" si="0"/>
        <v>30</v>
      </c>
      <c r="M58" s="111" t="s">
        <v>2051</v>
      </c>
      <c r="N58" s="103" t="s">
        <v>32</v>
      </c>
      <c r="O58" s="111">
        <v>43179</v>
      </c>
      <c r="P58" s="104">
        <f t="shared" si="1"/>
        <v>4</v>
      </c>
      <c r="Q58" s="13" t="s">
        <v>2944</v>
      </c>
      <c r="R58" s="108" t="s">
        <v>2875</v>
      </c>
      <c r="S58" s="108"/>
    </row>
    <row r="59" spans="1:19" ht="36" x14ac:dyDescent="0.2">
      <c r="A59" s="98">
        <v>57</v>
      </c>
      <c r="B59" s="106">
        <v>43175</v>
      </c>
      <c r="C59" s="110" t="s">
        <v>1478</v>
      </c>
      <c r="D59" s="108" t="s">
        <v>30</v>
      </c>
      <c r="E59" s="114" t="s">
        <v>2945</v>
      </c>
      <c r="F59" s="108" t="s">
        <v>27</v>
      </c>
      <c r="G59" s="108" t="s">
        <v>2946</v>
      </c>
      <c r="H59" s="108" t="s">
        <v>133</v>
      </c>
      <c r="I59" s="108" t="s">
        <v>28</v>
      </c>
      <c r="J59" s="99">
        <v>43175</v>
      </c>
      <c r="K59" s="111">
        <v>43205</v>
      </c>
      <c r="L59" s="37">
        <f t="shared" si="0"/>
        <v>30</v>
      </c>
      <c r="M59" s="108" t="s">
        <v>2051</v>
      </c>
      <c r="N59" s="103" t="s">
        <v>32</v>
      </c>
      <c r="O59" s="111">
        <v>43179</v>
      </c>
      <c r="P59" s="104">
        <f t="shared" si="1"/>
        <v>4</v>
      </c>
      <c r="Q59" s="13" t="s">
        <v>2947</v>
      </c>
      <c r="R59" s="107" t="s">
        <v>2875</v>
      </c>
      <c r="S59" s="108"/>
    </row>
    <row r="60" spans="1:19" ht="36" x14ac:dyDescent="0.2">
      <c r="A60" s="98">
        <v>58</v>
      </c>
      <c r="B60" s="106">
        <v>43175</v>
      </c>
      <c r="C60" s="110" t="s">
        <v>1478</v>
      </c>
      <c r="D60" s="108" t="s">
        <v>20</v>
      </c>
      <c r="E60" s="114" t="s">
        <v>2948</v>
      </c>
      <c r="F60" s="108" t="s">
        <v>31</v>
      </c>
      <c r="G60" s="108" t="s">
        <v>2936</v>
      </c>
      <c r="H60" s="108" t="s">
        <v>133</v>
      </c>
      <c r="I60" s="108" t="s">
        <v>28</v>
      </c>
      <c r="J60" s="99">
        <v>43176</v>
      </c>
      <c r="K60" s="111">
        <v>43206</v>
      </c>
      <c r="L60" s="37">
        <f t="shared" si="0"/>
        <v>30</v>
      </c>
      <c r="M60" s="108" t="s">
        <v>2937</v>
      </c>
      <c r="N60" s="103" t="s">
        <v>32</v>
      </c>
      <c r="O60" s="111">
        <v>43192</v>
      </c>
      <c r="P60" s="104">
        <f t="shared" si="1"/>
        <v>16</v>
      </c>
      <c r="Q60" s="13" t="s">
        <v>2949</v>
      </c>
      <c r="R60" s="107" t="s">
        <v>134</v>
      </c>
      <c r="S60" s="108"/>
    </row>
    <row r="61" spans="1:19" ht="36" x14ac:dyDescent="0.2">
      <c r="A61" s="98">
        <v>59</v>
      </c>
      <c r="B61" s="106">
        <v>43176</v>
      </c>
      <c r="C61" s="110" t="s">
        <v>1478</v>
      </c>
      <c r="D61" s="108" t="s">
        <v>20</v>
      </c>
      <c r="E61" s="114" t="s">
        <v>2950</v>
      </c>
      <c r="F61" s="108" t="s">
        <v>31</v>
      </c>
      <c r="G61" s="108" t="s">
        <v>2936</v>
      </c>
      <c r="H61" s="108" t="s">
        <v>133</v>
      </c>
      <c r="I61" s="108" t="s">
        <v>28</v>
      </c>
      <c r="J61" s="99">
        <v>43176</v>
      </c>
      <c r="K61" s="111">
        <v>43206</v>
      </c>
      <c r="L61" s="37">
        <f t="shared" si="0"/>
        <v>30</v>
      </c>
      <c r="M61" s="108" t="s">
        <v>2937</v>
      </c>
      <c r="N61" s="103" t="s">
        <v>32</v>
      </c>
      <c r="O61" s="111">
        <v>43192</v>
      </c>
      <c r="P61" s="104">
        <f t="shared" si="1"/>
        <v>16</v>
      </c>
      <c r="Q61" s="13" t="s">
        <v>2951</v>
      </c>
      <c r="R61" s="107" t="s">
        <v>134</v>
      </c>
      <c r="S61" s="108"/>
    </row>
    <row r="62" spans="1:19" ht="36" x14ac:dyDescent="0.2">
      <c r="A62" s="98">
        <v>60</v>
      </c>
      <c r="B62" s="106">
        <v>43180</v>
      </c>
      <c r="C62" s="110" t="s">
        <v>1478</v>
      </c>
      <c r="D62" s="108" t="s">
        <v>20</v>
      </c>
      <c r="E62" s="114" t="s">
        <v>2952</v>
      </c>
      <c r="F62" s="108" t="s">
        <v>31</v>
      </c>
      <c r="G62" s="108" t="s">
        <v>2953</v>
      </c>
      <c r="H62" s="108" t="s">
        <v>133</v>
      </c>
      <c r="I62" s="108" t="s">
        <v>28</v>
      </c>
      <c r="J62" s="99">
        <v>43180</v>
      </c>
      <c r="K62" s="111">
        <v>43211</v>
      </c>
      <c r="L62" s="37">
        <f t="shared" si="0"/>
        <v>31</v>
      </c>
      <c r="M62" s="108" t="s">
        <v>2884</v>
      </c>
      <c r="N62" s="103" t="s">
        <v>32</v>
      </c>
      <c r="O62" s="111">
        <v>43192</v>
      </c>
      <c r="P62" s="104">
        <f t="shared" si="1"/>
        <v>12</v>
      </c>
      <c r="Q62" s="13" t="s">
        <v>2954</v>
      </c>
      <c r="R62" s="107" t="s">
        <v>134</v>
      </c>
      <c r="S62" s="108"/>
    </row>
    <row r="63" spans="1:19" ht="36" x14ac:dyDescent="0.2">
      <c r="A63" s="98">
        <v>61</v>
      </c>
      <c r="B63" s="106">
        <v>43180</v>
      </c>
      <c r="C63" s="110" t="s">
        <v>1478</v>
      </c>
      <c r="D63" s="108" t="s">
        <v>30</v>
      </c>
      <c r="E63" s="114" t="s">
        <v>1749</v>
      </c>
      <c r="F63" s="108" t="s">
        <v>31</v>
      </c>
      <c r="G63" s="108" t="s">
        <v>2955</v>
      </c>
      <c r="H63" s="108" t="s">
        <v>133</v>
      </c>
      <c r="I63" s="108" t="s">
        <v>28</v>
      </c>
      <c r="J63" s="99">
        <v>43180</v>
      </c>
      <c r="K63" s="111">
        <v>43211</v>
      </c>
      <c r="L63" s="37">
        <f t="shared" si="0"/>
        <v>31</v>
      </c>
      <c r="M63" s="108" t="s">
        <v>2884</v>
      </c>
      <c r="N63" s="103" t="s">
        <v>32</v>
      </c>
      <c r="O63" s="111">
        <v>43192</v>
      </c>
      <c r="P63" s="104">
        <f t="shared" si="1"/>
        <v>12</v>
      </c>
      <c r="Q63" s="13" t="s">
        <v>2956</v>
      </c>
      <c r="R63" s="107" t="s">
        <v>134</v>
      </c>
      <c r="S63" s="108"/>
    </row>
    <row r="64" spans="1:19" ht="36" x14ac:dyDescent="0.2">
      <c r="A64" s="98">
        <v>62</v>
      </c>
      <c r="B64" s="106">
        <v>43180</v>
      </c>
      <c r="C64" s="110" t="s">
        <v>1478</v>
      </c>
      <c r="D64" s="108" t="s">
        <v>30</v>
      </c>
      <c r="E64" s="114" t="s">
        <v>1749</v>
      </c>
      <c r="F64" s="108" t="s">
        <v>31</v>
      </c>
      <c r="G64" s="108" t="s">
        <v>2957</v>
      </c>
      <c r="H64" s="108" t="s">
        <v>133</v>
      </c>
      <c r="I64" s="108" t="s">
        <v>28</v>
      </c>
      <c r="J64" s="99">
        <v>43180</v>
      </c>
      <c r="K64" s="111">
        <v>43211</v>
      </c>
      <c r="L64" s="37">
        <f t="shared" si="0"/>
        <v>31</v>
      </c>
      <c r="M64" s="108" t="s">
        <v>2884</v>
      </c>
      <c r="N64" s="103" t="s">
        <v>32</v>
      </c>
      <c r="O64" s="111">
        <v>43192</v>
      </c>
      <c r="P64" s="104">
        <f t="shared" si="1"/>
        <v>12</v>
      </c>
      <c r="Q64" s="13" t="s">
        <v>2958</v>
      </c>
      <c r="R64" s="107" t="s">
        <v>134</v>
      </c>
      <c r="S64" s="108"/>
    </row>
    <row r="65" spans="1:19" ht="36" x14ac:dyDescent="0.2">
      <c r="A65" s="98">
        <v>63</v>
      </c>
      <c r="B65" s="106">
        <v>43180</v>
      </c>
      <c r="C65" s="110" t="s">
        <v>1478</v>
      </c>
      <c r="D65" s="108" t="s">
        <v>30</v>
      </c>
      <c r="E65" s="114" t="s">
        <v>1749</v>
      </c>
      <c r="F65" s="108" t="s">
        <v>31</v>
      </c>
      <c r="G65" s="108" t="s">
        <v>2959</v>
      </c>
      <c r="H65" s="108" t="s">
        <v>133</v>
      </c>
      <c r="I65" s="108" t="s">
        <v>28</v>
      </c>
      <c r="J65" s="99">
        <v>43180</v>
      </c>
      <c r="K65" s="111">
        <v>43211</v>
      </c>
      <c r="L65" s="37">
        <f t="shared" si="0"/>
        <v>31</v>
      </c>
      <c r="M65" s="111" t="s">
        <v>2884</v>
      </c>
      <c r="N65" s="103" t="s">
        <v>32</v>
      </c>
      <c r="O65" s="111">
        <v>43192</v>
      </c>
      <c r="P65" s="104">
        <f t="shared" si="1"/>
        <v>12</v>
      </c>
      <c r="Q65" s="13" t="s">
        <v>2960</v>
      </c>
      <c r="R65" s="107" t="s">
        <v>134</v>
      </c>
      <c r="S65" s="108"/>
    </row>
    <row r="66" spans="1:19" ht="36" x14ac:dyDescent="0.2">
      <c r="A66" s="98">
        <v>64</v>
      </c>
      <c r="B66" s="106">
        <v>43180</v>
      </c>
      <c r="C66" s="100" t="s">
        <v>1478</v>
      </c>
      <c r="D66" s="108" t="s">
        <v>20</v>
      </c>
      <c r="E66" s="114" t="s">
        <v>2961</v>
      </c>
      <c r="F66" s="108" t="s">
        <v>31</v>
      </c>
      <c r="G66" s="108" t="s">
        <v>2962</v>
      </c>
      <c r="H66" s="108" t="s">
        <v>133</v>
      </c>
      <c r="I66" s="108" t="s">
        <v>28</v>
      </c>
      <c r="J66" s="99">
        <v>43180</v>
      </c>
      <c r="K66" s="111">
        <v>43211</v>
      </c>
      <c r="L66" s="37">
        <f t="shared" si="0"/>
        <v>31</v>
      </c>
      <c r="M66" s="111" t="s">
        <v>2937</v>
      </c>
      <c r="N66" s="103" t="s">
        <v>32</v>
      </c>
      <c r="O66" s="111">
        <v>43181</v>
      </c>
      <c r="P66" s="104">
        <f t="shared" si="1"/>
        <v>1</v>
      </c>
      <c r="Q66" s="13" t="s">
        <v>2963</v>
      </c>
      <c r="R66" s="107" t="s">
        <v>134</v>
      </c>
      <c r="S66" s="108"/>
    </row>
    <row r="67" spans="1:19" ht="36" x14ac:dyDescent="0.2">
      <c r="A67" s="98">
        <v>65</v>
      </c>
      <c r="B67" s="106">
        <v>43181</v>
      </c>
      <c r="C67" s="110" t="s">
        <v>1478</v>
      </c>
      <c r="D67" s="108" t="s">
        <v>20</v>
      </c>
      <c r="E67" s="101" t="s">
        <v>2964</v>
      </c>
      <c r="F67" s="108" t="s">
        <v>31</v>
      </c>
      <c r="G67" s="108" t="s">
        <v>2965</v>
      </c>
      <c r="H67" s="108" t="s">
        <v>133</v>
      </c>
      <c r="I67" s="108" t="s">
        <v>37</v>
      </c>
      <c r="J67" s="99">
        <v>43181</v>
      </c>
      <c r="K67" s="111">
        <v>43211</v>
      </c>
      <c r="L67" s="37">
        <f t="shared" si="0"/>
        <v>30</v>
      </c>
      <c r="M67" s="111" t="s">
        <v>2937</v>
      </c>
      <c r="N67" s="103" t="s">
        <v>32</v>
      </c>
      <c r="O67" s="111">
        <v>43182</v>
      </c>
      <c r="P67" s="104">
        <f t="shared" si="1"/>
        <v>1</v>
      </c>
      <c r="Q67" s="13" t="s">
        <v>2966</v>
      </c>
      <c r="R67" s="107" t="s">
        <v>134</v>
      </c>
      <c r="S67" s="108"/>
    </row>
    <row r="68" spans="1:19" ht="48" x14ac:dyDescent="0.2">
      <c r="A68" s="98">
        <v>66</v>
      </c>
      <c r="B68" s="106">
        <v>43181</v>
      </c>
      <c r="C68" s="110" t="s">
        <v>1478</v>
      </c>
      <c r="D68" s="108" t="s">
        <v>20</v>
      </c>
      <c r="E68" s="108" t="s">
        <v>2967</v>
      </c>
      <c r="F68" s="108" t="s">
        <v>31</v>
      </c>
      <c r="G68" s="108" t="s">
        <v>2936</v>
      </c>
      <c r="H68" s="108" t="s">
        <v>133</v>
      </c>
      <c r="I68" s="108" t="s">
        <v>28</v>
      </c>
      <c r="J68" s="99">
        <v>43181</v>
      </c>
      <c r="K68" s="111">
        <v>43211</v>
      </c>
      <c r="L68" s="37">
        <f t="shared" ref="L68:L72" si="2">+K68-J68</f>
        <v>30</v>
      </c>
      <c r="M68" s="111" t="s">
        <v>2884</v>
      </c>
      <c r="N68" s="103" t="s">
        <v>32</v>
      </c>
      <c r="O68" s="111">
        <v>43192</v>
      </c>
      <c r="P68" s="104">
        <f t="shared" ref="P68:P72" si="3">+O68-J68</f>
        <v>11</v>
      </c>
      <c r="Q68" s="13" t="s">
        <v>2968</v>
      </c>
      <c r="R68" s="107" t="s">
        <v>134</v>
      </c>
      <c r="S68" s="108"/>
    </row>
    <row r="69" spans="1:19" ht="48" x14ac:dyDescent="0.2">
      <c r="A69" s="98">
        <v>67</v>
      </c>
      <c r="B69" s="106">
        <v>43181</v>
      </c>
      <c r="C69" s="110" t="s">
        <v>1478</v>
      </c>
      <c r="D69" s="108" t="s">
        <v>20</v>
      </c>
      <c r="E69" s="108" t="s">
        <v>2969</v>
      </c>
      <c r="F69" s="108" t="s">
        <v>31</v>
      </c>
      <c r="G69" s="108" t="s">
        <v>2936</v>
      </c>
      <c r="H69" s="108" t="s">
        <v>133</v>
      </c>
      <c r="I69" s="108" t="s">
        <v>28</v>
      </c>
      <c r="J69" s="99">
        <v>43182</v>
      </c>
      <c r="K69" s="111">
        <v>43211</v>
      </c>
      <c r="L69" s="37">
        <f t="shared" si="2"/>
        <v>29</v>
      </c>
      <c r="M69" s="111" t="s">
        <v>2884</v>
      </c>
      <c r="N69" s="103" t="s">
        <v>29</v>
      </c>
      <c r="O69" s="111"/>
      <c r="P69" s="104">
        <f t="shared" si="3"/>
        <v>-43182</v>
      </c>
      <c r="Q69" s="13"/>
      <c r="R69" s="107"/>
      <c r="S69" s="108"/>
    </row>
    <row r="70" spans="1:19" ht="36" x14ac:dyDescent="0.2">
      <c r="A70" s="98">
        <v>68</v>
      </c>
      <c r="B70" s="106">
        <v>43182</v>
      </c>
      <c r="C70" s="110" t="s">
        <v>1478</v>
      </c>
      <c r="D70" s="108" t="s">
        <v>20</v>
      </c>
      <c r="E70" s="108" t="s">
        <v>2970</v>
      </c>
      <c r="F70" s="108" t="s">
        <v>31</v>
      </c>
      <c r="G70" s="108" t="s">
        <v>2936</v>
      </c>
      <c r="H70" s="108" t="s">
        <v>133</v>
      </c>
      <c r="I70" s="108" t="s">
        <v>28</v>
      </c>
      <c r="J70" s="99">
        <v>43186</v>
      </c>
      <c r="K70" s="111">
        <v>43211</v>
      </c>
      <c r="L70" s="37">
        <f t="shared" si="2"/>
        <v>25</v>
      </c>
      <c r="M70" s="111" t="s">
        <v>2937</v>
      </c>
      <c r="N70" s="103" t="s">
        <v>32</v>
      </c>
      <c r="O70" s="111">
        <v>43192</v>
      </c>
      <c r="P70" s="104">
        <f t="shared" si="3"/>
        <v>6</v>
      </c>
      <c r="Q70" s="13" t="s">
        <v>2971</v>
      </c>
      <c r="R70" s="107" t="s">
        <v>134</v>
      </c>
      <c r="S70" s="108"/>
    </row>
    <row r="71" spans="1:19" ht="48" x14ac:dyDescent="0.2">
      <c r="A71" s="98">
        <v>69</v>
      </c>
      <c r="B71" s="106">
        <v>43186</v>
      </c>
      <c r="C71" s="110" t="s">
        <v>1478</v>
      </c>
      <c r="D71" s="108" t="s">
        <v>20</v>
      </c>
      <c r="E71" s="108" t="s">
        <v>2972</v>
      </c>
      <c r="F71" s="108" t="s">
        <v>31</v>
      </c>
      <c r="G71" s="108" t="s">
        <v>2936</v>
      </c>
      <c r="H71" s="108" t="s">
        <v>133</v>
      </c>
      <c r="I71" s="108" t="s">
        <v>28</v>
      </c>
      <c r="J71" s="99">
        <v>43187</v>
      </c>
      <c r="K71" s="111">
        <v>43211</v>
      </c>
      <c r="L71" s="37">
        <f t="shared" si="2"/>
        <v>24</v>
      </c>
      <c r="M71" s="111" t="s">
        <v>2937</v>
      </c>
      <c r="N71" s="103" t="s">
        <v>32</v>
      </c>
      <c r="O71" s="111">
        <v>43192</v>
      </c>
      <c r="P71" s="104">
        <f t="shared" si="3"/>
        <v>5</v>
      </c>
      <c r="Q71" s="13" t="s">
        <v>2973</v>
      </c>
      <c r="R71" s="107" t="s">
        <v>134</v>
      </c>
      <c r="S71" s="108"/>
    </row>
    <row r="72" spans="1:19" ht="36" x14ac:dyDescent="0.2">
      <c r="A72" s="98">
        <v>70</v>
      </c>
      <c r="B72" s="106">
        <v>43187</v>
      </c>
      <c r="C72" s="110" t="s">
        <v>1478</v>
      </c>
      <c r="D72" s="108" t="s">
        <v>20</v>
      </c>
      <c r="E72" s="108" t="s">
        <v>2974</v>
      </c>
      <c r="F72" s="108" t="s">
        <v>31</v>
      </c>
      <c r="G72" s="108" t="s">
        <v>2936</v>
      </c>
      <c r="H72" s="108" t="s">
        <v>133</v>
      </c>
      <c r="I72" s="108" t="s">
        <v>28</v>
      </c>
      <c r="J72" s="99">
        <v>43187</v>
      </c>
      <c r="K72" s="111">
        <v>43211</v>
      </c>
      <c r="L72" s="37">
        <f t="shared" si="2"/>
        <v>24</v>
      </c>
      <c r="M72" s="111" t="s">
        <v>2937</v>
      </c>
      <c r="N72" s="103" t="s">
        <v>32</v>
      </c>
      <c r="O72" s="111">
        <v>43192</v>
      </c>
      <c r="P72" s="104">
        <f t="shared" si="3"/>
        <v>5</v>
      </c>
      <c r="Q72" s="13" t="s">
        <v>2973</v>
      </c>
      <c r="R72" s="107" t="s">
        <v>134</v>
      </c>
      <c r="S72" s="108"/>
    </row>
  </sheetData>
  <mergeCells count="2">
    <mergeCell ref="A1:B1"/>
    <mergeCell ref="C1:R1"/>
  </mergeCells>
  <conditionalFormatting sqref="P3:P72">
    <cfRule type="cellIs" dxfId="65" priority="34" stopIfTrue="1" operator="greaterThan">
      <formula>L3</formula>
    </cfRule>
    <cfRule type="cellIs" dxfId="64" priority="35" stopIfTrue="1" operator="lessThanOrEqual">
      <formula>L3</formula>
    </cfRule>
  </conditionalFormatting>
  <conditionalFormatting sqref="N3:N72">
    <cfRule type="cellIs" dxfId="63" priority="1" stopIfTrue="1" operator="equal">
      <formula>$AH$6</formula>
    </cfRule>
    <cfRule type="cellIs" dxfId="62" priority="2" stopIfTrue="1" operator="equal">
      <formula>$AH$5</formula>
    </cfRule>
    <cfRule type="cellIs" dxfId="61" priority="3" stopIfTrue="1" operator="equal">
      <formula>$AH$4</formula>
    </cfRule>
  </conditionalFormatting>
  <dataValidations count="6">
    <dataValidation type="list" allowBlank="1" showInputMessage="1" showErrorMessage="1" sqref="WVL982029:WVL982085 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D64525:D64581 IZ64525:IZ64581 SV64525:SV64581 ACR64525:ACR64581 AMN64525:AMN64581 AWJ64525:AWJ64581 BGF64525:BGF64581 BQB64525:BQB64581 BZX64525:BZX64581 CJT64525:CJT64581 CTP64525:CTP64581 DDL64525:DDL64581 DNH64525:DNH64581 DXD64525:DXD64581 EGZ64525:EGZ64581 EQV64525:EQV64581 FAR64525:FAR64581 FKN64525:FKN64581 FUJ64525:FUJ64581 GEF64525:GEF64581 GOB64525:GOB64581 GXX64525:GXX64581 HHT64525:HHT64581 HRP64525:HRP64581 IBL64525:IBL64581 ILH64525:ILH64581 IVD64525:IVD64581 JEZ64525:JEZ64581 JOV64525:JOV64581 JYR64525:JYR64581 KIN64525:KIN64581 KSJ64525:KSJ64581 LCF64525:LCF64581 LMB64525:LMB64581 LVX64525:LVX64581 MFT64525:MFT64581 MPP64525:MPP64581 MZL64525:MZL64581 NJH64525:NJH64581 NTD64525:NTD64581 OCZ64525:OCZ64581 OMV64525:OMV64581 OWR64525:OWR64581 PGN64525:PGN64581 PQJ64525:PQJ64581 QAF64525:QAF64581 QKB64525:QKB64581 QTX64525:QTX64581 RDT64525:RDT64581 RNP64525:RNP64581 RXL64525:RXL64581 SHH64525:SHH64581 SRD64525:SRD64581 TAZ64525:TAZ64581 TKV64525:TKV64581 TUR64525:TUR64581 UEN64525:UEN64581 UOJ64525:UOJ64581 UYF64525:UYF64581 VIB64525:VIB64581 VRX64525:VRX64581 WBT64525:WBT64581 WLP64525:WLP64581 WVL64525:WVL64581 D130061:D130117 IZ130061:IZ130117 SV130061:SV130117 ACR130061:ACR130117 AMN130061:AMN130117 AWJ130061:AWJ130117 BGF130061:BGF130117 BQB130061:BQB130117 BZX130061:BZX130117 CJT130061:CJT130117 CTP130061:CTP130117 DDL130061:DDL130117 DNH130061:DNH130117 DXD130061:DXD130117 EGZ130061:EGZ130117 EQV130061:EQV130117 FAR130061:FAR130117 FKN130061:FKN130117 FUJ130061:FUJ130117 GEF130061:GEF130117 GOB130061:GOB130117 GXX130061:GXX130117 HHT130061:HHT130117 HRP130061:HRP130117 IBL130061:IBL130117 ILH130061:ILH130117 IVD130061:IVD130117 JEZ130061:JEZ130117 JOV130061:JOV130117 JYR130061:JYR130117 KIN130061:KIN130117 KSJ130061:KSJ130117 LCF130061:LCF130117 LMB130061:LMB130117 LVX130061:LVX130117 MFT130061:MFT130117 MPP130061:MPP130117 MZL130061:MZL130117 NJH130061:NJH130117 NTD130061:NTD130117 OCZ130061:OCZ130117 OMV130061:OMV130117 OWR130061:OWR130117 PGN130061:PGN130117 PQJ130061:PQJ130117 QAF130061:QAF130117 QKB130061:QKB130117 QTX130061:QTX130117 RDT130061:RDT130117 RNP130061:RNP130117 RXL130061:RXL130117 SHH130061:SHH130117 SRD130061:SRD130117 TAZ130061:TAZ130117 TKV130061:TKV130117 TUR130061:TUR130117 UEN130061:UEN130117 UOJ130061:UOJ130117 UYF130061:UYF130117 VIB130061:VIB130117 VRX130061:VRX130117 WBT130061:WBT130117 WLP130061:WLP130117 WVL130061:WVL130117 D195597:D195653 IZ195597:IZ195653 SV195597:SV195653 ACR195597:ACR195653 AMN195597:AMN195653 AWJ195597:AWJ195653 BGF195597:BGF195653 BQB195597:BQB195653 BZX195597:BZX195653 CJT195597:CJT195653 CTP195597:CTP195653 DDL195597:DDL195653 DNH195597:DNH195653 DXD195597:DXD195653 EGZ195597:EGZ195653 EQV195597:EQV195653 FAR195597:FAR195653 FKN195597:FKN195653 FUJ195597:FUJ195653 GEF195597:GEF195653 GOB195597:GOB195653 GXX195597:GXX195653 HHT195597:HHT195653 HRP195597:HRP195653 IBL195597:IBL195653 ILH195597:ILH195653 IVD195597:IVD195653 JEZ195597:JEZ195653 JOV195597:JOV195653 JYR195597:JYR195653 KIN195597:KIN195653 KSJ195597:KSJ195653 LCF195597:LCF195653 LMB195597:LMB195653 LVX195597:LVX195653 MFT195597:MFT195653 MPP195597:MPP195653 MZL195597:MZL195653 NJH195597:NJH195653 NTD195597:NTD195653 OCZ195597:OCZ195653 OMV195597:OMV195653 OWR195597:OWR195653 PGN195597:PGN195653 PQJ195597:PQJ195653 QAF195597:QAF195653 QKB195597:QKB195653 QTX195597:QTX195653 RDT195597:RDT195653 RNP195597:RNP195653 RXL195597:RXL195653 SHH195597:SHH195653 SRD195597:SRD195653 TAZ195597:TAZ195653 TKV195597:TKV195653 TUR195597:TUR195653 UEN195597:UEN195653 UOJ195597:UOJ195653 UYF195597:UYF195653 VIB195597:VIB195653 VRX195597:VRX195653 WBT195597:WBT195653 WLP195597:WLP195653 WVL195597:WVL195653 D261133:D261189 IZ261133:IZ261189 SV261133:SV261189 ACR261133:ACR261189 AMN261133:AMN261189 AWJ261133:AWJ261189 BGF261133:BGF261189 BQB261133:BQB261189 BZX261133:BZX261189 CJT261133:CJT261189 CTP261133:CTP261189 DDL261133:DDL261189 DNH261133:DNH261189 DXD261133:DXD261189 EGZ261133:EGZ261189 EQV261133:EQV261189 FAR261133:FAR261189 FKN261133:FKN261189 FUJ261133:FUJ261189 GEF261133:GEF261189 GOB261133:GOB261189 GXX261133:GXX261189 HHT261133:HHT261189 HRP261133:HRP261189 IBL261133:IBL261189 ILH261133:ILH261189 IVD261133:IVD261189 JEZ261133:JEZ261189 JOV261133:JOV261189 JYR261133:JYR261189 KIN261133:KIN261189 KSJ261133:KSJ261189 LCF261133:LCF261189 LMB261133:LMB261189 LVX261133:LVX261189 MFT261133:MFT261189 MPP261133:MPP261189 MZL261133:MZL261189 NJH261133:NJH261189 NTD261133:NTD261189 OCZ261133:OCZ261189 OMV261133:OMV261189 OWR261133:OWR261189 PGN261133:PGN261189 PQJ261133:PQJ261189 QAF261133:QAF261189 QKB261133:QKB261189 QTX261133:QTX261189 RDT261133:RDT261189 RNP261133:RNP261189 RXL261133:RXL261189 SHH261133:SHH261189 SRD261133:SRD261189 TAZ261133:TAZ261189 TKV261133:TKV261189 TUR261133:TUR261189 UEN261133:UEN261189 UOJ261133:UOJ261189 UYF261133:UYF261189 VIB261133:VIB261189 VRX261133:VRX261189 WBT261133:WBT261189 WLP261133:WLP261189 WVL261133:WVL261189 D326669:D326725 IZ326669:IZ326725 SV326669:SV326725 ACR326669:ACR326725 AMN326669:AMN326725 AWJ326669:AWJ326725 BGF326669:BGF326725 BQB326669:BQB326725 BZX326669:BZX326725 CJT326669:CJT326725 CTP326669:CTP326725 DDL326669:DDL326725 DNH326669:DNH326725 DXD326669:DXD326725 EGZ326669:EGZ326725 EQV326669:EQV326725 FAR326669:FAR326725 FKN326669:FKN326725 FUJ326669:FUJ326725 GEF326669:GEF326725 GOB326669:GOB326725 GXX326669:GXX326725 HHT326669:HHT326725 HRP326669:HRP326725 IBL326669:IBL326725 ILH326669:ILH326725 IVD326669:IVD326725 JEZ326669:JEZ326725 JOV326669:JOV326725 JYR326669:JYR326725 KIN326669:KIN326725 KSJ326669:KSJ326725 LCF326669:LCF326725 LMB326669:LMB326725 LVX326669:LVX326725 MFT326669:MFT326725 MPP326669:MPP326725 MZL326669:MZL326725 NJH326669:NJH326725 NTD326669:NTD326725 OCZ326669:OCZ326725 OMV326669:OMV326725 OWR326669:OWR326725 PGN326669:PGN326725 PQJ326669:PQJ326725 QAF326669:QAF326725 QKB326669:QKB326725 QTX326669:QTX326725 RDT326669:RDT326725 RNP326669:RNP326725 RXL326669:RXL326725 SHH326669:SHH326725 SRD326669:SRD326725 TAZ326669:TAZ326725 TKV326669:TKV326725 TUR326669:TUR326725 UEN326669:UEN326725 UOJ326669:UOJ326725 UYF326669:UYF326725 VIB326669:VIB326725 VRX326669:VRX326725 WBT326669:WBT326725 WLP326669:WLP326725 WVL326669:WVL326725 D392205:D392261 IZ392205:IZ392261 SV392205:SV392261 ACR392205:ACR392261 AMN392205:AMN392261 AWJ392205:AWJ392261 BGF392205:BGF392261 BQB392205:BQB392261 BZX392205:BZX392261 CJT392205:CJT392261 CTP392205:CTP392261 DDL392205:DDL392261 DNH392205:DNH392261 DXD392205:DXD392261 EGZ392205:EGZ392261 EQV392205:EQV392261 FAR392205:FAR392261 FKN392205:FKN392261 FUJ392205:FUJ392261 GEF392205:GEF392261 GOB392205:GOB392261 GXX392205:GXX392261 HHT392205:HHT392261 HRP392205:HRP392261 IBL392205:IBL392261 ILH392205:ILH392261 IVD392205:IVD392261 JEZ392205:JEZ392261 JOV392205:JOV392261 JYR392205:JYR392261 KIN392205:KIN392261 KSJ392205:KSJ392261 LCF392205:LCF392261 LMB392205:LMB392261 LVX392205:LVX392261 MFT392205:MFT392261 MPP392205:MPP392261 MZL392205:MZL392261 NJH392205:NJH392261 NTD392205:NTD392261 OCZ392205:OCZ392261 OMV392205:OMV392261 OWR392205:OWR392261 PGN392205:PGN392261 PQJ392205:PQJ392261 QAF392205:QAF392261 QKB392205:QKB392261 QTX392205:QTX392261 RDT392205:RDT392261 RNP392205:RNP392261 RXL392205:RXL392261 SHH392205:SHH392261 SRD392205:SRD392261 TAZ392205:TAZ392261 TKV392205:TKV392261 TUR392205:TUR392261 UEN392205:UEN392261 UOJ392205:UOJ392261 UYF392205:UYF392261 VIB392205:VIB392261 VRX392205:VRX392261 WBT392205:WBT392261 WLP392205:WLP392261 WVL392205:WVL392261 D457741:D457797 IZ457741:IZ457797 SV457741:SV457797 ACR457741:ACR457797 AMN457741:AMN457797 AWJ457741:AWJ457797 BGF457741:BGF457797 BQB457741:BQB457797 BZX457741:BZX457797 CJT457741:CJT457797 CTP457741:CTP457797 DDL457741:DDL457797 DNH457741:DNH457797 DXD457741:DXD457797 EGZ457741:EGZ457797 EQV457741:EQV457797 FAR457741:FAR457797 FKN457741:FKN457797 FUJ457741:FUJ457797 GEF457741:GEF457797 GOB457741:GOB457797 GXX457741:GXX457797 HHT457741:HHT457797 HRP457741:HRP457797 IBL457741:IBL457797 ILH457741:ILH457797 IVD457741:IVD457797 JEZ457741:JEZ457797 JOV457741:JOV457797 JYR457741:JYR457797 KIN457741:KIN457797 KSJ457741:KSJ457797 LCF457741:LCF457797 LMB457741:LMB457797 LVX457741:LVX457797 MFT457741:MFT457797 MPP457741:MPP457797 MZL457741:MZL457797 NJH457741:NJH457797 NTD457741:NTD457797 OCZ457741:OCZ457797 OMV457741:OMV457797 OWR457741:OWR457797 PGN457741:PGN457797 PQJ457741:PQJ457797 QAF457741:QAF457797 QKB457741:QKB457797 QTX457741:QTX457797 RDT457741:RDT457797 RNP457741:RNP457797 RXL457741:RXL457797 SHH457741:SHH457797 SRD457741:SRD457797 TAZ457741:TAZ457797 TKV457741:TKV457797 TUR457741:TUR457797 UEN457741:UEN457797 UOJ457741:UOJ457797 UYF457741:UYF457797 VIB457741:VIB457797 VRX457741:VRX457797 WBT457741:WBT457797 WLP457741:WLP457797 WVL457741:WVL457797 D523277:D523333 IZ523277:IZ523333 SV523277:SV523333 ACR523277:ACR523333 AMN523277:AMN523333 AWJ523277:AWJ523333 BGF523277:BGF523333 BQB523277:BQB523333 BZX523277:BZX523333 CJT523277:CJT523333 CTP523277:CTP523333 DDL523277:DDL523333 DNH523277:DNH523333 DXD523277:DXD523333 EGZ523277:EGZ523333 EQV523277:EQV523333 FAR523277:FAR523333 FKN523277:FKN523333 FUJ523277:FUJ523333 GEF523277:GEF523333 GOB523277:GOB523333 GXX523277:GXX523333 HHT523277:HHT523333 HRP523277:HRP523333 IBL523277:IBL523333 ILH523277:ILH523333 IVD523277:IVD523333 JEZ523277:JEZ523333 JOV523277:JOV523333 JYR523277:JYR523333 KIN523277:KIN523333 KSJ523277:KSJ523333 LCF523277:LCF523333 LMB523277:LMB523333 LVX523277:LVX523333 MFT523277:MFT523333 MPP523277:MPP523333 MZL523277:MZL523333 NJH523277:NJH523333 NTD523277:NTD523333 OCZ523277:OCZ523333 OMV523277:OMV523333 OWR523277:OWR523333 PGN523277:PGN523333 PQJ523277:PQJ523333 QAF523277:QAF523333 QKB523277:QKB523333 QTX523277:QTX523333 RDT523277:RDT523333 RNP523277:RNP523333 RXL523277:RXL523333 SHH523277:SHH523333 SRD523277:SRD523333 TAZ523277:TAZ523333 TKV523277:TKV523333 TUR523277:TUR523333 UEN523277:UEN523333 UOJ523277:UOJ523333 UYF523277:UYF523333 VIB523277:VIB523333 VRX523277:VRX523333 WBT523277:WBT523333 WLP523277:WLP523333 WVL523277:WVL523333 D588813:D588869 IZ588813:IZ588869 SV588813:SV588869 ACR588813:ACR588869 AMN588813:AMN588869 AWJ588813:AWJ588869 BGF588813:BGF588869 BQB588813:BQB588869 BZX588813:BZX588869 CJT588813:CJT588869 CTP588813:CTP588869 DDL588813:DDL588869 DNH588813:DNH588869 DXD588813:DXD588869 EGZ588813:EGZ588869 EQV588813:EQV588869 FAR588813:FAR588869 FKN588813:FKN588869 FUJ588813:FUJ588869 GEF588813:GEF588869 GOB588813:GOB588869 GXX588813:GXX588869 HHT588813:HHT588869 HRP588813:HRP588869 IBL588813:IBL588869 ILH588813:ILH588869 IVD588813:IVD588869 JEZ588813:JEZ588869 JOV588813:JOV588869 JYR588813:JYR588869 KIN588813:KIN588869 KSJ588813:KSJ588869 LCF588813:LCF588869 LMB588813:LMB588869 LVX588813:LVX588869 MFT588813:MFT588869 MPP588813:MPP588869 MZL588813:MZL588869 NJH588813:NJH588869 NTD588813:NTD588869 OCZ588813:OCZ588869 OMV588813:OMV588869 OWR588813:OWR588869 PGN588813:PGN588869 PQJ588813:PQJ588869 QAF588813:QAF588869 QKB588813:QKB588869 QTX588813:QTX588869 RDT588813:RDT588869 RNP588813:RNP588869 RXL588813:RXL588869 SHH588813:SHH588869 SRD588813:SRD588869 TAZ588813:TAZ588869 TKV588813:TKV588869 TUR588813:TUR588869 UEN588813:UEN588869 UOJ588813:UOJ588869 UYF588813:UYF588869 VIB588813:VIB588869 VRX588813:VRX588869 WBT588813:WBT588869 WLP588813:WLP588869 WVL588813:WVL588869 D654349:D654405 IZ654349:IZ654405 SV654349:SV654405 ACR654349:ACR654405 AMN654349:AMN654405 AWJ654349:AWJ654405 BGF654349:BGF654405 BQB654349:BQB654405 BZX654349:BZX654405 CJT654349:CJT654405 CTP654349:CTP654405 DDL654349:DDL654405 DNH654349:DNH654405 DXD654349:DXD654405 EGZ654349:EGZ654405 EQV654349:EQV654405 FAR654349:FAR654405 FKN654349:FKN654405 FUJ654349:FUJ654405 GEF654349:GEF654405 GOB654349:GOB654405 GXX654349:GXX654405 HHT654349:HHT654405 HRP654349:HRP654405 IBL654349:IBL654405 ILH654349:ILH654405 IVD654349:IVD654405 JEZ654349:JEZ654405 JOV654349:JOV654405 JYR654349:JYR654405 KIN654349:KIN654405 KSJ654349:KSJ654405 LCF654349:LCF654405 LMB654349:LMB654405 LVX654349:LVX654405 MFT654349:MFT654405 MPP654349:MPP654405 MZL654349:MZL654405 NJH654349:NJH654405 NTD654349:NTD654405 OCZ654349:OCZ654405 OMV654349:OMV654405 OWR654349:OWR654405 PGN654349:PGN654405 PQJ654349:PQJ654405 QAF654349:QAF654405 QKB654349:QKB654405 QTX654349:QTX654405 RDT654349:RDT654405 RNP654349:RNP654405 RXL654349:RXL654405 SHH654349:SHH654405 SRD654349:SRD654405 TAZ654349:TAZ654405 TKV654349:TKV654405 TUR654349:TUR654405 UEN654349:UEN654405 UOJ654349:UOJ654405 UYF654349:UYF654405 VIB654349:VIB654405 VRX654349:VRX654405 WBT654349:WBT654405 WLP654349:WLP654405 WVL654349:WVL654405 D719885:D719941 IZ719885:IZ719941 SV719885:SV719941 ACR719885:ACR719941 AMN719885:AMN719941 AWJ719885:AWJ719941 BGF719885:BGF719941 BQB719885:BQB719941 BZX719885:BZX719941 CJT719885:CJT719941 CTP719885:CTP719941 DDL719885:DDL719941 DNH719885:DNH719941 DXD719885:DXD719941 EGZ719885:EGZ719941 EQV719885:EQV719941 FAR719885:FAR719941 FKN719885:FKN719941 FUJ719885:FUJ719941 GEF719885:GEF719941 GOB719885:GOB719941 GXX719885:GXX719941 HHT719885:HHT719941 HRP719885:HRP719941 IBL719885:IBL719941 ILH719885:ILH719941 IVD719885:IVD719941 JEZ719885:JEZ719941 JOV719885:JOV719941 JYR719885:JYR719941 KIN719885:KIN719941 KSJ719885:KSJ719941 LCF719885:LCF719941 LMB719885:LMB719941 LVX719885:LVX719941 MFT719885:MFT719941 MPP719885:MPP719941 MZL719885:MZL719941 NJH719885:NJH719941 NTD719885:NTD719941 OCZ719885:OCZ719941 OMV719885:OMV719941 OWR719885:OWR719941 PGN719885:PGN719941 PQJ719885:PQJ719941 QAF719885:QAF719941 QKB719885:QKB719941 QTX719885:QTX719941 RDT719885:RDT719941 RNP719885:RNP719941 RXL719885:RXL719941 SHH719885:SHH719941 SRD719885:SRD719941 TAZ719885:TAZ719941 TKV719885:TKV719941 TUR719885:TUR719941 UEN719885:UEN719941 UOJ719885:UOJ719941 UYF719885:UYF719941 VIB719885:VIB719941 VRX719885:VRX719941 WBT719885:WBT719941 WLP719885:WLP719941 WVL719885:WVL719941 D785421:D785477 IZ785421:IZ785477 SV785421:SV785477 ACR785421:ACR785477 AMN785421:AMN785477 AWJ785421:AWJ785477 BGF785421:BGF785477 BQB785421:BQB785477 BZX785421:BZX785477 CJT785421:CJT785477 CTP785421:CTP785477 DDL785421:DDL785477 DNH785421:DNH785477 DXD785421:DXD785477 EGZ785421:EGZ785477 EQV785421:EQV785477 FAR785421:FAR785477 FKN785421:FKN785477 FUJ785421:FUJ785477 GEF785421:GEF785477 GOB785421:GOB785477 GXX785421:GXX785477 HHT785421:HHT785477 HRP785421:HRP785477 IBL785421:IBL785477 ILH785421:ILH785477 IVD785421:IVD785477 JEZ785421:JEZ785477 JOV785421:JOV785477 JYR785421:JYR785477 KIN785421:KIN785477 KSJ785421:KSJ785477 LCF785421:LCF785477 LMB785421:LMB785477 LVX785421:LVX785477 MFT785421:MFT785477 MPP785421:MPP785477 MZL785421:MZL785477 NJH785421:NJH785477 NTD785421:NTD785477 OCZ785421:OCZ785477 OMV785421:OMV785477 OWR785421:OWR785477 PGN785421:PGN785477 PQJ785421:PQJ785477 QAF785421:QAF785477 QKB785421:QKB785477 QTX785421:QTX785477 RDT785421:RDT785477 RNP785421:RNP785477 RXL785421:RXL785477 SHH785421:SHH785477 SRD785421:SRD785477 TAZ785421:TAZ785477 TKV785421:TKV785477 TUR785421:TUR785477 UEN785421:UEN785477 UOJ785421:UOJ785477 UYF785421:UYF785477 VIB785421:VIB785477 VRX785421:VRX785477 WBT785421:WBT785477 WLP785421:WLP785477 WVL785421:WVL785477 D850957:D851013 IZ850957:IZ851013 SV850957:SV851013 ACR850957:ACR851013 AMN850957:AMN851013 AWJ850957:AWJ851013 BGF850957:BGF851013 BQB850957:BQB851013 BZX850957:BZX851013 CJT850957:CJT851013 CTP850957:CTP851013 DDL850957:DDL851013 DNH850957:DNH851013 DXD850957:DXD851013 EGZ850957:EGZ851013 EQV850957:EQV851013 FAR850957:FAR851013 FKN850957:FKN851013 FUJ850957:FUJ851013 GEF850957:GEF851013 GOB850957:GOB851013 GXX850957:GXX851013 HHT850957:HHT851013 HRP850957:HRP851013 IBL850957:IBL851013 ILH850957:ILH851013 IVD850957:IVD851013 JEZ850957:JEZ851013 JOV850957:JOV851013 JYR850957:JYR851013 KIN850957:KIN851013 KSJ850957:KSJ851013 LCF850957:LCF851013 LMB850957:LMB851013 LVX850957:LVX851013 MFT850957:MFT851013 MPP850957:MPP851013 MZL850957:MZL851013 NJH850957:NJH851013 NTD850957:NTD851013 OCZ850957:OCZ851013 OMV850957:OMV851013 OWR850957:OWR851013 PGN850957:PGN851013 PQJ850957:PQJ851013 QAF850957:QAF851013 QKB850957:QKB851013 QTX850957:QTX851013 RDT850957:RDT851013 RNP850957:RNP851013 RXL850957:RXL851013 SHH850957:SHH851013 SRD850957:SRD851013 TAZ850957:TAZ851013 TKV850957:TKV851013 TUR850957:TUR851013 UEN850957:UEN851013 UOJ850957:UOJ851013 UYF850957:UYF851013 VIB850957:VIB851013 VRX850957:VRX851013 WBT850957:WBT851013 WLP850957:WLP851013 WVL850957:WVL851013 D916493:D916549 IZ916493:IZ916549 SV916493:SV916549 ACR916493:ACR916549 AMN916493:AMN916549 AWJ916493:AWJ916549 BGF916493:BGF916549 BQB916493:BQB916549 BZX916493:BZX916549 CJT916493:CJT916549 CTP916493:CTP916549 DDL916493:DDL916549 DNH916493:DNH916549 DXD916493:DXD916549 EGZ916493:EGZ916549 EQV916493:EQV916549 FAR916493:FAR916549 FKN916493:FKN916549 FUJ916493:FUJ916549 GEF916493:GEF916549 GOB916493:GOB916549 GXX916493:GXX916549 HHT916493:HHT916549 HRP916493:HRP916549 IBL916493:IBL916549 ILH916493:ILH916549 IVD916493:IVD916549 JEZ916493:JEZ916549 JOV916493:JOV916549 JYR916493:JYR916549 KIN916493:KIN916549 KSJ916493:KSJ916549 LCF916493:LCF916549 LMB916493:LMB916549 LVX916493:LVX916549 MFT916493:MFT916549 MPP916493:MPP916549 MZL916493:MZL916549 NJH916493:NJH916549 NTD916493:NTD916549 OCZ916493:OCZ916549 OMV916493:OMV916549 OWR916493:OWR916549 PGN916493:PGN916549 PQJ916493:PQJ916549 QAF916493:QAF916549 QKB916493:QKB916549 QTX916493:QTX916549 RDT916493:RDT916549 RNP916493:RNP916549 RXL916493:RXL916549 SHH916493:SHH916549 SRD916493:SRD916549 TAZ916493:TAZ916549 TKV916493:TKV916549 TUR916493:TUR916549 UEN916493:UEN916549 UOJ916493:UOJ916549 UYF916493:UYF916549 VIB916493:VIB916549 VRX916493:VRX916549 WBT916493:WBT916549 WLP916493:WLP916549 WVL916493:WVL916549 D982029:D982085 IZ982029:IZ982085 SV982029:SV982085 ACR982029:ACR982085 AMN982029:AMN982085 AWJ982029:AWJ982085 BGF982029:BGF982085 BQB982029:BQB982085 BZX982029:BZX982085 CJT982029:CJT982085 CTP982029:CTP982085 DDL982029:DDL982085 DNH982029:DNH982085 DXD982029:DXD982085 EGZ982029:EGZ982085 EQV982029:EQV982085 FAR982029:FAR982085 FKN982029:FKN982085 FUJ982029:FUJ982085 GEF982029:GEF982085 GOB982029:GOB982085 GXX982029:GXX982085 HHT982029:HHT982085 HRP982029:HRP982085 IBL982029:IBL982085 ILH982029:ILH982085 IVD982029:IVD982085 JEZ982029:JEZ982085 JOV982029:JOV982085 JYR982029:JYR982085 KIN982029:KIN982085 KSJ982029:KSJ982085 LCF982029:LCF982085 LMB982029:LMB982085 LVX982029:LVX982085 MFT982029:MFT982085 MPP982029:MPP982085 MZL982029:MZL982085 NJH982029:NJH982085 NTD982029:NTD982085 OCZ982029:OCZ982085 OMV982029:OMV982085 OWR982029:OWR982085 PGN982029:PGN982085 PQJ982029:PQJ982085 QAF982029:QAF982085 QKB982029:QKB982085 QTX982029:QTX982085 RDT982029:RDT982085 RNP982029:RNP982085 RXL982029:RXL982085 SHH982029:SHH982085 SRD982029:SRD982085 TAZ982029:TAZ982085 TKV982029:TKV982085 TUR982029:TUR982085 UEN982029:UEN982085 UOJ982029:UOJ982085 UYF982029:UYF982085 VIB982029:VIB982085 VRX982029:VRX982085 WBT982029:WBT982085 WLP982029:WLP982085">
      <formula1>$AJ$3:$AJ$20</formula1>
    </dataValidation>
    <dataValidation type="list" allowBlank="1" showInputMessage="1" showErrorMessage="1" sqref="WVV982029:WVV982085 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64525:N64581 JJ64525:JJ64581 TF64525:TF64581 ADB64525:ADB64581 AMX64525:AMX64581 AWT64525:AWT64581 BGP64525:BGP64581 BQL64525:BQL64581 CAH64525:CAH64581 CKD64525:CKD64581 CTZ64525:CTZ64581 DDV64525:DDV64581 DNR64525:DNR64581 DXN64525:DXN64581 EHJ64525:EHJ64581 ERF64525:ERF64581 FBB64525:FBB64581 FKX64525:FKX64581 FUT64525:FUT64581 GEP64525:GEP64581 GOL64525:GOL64581 GYH64525:GYH64581 HID64525:HID64581 HRZ64525:HRZ64581 IBV64525:IBV64581 ILR64525:ILR64581 IVN64525:IVN64581 JFJ64525:JFJ64581 JPF64525:JPF64581 JZB64525:JZB64581 KIX64525:KIX64581 KST64525:KST64581 LCP64525:LCP64581 LML64525:LML64581 LWH64525:LWH64581 MGD64525:MGD64581 MPZ64525:MPZ64581 MZV64525:MZV64581 NJR64525:NJR64581 NTN64525:NTN64581 ODJ64525:ODJ64581 ONF64525:ONF64581 OXB64525:OXB64581 PGX64525:PGX64581 PQT64525:PQT64581 QAP64525:QAP64581 QKL64525:QKL64581 QUH64525:QUH64581 RED64525:RED64581 RNZ64525:RNZ64581 RXV64525:RXV64581 SHR64525:SHR64581 SRN64525:SRN64581 TBJ64525:TBJ64581 TLF64525:TLF64581 TVB64525:TVB64581 UEX64525:UEX64581 UOT64525:UOT64581 UYP64525:UYP64581 VIL64525:VIL64581 VSH64525:VSH64581 WCD64525:WCD64581 WLZ64525:WLZ64581 WVV64525:WVV64581 N130061:N130117 JJ130061:JJ130117 TF130061:TF130117 ADB130061:ADB130117 AMX130061:AMX130117 AWT130061:AWT130117 BGP130061:BGP130117 BQL130061:BQL130117 CAH130061:CAH130117 CKD130061:CKD130117 CTZ130061:CTZ130117 DDV130061:DDV130117 DNR130061:DNR130117 DXN130061:DXN130117 EHJ130061:EHJ130117 ERF130061:ERF130117 FBB130061:FBB130117 FKX130061:FKX130117 FUT130061:FUT130117 GEP130061:GEP130117 GOL130061:GOL130117 GYH130061:GYH130117 HID130061:HID130117 HRZ130061:HRZ130117 IBV130061:IBV130117 ILR130061:ILR130117 IVN130061:IVN130117 JFJ130061:JFJ130117 JPF130061:JPF130117 JZB130061:JZB130117 KIX130061:KIX130117 KST130061:KST130117 LCP130061:LCP130117 LML130061:LML130117 LWH130061:LWH130117 MGD130061:MGD130117 MPZ130061:MPZ130117 MZV130061:MZV130117 NJR130061:NJR130117 NTN130061:NTN130117 ODJ130061:ODJ130117 ONF130061:ONF130117 OXB130061:OXB130117 PGX130061:PGX130117 PQT130061:PQT130117 QAP130061:QAP130117 QKL130061:QKL130117 QUH130061:QUH130117 RED130061:RED130117 RNZ130061:RNZ130117 RXV130061:RXV130117 SHR130061:SHR130117 SRN130061:SRN130117 TBJ130061:TBJ130117 TLF130061:TLF130117 TVB130061:TVB130117 UEX130061:UEX130117 UOT130061:UOT130117 UYP130061:UYP130117 VIL130061:VIL130117 VSH130061:VSH130117 WCD130061:WCD130117 WLZ130061:WLZ130117 WVV130061:WVV130117 N195597:N195653 JJ195597:JJ195653 TF195597:TF195653 ADB195597:ADB195653 AMX195597:AMX195653 AWT195597:AWT195653 BGP195597:BGP195653 BQL195597:BQL195653 CAH195597:CAH195653 CKD195597:CKD195653 CTZ195597:CTZ195653 DDV195597:DDV195653 DNR195597:DNR195653 DXN195597:DXN195653 EHJ195597:EHJ195653 ERF195597:ERF195653 FBB195597:FBB195653 FKX195597:FKX195653 FUT195597:FUT195653 GEP195597:GEP195653 GOL195597:GOL195653 GYH195597:GYH195653 HID195597:HID195653 HRZ195597:HRZ195653 IBV195597:IBV195653 ILR195597:ILR195653 IVN195597:IVN195653 JFJ195597:JFJ195653 JPF195597:JPF195653 JZB195597:JZB195653 KIX195597:KIX195653 KST195597:KST195653 LCP195597:LCP195653 LML195597:LML195653 LWH195597:LWH195653 MGD195597:MGD195653 MPZ195597:MPZ195653 MZV195597:MZV195653 NJR195597:NJR195653 NTN195597:NTN195653 ODJ195597:ODJ195653 ONF195597:ONF195653 OXB195597:OXB195653 PGX195597:PGX195653 PQT195597:PQT195653 QAP195597:QAP195653 QKL195597:QKL195653 QUH195597:QUH195653 RED195597:RED195653 RNZ195597:RNZ195653 RXV195597:RXV195653 SHR195597:SHR195653 SRN195597:SRN195653 TBJ195597:TBJ195653 TLF195597:TLF195653 TVB195597:TVB195653 UEX195597:UEX195653 UOT195597:UOT195653 UYP195597:UYP195653 VIL195597:VIL195653 VSH195597:VSH195653 WCD195597:WCD195653 WLZ195597:WLZ195653 WVV195597:WVV195653 N261133:N261189 JJ261133:JJ261189 TF261133:TF261189 ADB261133:ADB261189 AMX261133:AMX261189 AWT261133:AWT261189 BGP261133:BGP261189 BQL261133:BQL261189 CAH261133:CAH261189 CKD261133:CKD261189 CTZ261133:CTZ261189 DDV261133:DDV261189 DNR261133:DNR261189 DXN261133:DXN261189 EHJ261133:EHJ261189 ERF261133:ERF261189 FBB261133:FBB261189 FKX261133:FKX261189 FUT261133:FUT261189 GEP261133:GEP261189 GOL261133:GOL261189 GYH261133:GYH261189 HID261133:HID261189 HRZ261133:HRZ261189 IBV261133:IBV261189 ILR261133:ILR261189 IVN261133:IVN261189 JFJ261133:JFJ261189 JPF261133:JPF261189 JZB261133:JZB261189 KIX261133:KIX261189 KST261133:KST261189 LCP261133:LCP261189 LML261133:LML261189 LWH261133:LWH261189 MGD261133:MGD261189 MPZ261133:MPZ261189 MZV261133:MZV261189 NJR261133:NJR261189 NTN261133:NTN261189 ODJ261133:ODJ261189 ONF261133:ONF261189 OXB261133:OXB261189 PGX261133:PGX261189 PQT261133:PQT261189 QAP261133:QAP261189 QKL261133:QKL261189 QUH261133:QUH261189 RED261133:RED261189 RNZ261133:RNZ261189 RXV261133:RXV261189 SHR261133:SHR261189 SRN261133:SRN261189 TBJ261133:TBJ261189 TLF261133:TLF261189 TVB261133:TVB261189 UEX261133:UEX261189 UOT261133:UOT261189 UYP261133:UYP261189 VIL261133:VIL261189 VSH261133:VSH261189 WCD261133:WCD261189 WLZ261133:WLZ261189 WVV261133:WVV261189 N326669:N326725 JJ326669:JJ326725 TF326669:TF326725 ADB326669:ADB326725 AMX326669:AMX326725 AWT326669:AWT326725 BGP326669:BGP326725 BQL326669:BQL326725 CAH326669:CAH326725 CKD326669:CKD326725 CTZ326669:CTZ326725 DDV326669:DDV326725 DNR326669:DNR326725 DXN326669:DXN326725 EHJ326669:EHJ326725 ERF326669:ERF326725 FBB326669:FBB326725 FKX326669:FKX326725 FUT326669:FUT326725 GEP326669:GEP326725 GOL326669:GOL326725 GYH326669:GYH326725 HID326669:HID326725 HRZ326669:HRZ326725 IBV326669:IBV326725 ILR326669:ILR326725 IVN326669:IVN326725 JFJ326669:JFJ326725 JPF326669:JPF326725 JZB326669:JZB326725 KIX326669:KIX326725 KST326669:KST326725 LCP326669:LCP326725 LML326669:LML326725 LWH326669:LWH326725 MGD326669:MGD326725 MPZ326669:MPZ326725 MZV326669:MZV326725 NJR326669:NJR326725 NTN326669:NTN326725 ODJ326669:ODJ326725 ONF326669:ONF326725 OXB326669:OXB326725 PGX326669:PGX326725 PQT326669:PQT326725 QAP326669:QAP326725 QKL326669:QKL326725 QUH326669:QUH326725 RED326669:RED326725 RNZ326669:RNZ326725 RXV326669:RXV326725 SHR326669:SHR326725 SRN326669:SRN326725 TBJ326669:TBJ326725 TLF326669:TLF326725 TVB326669:TVB326725 UEX326669:UEX326725 UOT326669:UOT326725 UYP326669:UYP326725 VIL326669:VIL326725 VSH326669:VSH326725 WCD326669:WCD326725 WLZ326669:WLZ326725 WVV326669:WVV326725 N392205:N392261 JJ392205:JJ392261 TF392205:TF392261 ADB392205:ADB392261 AMX392205:AMX392261 AWT392205:AWT392261 BGP392205:BGP392261 BQL392205:BQL392261 CAH392205:CAH392261 CKD392205:CKD392261 CTZ392205:CTZ392261 DDV392205:DDV392261 DNR392205:DNR392261 DXN392205:DXN392261 EHJ392205:EHJ392261 ERF392205:ERF392261 FBB392205:FBB392261 FKX392205:FKX392261 FUT392205:FUT392261 GEP392205:GEP392261 GOL392205:GOL392261 GYH392205:GYH392261 HID392205:HID392261 HRZ392205:HRZ392261 IBV392205:IBV392261 ILR392205:ILR392261 IVN392205:IVN392261 JFJ392205:JFJ392261 JPF392205:JPF392261 JZB392205:JZB392261 KIX392205:KIX392261 KST392205:KST392261 LCP392205:LCP392261 LML392205:LML392261 LWH392205:LWH392261 MGD392205:MGD392261 MPZ392205:MPZ392261 MZV392205:MZV392261 NJR392205:NJR392261 NTN392205:NTN392261 ODJ392205:ODJ392261 ONF392205:ONF392261 OXB392205:OXB392261 PGX392205:PGX392261 PQT392205:PQT392261 QAP392205:QAP392261 QKL392205:QKL392261 QUH392205:QUH392261 RED392205:RED392261 RNZ392205:RNZ392261 RXV392205:RXV392261 SHR392205:SHR392261 SRN392205:SRN392261 TBJ392205:TBJ392261 TLF392205:TLF392261 TVB392205:TVB392261 UEX392205:UEX392261 UOT392205:UOT392261 UYP392205:UYP392261 VIL392205:VIL392261 VSH392205:VSH392261 WCD392205:WCD392261 WLZ392205:WLZ392261 WVV392205:WVV392261 N457741:N457797 JJ457741:JJ457797 TF457741:TF457797 ADB457741:ADB457797 AMX457741:AMX457797 AWT457741:AWT457797 BGP457741:BGP457797 BQL457741:BQL457797 CAH457741:CAH457797 CKD457741:CKD457797 CTZ457741:CTZ457797 DDV457741:DDV457797 DNR457741:DNR457797 DXN457741:DXN457797 EHJ457741:EHJ457797 ERF457741:ERF457797 FBB457741:FBB457797 FKX457741:FKX457797 FUT457741:FUT457797 GEP457741:GEP457797 GOL457741:GOL457797 GYH457741:GYH457797 HID457741:HID457797 HRZ457741:HRZ457797 IBV457741:IBV457797 ILR457741:ILR457797 IVN457741:IVN457797 JFJ457741:JFJ457797 JPF457741:JPF457797 JZB457741:JZB457797 KIX457741:KIX457797 KST457741:KST457797 LCP457741:LCP457797 LML457741:LML457797 LWH457741:LWH457797 MGD457741:MGD457797 MPZ457741:MPZ457797 MZV457741:MZV457797 NJR457741:NJR457797 NTN457741:NTN457797 ODJ457741:ODJ457797 ONF457741:ONF457797 OXB457741:OXB457797 PGX457741:PGX457797 PQT457741:PQT457797 QAP457741:QAP457797 QKL457741:QKL457797 QUH457741:QUH457797 RED457741:RED457797 RNZ457741:RNZ457797 RXV457741:RXV457797 SHR457741:SHR457797 SRN457741:SRN457797 TBJ457741:TBJ457797 TLF457741:TLF457797 TVB457741:TVB457797 UEX457741:UEX457797 UOT457741:UOT457797 UYP457741:UYP457797 VIL457741:VIL457797 VSH457741:VSH457797 WCD457741:WCD457797 WLZ457741:WLZ457797 WVV457741:WVV457797 N523277:N523333 JJ523277:JJ523333 TF523277:TF523333 ADB523277:ADB523333 AMX523277:AMX523333 AWT523277:AWT523333 BGP523277:BGP523333 BQL523277:BQL523333 CAH523277:CAH523333 CKD523277:CKD523333 CTZ523277:CTZ523333 DDV523277:DDV523333 DNR523277:DNR523333 DXN523277:DXN523333 EHJ523277:EHJ523333 ERF523277:ERF523333 FBB523277:FBB523333 FKX523277:FKX523333 FUT523277:FUT523333 GEP523277:GEP523333 GOL523277:GOL523333 GYH523277:GYH523333 HID523277:HID523333 HRZ523277:HRZ523333 IBV523277:IBV523333 ILR523277:ILR523333 IVN523277:IVN523333 JFJ523277:JFJ523333 JPF523277:JPF523333 JZB523277:JZB523333 KIX523277:KIX523333 KST523277:KST523333 LCP523277:LCP523333 LML523277:LML523333 LWH523277:LWH523333 MGD523277:MGD523333 MPZ523277:MPZ523333 MZV523277:MZV523333 NJR523277:NJR523333 NTN523277:NTN523333 ODJ523277:ODJ523333 ONF523277:ONF523333 OXB523277:OXB523333 PGX523277:PGX523333 PQT523277:PQT523333 QAP523277:QAP523333 QKL523277:QKL523333 QUH523277:QUH523333 RED523277:RED523333 RNZ523277:RNZ523333 RXV523277:RXV523333 SHR523277:SHR523333 SRN523277:SRN523333 TBJ523277:TBJ523333 TLF523277:TLF523333 TVB523277:TVB523333 UEX523277:UEX523333 UOT523277:UOT523333 UYP523277:UYP523333 VIL523277:VIL523333 VSH523277:VSH523333 WCD523277:WCD523333 WLZ523277:WLZ523333 WVV523277:WVV523333 N588813:N588869 JJ588813:JJ588869 TF588813:TF588869 ADB588813:ADB588869 AMX588813:AMX588869 AWT588813:AWT588869 BGP588813:BGP588869 BQL588813:BQL588869 CAH588813:CAH588869 CKD588813:CKD588869 CTZ588813:CTZ588869 DDV588813:DDV588869 DNR588813:DNR588869 DXN588813:DXN588869 EHJ588813:EHJ588869 ERF588813:ERF588869 FBB588813:FBB588869 FKX588813:FKX588869 FUT588813:FUT588869 GEP588813:GEP588869 GOL588813:GOL588869 GYH588813:GYH588869 HID588813:HID588869 HRZ588813:HRZ588869 IBV588813:IBV588869 ILR588813:ILR588869 IVN588813:IVN588869 JFJ588813:JFJ588869 JPF588813:JPF588869 JZB588813:JZB588869 KIX588813:KIX588869 KST588813:KST588869 LCP588813:LCP588869 LML588813:LML588869 LWH588813:LWH588869 MGD588813:MGD588869 MPZ588813:MPZ588869 MZV588813:MZV588869 NJR588813:NJR588869 NTN588813:NTN588869 ODJ588813:ODJ588869 ONF588813:ONF588869 OXB588813:OXB588869 PGX588813:PGX588869 PQT588813:PQT588869 QAP588813:QAP588869 QKL588813:QKL588869 QUH588813:QUH588869 RED588813:RED588869 RNZ588813:RNZ588869 RXV588813:RXV588869 SHR588813:SHR588869 SRN588813:SRN588869 TBJ588813:TBJ588869 TLF588813:TLF588869 TVB588813:TVB588869 UEX588813:UEX588869 UOT588813:UOT588869 UYP588813:UYP588869 VIL588813:VIL588869 VSH588813:VSH588869 WCD588813:WCD588869 WLZ588813:WLZ588869 WVV588813:WVV588869 N654349:N654405 JJ654349:JJ654405 TF654349:TF654405 ADB654349:ADB654405 AMX654349:AMX654405 AWT654349:AWT654405 BGP654349:BGP654405 BQL654349:BQL654405 CAH654349:CAH654405 CKD654349:CKD654405 CTZ654349:CTZ654405 DDV654349:DDV654405 DNR654349:DNR654405 DXN654349:DXN654405 EHJ654349:EHJ654405 ERF654349:ERF654405 FBB654349:FBB654405 FKX654349:FKX654405 FUT654349:FUT654405 GEP654349:GEP654405 GOL654349:GOL654405 GYH654349:GYH654405 HID654349:HID654405 HRZ654349:HRZ654405 IBV654349:IBV654405 ILR654349:ILR654405 IVN654349:IVN654405 JFJ654349:JFJ654405 JPF654349:JPF654405 JZB654349:JZB654405 KIX654349:KIX654405 KST654349:KST654405 LCP654349:LCP654405 LML654349:LML654405 LWH654349:LWH654405 MGD654349:MGD654405 MPZ654349:MPZ654405 MZV654349:MZV654405 NJR654349:NJR654405 NTN654349:NTN654405 ODJ654349:ODJ654405 ONF654349:ONF654405 OXB654349:OXB654405 PGX654349:PGX654405 PQT654349:PQT654405 QAP654349:QAP654405 QKL654349:QKL654405 QUH654349:QUH654405 RED654349:RED654405 RNZ654349:RNZ654405 RXV654349:RXV654405 SHR654349:SHR654405 SRN654349:SRN654405 TBJ654349:TBJ654405 TLF654349:TLF654405 TVB654349:TVB654405 UEX654349:UEX654405 UOT654349:UOT654405 UYP654349:UYP654405 VIL654349:VIL654405 VSH654349:VSH654405 WCD654349:WCD654405 WLZ654349:WLZ654405 WVV654349:WVV654405 N719885:N719941 JJ719885:JJ719941 TF719885:TF719941 ADB719885:ADB719941 AMX719885:AMX719941 AWT719885:AWT719941 BGP719885:BGP719941 BQL719885:BQL719941 CAH719885:CAH719941 CKD719885:CKD719941 CTZ719885:CTZ719941 DDV719885:DDV719941 DNR719885:DNR719941 DXN719885:DXN719941 EHJ719885:EHJ719941 ERF719885:ERF719941 FBB719885:FBB719941 FKX719885:FKX719941 FUT719885:FUT719941 GEP719885:GEP719941 GOL719885:GOL719941 GYH719885:GYH719941 HID719885:HID719941 HRZ719885:HRZ719941 IBV719885:IBV719941 ILR719885:ILR719941 IVN719885:IVN719941 JFJ719885:JFJ719941 JPF719885:JPF719941 JZB719885:JZB719941 KIX719885:KIX719941 KST719885:KST719941 LCP719885:LCP719941 LML719885:LML719941 LWH719885:LWH719941 MGD719885:MGD719941 MPZ719885:MPZ719941 MZV719885:MZV719941 NJR719885:NJR719941 NTN719885:NTN719941 ODJ719885:ODJ719941 ONF719885:ONF719941 OXB719885:OXB719941 PGX719885:PGX719941 PQT719885:PQT719941 QAP719885:QAP719941 QKL719885:QKL719941 QUH719885:QUH719941 RED719885:RED719941 RNZ719885:RNZ719941 RXV719885:RXV719941 SHR719885:SHR719941 SRN719885:SRN719941 TBJ719885:TBJ719941 TLF719885:TLF719941 TVB719885:TVB719941 UEX719885:UEX719941 UOT719885:UOT719941 UYP719885:UYP719941 VIL719885:VIL719941 VSH719885:VSH719941 WCD719885:WCD719941 WLZ719885:WLZ719941 WVV719885:WVV719941 N785421:N785477 JJ785421:JJ785477 TF785421:TF785477 ADB785421:ADB785477 AMX785421:AMX785477 AWT785421:AWT785477 BGP785421:BGP785477 BQL785421:BQL785477 CAH785421:CAH785477 CKD785421:CKD785477 CTZ785421:CTZ785477 DDV785421:DDV785477 DNR785421:DNR785477 DXN785421:DXN785477 EHJ785421:EHJ785477 ERF785421:ERF785477 FBB785421:FBB785477 FKX785421:FKX785477 FUT785421:FUT785477 GEP785421:GEP785477 GOL785421:GOL785477 GYH785421:GYH785477 HID785421:HID785477 HRZ785421:HRZ785477 IBV785421:IBV785477 ILR785421:ILR785477 IVN785421:IVN785477 JFJ785421:JFJ785477 JPF785421:JPF785477 JZB785421:JZB785477 KIX785421:KIX785477 KST785421:KST785477 LCP785421:LCP785477 LML785421:LML785477 LWH785421:LWH785477 MGD785421:MGD785477 MPZ785421:MPZ785477 MZV785421:MZV785477 NJR785421:NJR785477 NTN785421:NTN785477 ODJ785421:ODJ785477 ONF785421:ONF785477 OXB785421:OXB785477 PGX785421:PGX785477 PQT785421:PQT785477 QAP785421:QAP785477 QKL785421:QKL785477 QUH785421:QUH785477 RED785421:RED785477 RNZ785421:RNZ785477 RXV785421:RXV785477 SHR785421:SHR785477 SRN785421:SRN785477 TBJ785421:TBJ785477 TLF785421:TLF785477 TVB785421:TVB785477 UEX785421:UEX785477 UOT785421:UOT785477 UYP785421:UYP785477 VIL785421:VIL785477 VSH785421:VSH785477 WCD785421:WCD785477 WLZ785421:WLZ785477 WVV785421:WVV785477 N850957:N851013 JJ850957:JJ851013 TF850957:TF851013 ADB850957:ADB851013 AMX850957:AMX851013 AWT850957:AWT851013 BGP850957:BGP851013 BQL850957:BQL851013 CAH850957:CAH851013 CKD850957:CKD851013 CTZ850957:CTZ851013 DDV850957:DDV851013 DNR850957:DNR851013 DXN850957:DXN851013 EHJ850957:EHJ851013 ERF850957:ERF851013 FBB850957:FBB851013 FKX850957:FKX851013 FUT850957:FUT851013 GEP850957:GEP851013 GOL850957:GOL851013 GYH850957:GYH851013 HID850957:HID851013 HRZ850957:HRZ851013 IBV850957:IBV851013 ILR850957:ILR851013 IVN850957:IVN851013 JFJ850957:JFJ851013 JPF850957:JPF851013 JZB850957:JZB851013 KIX850957:KIX851013 KST850957:KST851013 LCP850957:LCP851013 LML850957:LML851013 LWH850957:LWH851013 MGD850957:MGD851013 MPZ850957:MPZ851013 MZV850957:MZV851013 NJR850957:NJR851013 NTN850957:NTN851013 ODJ850957:ODJ851013 ONF850957:ONF851013 OXB850957:OXB851013 PGX850957:PGX851013 PQT850957:PQT851013 QAP850957:QAP851013 QKL850957:QKL851013 QUH850957:QUH851013 RED850957:RED851013 RNZ850957:RNZ851013 RXV850957:RXV851013 SHR850957:SHR851013 SRN850957:SRN851013 TBJ850957:TBJ851013 TLF850957:TLF851013 TVB850957:TVB851013 UEX850957:UEX851013 UOT850957:UOT851013 UYP850957:UYP851013 VIL850957:VIL851013 VSH850957:VSH851013 WCD850957:WCD851013 WLZ850957:WLZ851013 WVV850957:WVV851013 N916493:N916549 JJ916493:JJ916549 TF916493:TF916549 ADB916493:ADB916549 AMX916493:AMX916549 AWT916493:AWT916549 BGP916493:BGP916549 BQL916493:BQL916549 CAH916493:CAH916549 CKD916493:CKD916549 CTZ916493:CTZ916549 DDV916493:DDV916549 DNR916493:DNR916549 DXN916493:DXN916549 EHJ916493:EHJ916549 ERF916493:ERF916549 FBB916493:FBB916549 FKX916493:FKX916549 FUT916493:FUT916549 GEP916493:GEP916549 GOL916493:GOL916549 GYH916493:GYH916549 HID916493:HID916549 HRZ916493:HRZ916549 IBV916493:IBV916549 ILR916493:ILR916549 IVN916493:IVN916549 JFJ916493:JFJ916549 JPF916493:JPF916549 JZB916493:JZB916549 KIX916493:KIX916549 KST916493:KST916549 LCP916493:LCP916549 LML916493:LML916549 LWH916493:LWH916549 MGD916493:MGD916549 MPZ916493:MPZ916549 MZV916493:MZV916549 NJR916493:NJR916549 NTN916493:NTN916549 ODJ916493:ODJ916549 ONF916493:ONF916549 OXB916493:OXB916549 PGX916493:PGX916549 PQT916493:PQT916549 QAP916493:QAP916549 QKL916493:QKL916549 QUH916493:QUH916549 RED916493:RED916549 RNZ916493:RNZ916549 RXV916493:RXV916549 SHR916493:SHR916549 SRN916493:SRN916549 TBJ916493:TBJ916549 TLF916493:TLF916549 TVB916493:TVB916549 UEX916493:UEX916549 UOT916493:UOT916549 UYP916493:UYP916549 VIL916493:VIL916549 VSH916493:VSH916549 WCD916493:WCD916549 WLZ916493:WLZ916549 WVV916493:WVV916549 N982029:N982085 JJ982029:JJ982085 TF982029:TF982085 ADB982029:ADB982085 AMX982029:AMX982085 AWT982029:AWT982085 BGP982029:BGP982085 BQL982029:BQL982085 CAH982029:CAH982085 CKD982029:CKD982085 CTZ982029:CTZ982085 DDV982029:DDV982085 DNR982029:DNR982085 DXN982029:DXN982085 EHJ982029:EHJ982085 ERF982029:ERF982085 FBB982029:FBB982085 FKX982029:FKX982085 FUT982029:FUT982085 GEP982029:GEP982085 GOL982029:GOL982085 GYH982029:GYH982085 HID982029:HID982085 HRZ982029:HRZ982085 IBV982029:IBV982085 ILR982029:ILR982085 IVN982029:IVN982085 JFJ982029:JFJ982085 JPF982029:JPF982085 JZB982029:JZB982085 KIX982029:KIX982085 KST982029:KST982085 LCP982029:LCP982085 LML982029:LML982085 LWH982029:LWH982085 MGD982029:MGD982085 MPZ982029:MPZ982085 MZV982029:MZV982085 NJR982029:NJR982085 NTN982029:NTN982085 ODJ982029:ODJ982085 ONF982029:ONF982085 OXB982029:OXB982085 PGX982029:PGX982085 PQT982029:PQT982085 QAP982029:QAP982085 QKL982029:QKL982085 QUH982029:QUH982085 RED982029:RED982085 RNZ982029:RNZ982085 RXV982029:RXV982085 SHR982029:SHR982085 SRN982029:SRN982085 TBJ982029:TBJ982085 TLF982029:TLF982085 TVB982029:TVB982085 UEX982029:UEX982085 UOT982029:UOT982085 UYP982029:UYP982085 VIL982029:VIL982085 VSH982029:VSH982085 WCD982029:WCD982085 WLZ982029:WLZ982085 N3:N72">
      <formula1>$AH$3:$AH$6</formula1>
    </dataValidation>
    <dataValidation type="list" allowBlank="1" showInputMessage="1" showErrorMessage="1" sqref="WVN982029:WVN982085 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64525:F64581 JB64525:JB64581 SX64525:SX64581 ACT64525:ACT64581 AMP64525:AMP64581 AWL64525:AWL64581 BGH64525:BGH64581 BQD64525:BQD64581 BZZ64525:BZZ64581 CJV64525:CJV64581 CTR64525:CTR64581 DDN64525:DDN64581 DNJ64525:DNJ64581 DXF64525:DXF64581 EHB64525:EHB64581 EQX64525:EQX64581 FAT64525:FAT64581 FKP64525:FKP64581 FUL64525:FUL64581 GEH64525:GEH64581 GOD64525:GOD64581 GXZ64525:GXZ64581 HHV64525:HHV64581 HRR64525:HRR64581 IBN64525:IBN64581 ILJ64525:ILJ64581 IVF64525:IVF64581 JFB64525:JFB64581 JOX64525:JOX64581 JYT64525:JYT64581 KIP64525:KIP64581 KSL64525:KSL64581 LCH64525:LCH64581 LMD64525:LMD64581 LVZ64525:LVZ64581 MFV64525:MFV64581 MPR64525:MPR64581 MZN64525:MZN64581 NJJ64525:NJJ64581 NTF64525:NTF64581 ODB64525:ODB64581 OMX64525:OMX64581 OWT64525:OWT64581 PGP64525:PGP64581 PQL64525:PQL64581 QAH64525:QAH64581 QKD64525:QKD64581 QTZ64525:QTZ64581 RDV64525:RDV64581 RNR64525:RNR64581 RXN64525:RXN64581 SHJ64525:SHJ64581 SRF64525:SRF64581 TBB64525:TBB64581 TKX64525:TKX64581 TUT64525:TUT64581 UEP64525:UEP64581 UOL64525:UOL64581 UYH64525:UYH64581 VID64525:VID64581 VRZ64525:VRZ64581 WBV64525:WBV64581 WLR64525:WLR64581 WVN64525:WVN64581 F130061:F130117 JB130061:JB130117 SX130061:SX130117 ACT130061:ACT130117 AMP130061:AMP130117 AWL130061:AWL130117 BGH130061:BGH130117 BQD130061:BQD130117 BZZ130061:BZZ130117 CJV130061:CJV130117 CTR130061:CTR130117 DDN130061:DDN130117 DNJ130061:DNJ130117 DXF130061:DXF130117 EHB130061:EHB130117 EQX130061:EQX130117 FAT130061:FAT130117 FKP130061:FKP130117 FUL130061:FUL130117 GEH130061:GEH130117 GOD130061:GOD130117 GXZ130061:GXZ130117 HHV130061:HHV130117 HRR130061:HRR130117 IBN130061:IBN130117 ILJ130061:ILJ130117 IVF130061:IVF130117 JFB130061:JFB130117 JOX130061:JOX130117 JYT130061:JYT130117 KIP130061:KIP130117 KSL130061:KSL130117 LCH130061:LCH130117 LMD130061:LMD130117 LVZ130061:LVZ130117 MFV130061:MFV130117 MPR130061:MPR130117 MZN130061:MZN130117 NJJ130061:NJJ130117 NTF130061:NTF130117 ODB130061:ODB130117 OMX130061:OMX130117 OWT130061:OWT130117 PGP130061:PGP130117 PQL130061:PQL130117 QAH130061:QAH130117 QKD130061:QKD130117 QTZ130061:QTZ130117 RDV130061:RDV130117 RNR130061:RNR130117 RXN130061:RXN130117 SHJ130061:SHJ130117 SRF130061:SRF130117 TBB130061:TBB130117 TKX130061:TKX130117 TUT130061:TUT130117 UEP130061:UEP130117 UOL130061:UOL130117 UYH130061:UYH130117 VID130061:VID130117 VRZ130061:VRZ130117 WBV130061:WBV130117 WLR130061:WLR130117 WVN130061:WVN130117 F195597:F195653 JB195597:JB195653 SX195597:SX195653 ACT195597:ACT195653 AMP195597:AMP195653 AWL195597:AWL195653 BGH195597:BGH195653 BQD195597:BQD195653 BZZ195597:BZZ195653 CJV195597:CJV195653 CTR195597:CTR195653 DDN195597:DDN195653 DNJ195597:DNJ195653 DXF195597:DXF195653 EHB195597:EHB195653 EQX195597:EQX195653 FAT195597:FAT195653 FKP195597:FKP195653 FUL195597:FUL195653 GEH195597:GEH195653 GOD195597:GOD195653 GXZ195597:GXZ195653 HHV195597:HHV195653 HRR195597:HRR195653 IBN195597:IBN195653 ILJ195597:ILJ195653 IVF195597:IVF195653 JFB195597:JFB195653 JOX195597:JOX195653 JYT195597:JYT195653 KIP195597:KIP195653 KSL195597:KSL195653 LCH195597:LCH195653 LMD195597:LMD195653 LVZ195597:LVZ195653 MFV195597:MFV195653 MPR195597:MPR195653 MZN195597:MZN195653 NJJ195597:NJJ195653 NTF195597:NTF195653 ODB195597:ODB195653 OMX195597:OMX195653 OWT195597:OWT195653 PGP195597:PGP195653 PQL195597:PQL195653 QAH195597:QAH195653 QKD195597:QKD195653 QTZ195597:QTZ195653 RDV195597:RDV195653 RNR195597:RNR195653 RXN195597:RXN195653 SHJ195597:SHJ195653 SRF195597:SRF195653 TBB195597:TBB195653 TKX195597:TKX195653 TUT195597:TUT195653 UEP195597:UEP195653 UOL195597:UOL195653 UYH195597:UYH195653 VID195597:VID195653 VRZ195597:VRZ195653 WBV195597:WBV195653 WLR195597:WLR195653 WVN195597:WVN195653 F261133:F261189 JB261133:JB261189 SX261133:SX261189 ACT261133:ACT261189 AMP261133:AMP261189 AWL261133:AWL261189 BGH261133:BGH261189 BQD261133:BQD261189 BZZ261133:BZZ261189 CJV261133:CJV261189 CTR261133:CTR261189 DDN261133:DDN261189 DNJ261133:DNJ261189 DXF261133:DXF261189 EHB261133:EHB261189 EQX261133:EQX261189 FAT261133:FAT261189 FKP261133:FKP261189 FUL261133:FUL261189 GEH261133:GEH261189 GOD261133:GOD261189 GXZ261133:GXZ261189 HHV261133:HHV261189 HRR261133:HRR261189 IBN261133:IBN261189 ILJ261133:ILJ261189 IVF261133:IVF261189 JFB261133:JFB261189 JOX261133:JOX261189 JYT261133:JYT261189 KIP261133:KIP261189 KSL261133:KSL261189 LCH261133:LCH261189 LMD261133:LMD261189 LVZ261133:LVZ261189 MFV261133:MFV261189 MPR261133:MPR261189 MZN261133:MZN261189 NJJ261133:NJJ261189 NTF261133:NTF261189 ODB261133:ODB261189 OMX261133:OMX261189 OWT261133:OWT261189 PGP261133:PGP261189 PQL261133:PQL261189 QAH261133:QAH261189 QKD261133:QKD261189 QTZ261133:QTZ261189 RDV261133:RDV261189 RNR261133:RNR261189 RXN261133:RXN261189 SHJ261133:SHJ261189 SRF261133:SRF261189 TBB261133:TBB261189 TKX261133:TKX261189 TUT261133:TUT261189 UEP261133:UEP261189 UOL261133:UOL261189 UYH261133:UYH261189 VID261133:VID261189 VRZ261133:VRZ261189 WBV261133:WBV261189 WLR261133:WLR261189 WVN261133:WVN261189 F326669:F326725 JB326669:JB326725 SX326669:SX326725 ACT326669:ACT326725 AMP326669:AMP326725 AWL326669:AWL326725 BGH326669:BGH326725 BQD326669:BQD326725 BZZ326669:BZZ326725 CJV326669:CJV326725 CTR326669:CTR326725 DDN326669:DDN326725 DNJ326669:DNJ326725 DXF326669:DXF326725 EHB326669:EHB326725 EQX326669:EQX326725 FAT326669:FAT326725 FKP326669:FKP326725 FUL326669:FUL326725 GEH326669:GEH326725 GOD326669:GOD326725 GXZ326669:GXZ326725 HHV326669:HHV326725 HRR326669:HRR326725 IBN326669:IBN326725 ILJ326669:ILJ326725 IVF326669:IVF326725 JFB326669:JFB326725 JOX326669:JOX326725 JYT326669:JYT326725 KIP326669:KIP326725 KSL326669:KSL326725 LCH326669:LCH326725 LMD326669:LMD326725 LVZ326669:LVZ326725 MFV326669:MFV326725 MPR326669:MPR326725 MZN326669:MZN326725 NJJ326669:NJJ326725 NTF326669:NTF326725 ODB326669:ODB326725 OMX326669:OMX326725 OWT326669:OWT326725 PGP326669:PGP326725 PQL326669:PQL326725 QAH326669:QAH326725 QKD326669:QKD326725 QTZ326669:QTZ326725 RDV326669:RDV326725 RNR326669:RNR326725 RXN326669:RXN326725 SHJ326669:SHJ326725 SRF326669:SRF326725 TBB326669:TBB326725 TKX326669:TKX326725 TUT326669:TUT326725 UEP326669:UEP326725 UOL326669:UOL326725 UYH326669:UYH326725 VID326669:VID326725 VRZ326669:VRZ326725 WBV326669:WBV326725 WLR326669:WLR326725 WVN326669:WVN326725 F392205:F392261 JB392205:JB392261 SX392205:SX392261 ACT392205:ACT392261 AMP392205:AMP392261 AWL392205:AWL392261 BGH392205:BGH392261 BQD392205:BQD392261 BZZ392205:BZZ392261 CJV392205:CJV392261 CTR392205:CTR392261 DDN392205:DDN392261 DNJ392205:DNJ392261 DXF392205:DXF392261 EHB392205:EHB392261 EQX392205:EQX392261 FAT392205:FAT392261 FKP392205:FKP392261 FUL392205:FUL392261 GEH392205:GEH392261 GOD392205:GOD392261 GXZ392205:GXZ392261 HHV392205:HHV392261 HRR392205:HRR392261 IBN392205:IBN392261 ILJ392205:ILJ392261 IVF392205:IVF392261 JFB392205:JFB392261 JOX392205:JOX392261 JYT392205:JYT392261 KIP392205:KIP392261 KSL392205:KSL392261 LCH392205:LCH392261 LMD392205:LMD392261 LVZ392205:LVZ392261 MFV392205:MFV392261 MPR392205:MPR392261 MZN392205:MZN392261 NJJ392205:NJJ392261 NTF392205:NTF392261 ODB392205:ODB392261 OMX392205:OMX392261 OWT392205:OWT392261 PGP392205:PGP392261 PQL392205:PQL392261 QAH392205:QAH392261 QKD392205:QKD392261 QTZ392205:QTZ392261 RDV392205:RDV392261 RNR392205:RNR392261 RXN392205:RXN392261 SHJ392205:SHJ392261 SRF392205:SRF392261 TBB392205:TBB392261 TKX392205:TKX392261 TUT392205:TUT392261 UEP392205:UEP392261 UOL392205:UOL392261 UYH392205:UYH392261 VID392205:VID392261 VRZ392205:VRZ392261 WBV392205:WBV392261 WLR392205:WLR392261 WVN392205:WVN392261 F457741:F457797 JB457741:JB457797 SX457741:SX457797 ACT457741:ACT457797 AMP457741:AMP457797 AWL457741:AWL457797 BGH457741:BGH457797 BQD457741:BQD457797 BZZ457741:BZZ457797 CJV457741:CJV457797 CTR457741:CTR457797 DDN457741:DDN457797 DNJ457741:DNJ457797 DXF457741:DXF457797 EHB457741:EHB457797 EQX457741:EQX457797 FAT457741:FAT457797 FKP457741:FKP457797 FUL457741:FUL457797 GEH457741:GEH457797 GOD457741:GOD457797 GXZ457741:GXZ457797 HHV457741:HHV457797 HRR457741:HRR457797 IBN457741:IBN457797 ILJ457741:ILJ457797 IVF457741:IVF457797 JFB457741:JFB457797 JOX457741:JOX457797 JYT457741:JYT457797 KIP457741:KIP457797 KSL457741:KSL457797 LCH457741:LCH457797 LMD457741:LMD457797 LVZ457741:LVZ457797 MFV457741:MFV457797 MPR457741:MPR457797 MZN457741:MZN457797 NJJ457741:NJJ457797 NTF457741:NTF457797 ODB457741:ODB457797 OMX457741:OMX457797 OWT457741:OWT457797 PGP457741:PGP457797 PQL457741:PQL457797 QAH457741:QAH457797 QKD457741:QKD457797 QTZ457741:QTZ457797 RDV457741:RDV457797 RNR457741:RNR457797 RXN457741:RXN457797 SHJ457741:SHJ457797 SRF457741:SRF457797 TBB457741:TBB457797 TKX457741:TKX457797 TUT457741:TUT457797 UEP457741:UEP457797 UOL457741:UOL457797 UYH457741:UYH457797 VID457741:VID457797 VRZ457741:VRZ457797 WBV457741:WBV457797 WLR457741:WLR457797 WVN457741:WVN457797 F523277:F523333 JB523277:JB523333 SX523277:SX523333 ACT523277:ACT523333 AMP523277:AMP523333 AWL523277:AWL523333 BGH523277:BGH523333 BQD523277:BQD523333 BZZ523277:BZZ523333 CJV523277:CJV523333 CTR523277:CTR523333 DDN523277:DDN523333 DNJ523277:DNJ523333 DXF523277:DXF523333 EHB523277:EHB523333 EQX523277:EQX523333 FAT523277:FAT523333 FKP523277:FKP523333 FUL523277:FUL523333 GEH523277:GEH523333 GOD523277:GOD523333 GXZ523277:GXZ523333 HHV523277:HHV523333 HRR523277:HRR523333 IBN523277:IBN523333 ILJ523277:ILJ523333 IVF523277:IVF523333 JFB523277:JFB523333 JOX523277:JOX523333 JYT523277:JYT523333 KIP523277:KIP523333 KSL523277:KSL523333 LCH523277:LCH523333 LMD523277:LMD523333 LVZ523277:LVZ523333 MFV523277:MFV523333 MPR523277:MPR523333 MZN523277:MZN523333 NJJ523277:NJJ523333 NTF523277:NTF523333 ODB523277:ODB523333 OMX523277:OMX523333 OWT523277:OWT523333 PGP523277:PGP523333 PQL523277:PQL523333 QAH523277:QAH523333 QKD523277:QKD523333 QTZ523277:QTZ523333 RDV523277:RDV523333 RNR523277:RNR523333 RXN523277:RXN523333 SHJ523277:SHJ523333 SRF523277:SRF523333 TBB523277:TBB523333 TKX523277:TKX523333 TUT523277:TUT523333 UEP523277:UEP523333 UOL523277:UOL523333 UYH523277:UYH523333 VID523277:VID523333 VRZ523277:VRZ523333 WBV523277:WBV523333 WLR523277:WLR523333 WVN523277:WVN523333 F588813:F588869 JB588813:JB588869 SX588813:SX588869 ACT588813:ACT588869 AMP588813:AMP588869 AWL588813:AWL588869 BGH588813:BGH588869 BQD588813:BQD588869 BZZ588813:BZZ588869 CJV588813:CJV588869 CTR588813:CTR588869 DDN588813:DDN588869 DNJ588813:DNJ588869 DXF588813:DXF588869 EHB588813:EHB588869 EQX588813:EQX588869 FAT588813:FAT588869 FKP588813:FKP588869 FUL588813:FUL588869 GEH588813:GEH588869 GOD588813:GOD588869 GXZ588813:GXZ588869 HHV588813:HHV588869 HRR588813:HRR588869 IBN588813:IBN588869 ILJ588813:ILJ588869 IVF588813:IVF588869 JFB588813:JFB588869 JOX588813:JOX588869 JYT588813:JYT588869 KIP588813:KIP588869 KSL588813:KSL588869 LCH588813:LCH588869 LMD588813:LMD588869 LVZ588813:LVZ588869 MFV588813:MFV588869 MPR588813:MPR588869 MZN588813:MZN588869 NJJ588813:NJJ588869 NTF588813:NTF588869 ODB588813:ODB588869 OMX588813:OMX588869 OWT588813:OWT588869 PGP588813:PGP588869 PQL588813:PQL588869 QAH588813:QAH588869 QKD588813:QKD588869 QTZ588813:QTZ588869 RDV588813:RDV588869 RNR588813:RNR588869 RXN588813:RXN588869 SHJ588813:SHJ588869 SRF588813:SRF588869 TBB588813:TBB588869 TKX588813:TKX588869 TUT588813:TUT588869 UEP588813:UEP588869 UOL588813:UOL588869 UYH588813:UYH588869 VID588813:VID588869 VRZ588813:VRZ588869 WBV588813:WBV588869 WLR588813:WLR588869 WVN588813:WVN588869 F654349:F654405 JB654349:JB654405 SX654349:SX654405 ACT654349:ACT654405 AMP654349:AMP654405 AWL654349:AWL654405 BGH654349:BGH654405 BQD654349:BQD654405 BZZ654349:BZZ654405 CJV654349:CJV654405 CTR654349:CTR654405 DDN654349:DDN654405 DNJ654349:DNJ654405 DXF654349:DXF654405 EHB654349:EHB654405 EQX654349:EQX654405 FAT654349:FAT654405 FKP654349:FKP654405 FUL654349:FUL654405 GEH654349:GEH654405 GOD654349:GOD654405 GXZ654349:GXZ654405 HHV654349:HHV654405 HRR654349:HRR654405 IBN654349:IBN654405 ILJ654349:ILJ654405 IVF654349:IVF654405 JFB654349:JFB654405 JOX654349:JOX654405 JYT654349:JYT654405 KIP654349:KIP654405 KSL654349:KSL654405 LCH654349:LCH654405 LMD654349:LMD654405 LVZ654349:LVZ654405 MFV654349:MFV654405 MPR654349:MPR654405 MZN654349:MZN654405 NJJ654349:NJJ654405 NTF654349:NTF654405 ODB654349:ODB654405 OMX654349:OMX654405 OWT654349:OWT654405 PGP654349:PGP654405 PQL654349:PQL654405 QAH654349:QAH654405 QKD654349:QKD654405 QTZ654349:QTZ654405 RDV654349:RDV654405 RNR654349:RNR654405 RXN654349:RXN654405 SHJ654349:SHJ654405 SRF654349:SRF654405 TBB654349:TBB654405 TKX654349:TKX654405 TUT654349:TUT654405 UEP654349:UEP654405 UOL654349:UOL654405 UYH654349:UYH654405 VID654349:VID654405 VRZ654349:VRZ654405 WBV654349:WBV654405 WLR654349:WLR654405 WVN654349:WVN654405 F719885:F719941 JB719885:JB719941 SX719885:SX719941 ACT719885:ACT719941 AMP719885:AMP719941 AWL719885:AWL719941 BGH719885:BGH719941 BQD719885:BQD719941 BZZ719885:BZZ719941 CJV719885:CJV719941 CTR719885:CTR719941 DDN719885:DDN719941 DNJ719885:DNJ719941 DXF719885:DXF719941 EHB719885:EHB719941 EQX719885:EQX719941 FAT719885:FAT719941 FKP719885:FKP719941 FUL719885:FUL719941 GEH719885:GEH719941 GOD719885:GOD719941 GXZ719885:GXZ719941 HHV719885:HHV719941 HRR719885:HRR719941 IBN719885:IBN719941 ILJ719885:ILJ719941 IVF719885:IVF719941 JFB719885:JFB719941 JOX719885:JOX719941 JYT719885:JYT719941 KIP719885:KIP719941 KSL719885:KSL719941 LCH719885:LCH719941 LMD719885:LMD719941 LVZ719885:LVZ719941 MFV719885:MFV719941 MPR719885:MPR719941 MZN719885:MZN719941 NJJ719885:NJJ719941 NTF719885:NTF719941 ODB719885:ODB719941 OMX719885:OMX719941 OWT719885:OWT719941 PGP719885:PGP719941 PQL719885:PQL719941 QAH719885:QAH719941 QKD719885:QKD719941 QTZ719885:QTZ719941 RDV719885:RDV719941 RNR719885:RNR719941 RXN719885:RXN719941 SHJ719885:SHJ719941 SRF719885:SRF719941 TBB719885:TBB719941 TKX719885:TKX719941 TUT719885:TUT719941 UEP719885:UEP719941 UOL719885:UOL719941 UYH719885:UYH719941 VID719885:VID719941 VRZ719885:VRZ719941 WBV719885:WBV719941 WLR719885:WLR719941 WVN719885:WVN719941 F785421:F785477 JB785421:JB785477 SX785421:SX785477 ACT785421:ACT785477 AMP785421:AMP785477 AWL785421:AWL785477 BGH785421:BGH785477 BQD785421:BQD785477 BZZ785421:BZZ785477 CJV785421:CJV785477 CTR785421:CTR785477 DDN785421:DDN785477 DNJ785421:DNJ785477 DXF785421:DXF785477 EHB785421:EHB785477 EQX785421:EQX785477 FAT785421:FAT785477 FKP785421:FKP785477 FUL785421:FUL785477 GEH785421:GEH785477 GOD785421:GOD785477 GXZ785421:GXZ785477 HHV785421:HHV785477 HRR785421:HRR785477 IBN785421:IBN785477 ILJ785421:ILJ785477 IVF785421:IVF785477 JFB785421:JFB785477 JOX785421:JOX785477 JYT785421:JYT785477 KIP785421:KIP785477 KSL785421:KSL785477 LCH785421:LCH785477 LMD785421:LMD785477 LVZ785421:LVZ785477 MFV785421:MFV785477 MPR785421:MPR785477 MZN785421:MZN785477 NJJ785421:NJJ785477 NTF785421:NTF785477 ODB785421:ODB785477 OMX785421:OMX785477 OWT785421:OWT785477 PGP785421:PGP785477 PQL785421:PQL785477 QAH785421:QAH785477 QKD785421:QKD785477 QTZ785421:QTZ785477 RDV785421:RDV785477 RNR785421:RNR785477 RXN785421:RXN785477 SHJ785421:SHJ785477 SRF785421:SRF785477 TBB785421:TBB785477 TKX785421:TKX785477 TUT785421:TUT785477 UEP785421:UEP785477 UOL785421:UOL785477 UYH785421:UYH785477 VID785421:VID785477 VRZ785421:VRZ785477 WBV785421:WBV785477 WLR785421:WLR785477 WVN785421:WVN785477 F850957:F851013 JB850957:JB851013 SX850957:SX851013 ACT850957:ACT851013 AMP850957:AMP851013 AWL850957:AWL851013 BGH850957:BGH851013 BQD850957:BQD851013 BZZ850957:BZZ851013 CJV850957:CJV851013 CTR850957:CTR851013 DDN850957:DDN851013 DNJ850957:DNJ851013 DXF850957:DXF851013 EHB850957:EHB851013 EQX850957:EQX851013 FAT850957:FAT851013 FKP850957:FKP851013 FUL850957:FUL851013 GEH850957:GEH851013 GOD850957:GOD851013 GXZ850957:GXZ851013 HHV850957:HHV851013 HRR850957:HRR851013 IBN850957:IBN851013 ILJ850957:ILJ851013 IVF850957:IVF851013 JFB850957:JFB851013 JOX850957:JOX851013 JYT850957:JYT851013 KIP850957:KIP851013 KSL850957:KSL851013 LCH850957:LCH851013 LMD850957:LMD851013 LVZ850957:LVZ851013 MFV850957:MFV851013 MPR850957:MPR851013 MZN850957:MZN851013 NJJ850957:NJJ851013 NTF850957:NTF851013 ODB850957:ODB851013 OMX850957:OMX851013 OWT850957:OWT851013 PGP850957:PGP851013 PQL850957:PQL851013 QAH850957:QAH851013 QKD850957:QKD851013 QTZ850957:QTZ851013 RDV850957:RDV851013 RNR850957:RNR851013 RXN850957:RXN851013 SHJ850957:SHJ851013 SRF850957:SRF851013 TBB850957:TBB851013 TKX850957:TKX851013 TUT850957:TUT851013 UEP850957:UEP851013 UOL850957:UOL851013 UYH850957:UYH851013 VID850957:VID851013 VRZ850957:VRZ851013 WBV850957:WBV851013 WLR850957:WLR851013 WVN850957:WVN851013 F916493:F916549 JB916493:JB916549 SX916493:SX916549 ACT916493:ACT916549 AMP916493:AMP916549 AWL916493:AWL916549 BGH916493:BGH916549 BQD916493:BQD916549 BZZ916493:BZZ916549 CJV916493:CJV916549 CTR916493:CTR916549 DDN916493:DDN916549 DNJ916493:DNJ916549 DXF916493:DXF916549 EHB916493:EHB916549 EQX916493:EQX916549 FAT916493:FAT916549 FKP916493:FKP916549 FUL916493:FUL916549 GEH916493:GEH916549 GOD916493:GOD916549 GXZ916493:GXZ916549 HHV916493:HHV916549 HRR916493:HRR916549 IBN916493:IBN916549 ILJ916493:ILJ916549 IVF916493:IVF916549 JFB916493:JFB916549 JOX916493:JOX916549 JYT916493:JYT916549 KIP916493:KIP916549 KSL916493:KSL916549 LCH916493:LCH916549 LMD916493:LMD916549 LVZ916493:LVZ916549 MFV916493:MFV916549 MPR916493:MPR916549 MZN916493:MZN916549 NJJ916493:NJJ916549 NTF916493:NTF916549 ODB916493:ODB916549 OMX916493:OMX916549 OWT916493:OWT916549 PGP916493:PGP916549 PQL916493:PQL916549 QAH916493:QAH916549 QKD916493:QKD916549 QTZ916493:QTZ916549 RDV916493:RDV916549 RNR916493:RNR916549 RXN916493:RXN916549 SHJ916493:SHJ916549 SRF916493:SRF916549 TBB916493:TBB916549 TKX916493:TKX916549 TUT916493:TUT916549 UEP916493:UEP916549 UOL916493:UOL916549 UYH916493:UYH916549 VID916493:VID916549 VRZ916493:VRZ916549 WBV916493:WBV916549 WLR916493:WLR916549 WVN916493:WVN916549 F982029:F982085 JB982029:JB982085 SX982029:SX982085 ACT982029:ACT982085 AMP982029:AMP982085 AWL982029:AWL982085 BGH982029:BGH982085 BQD982029:BQD982085 BZZ982029:BZZ982085 CJV982029:CJV982085 CTR982029:CTR982085 DDN982029:DDN982085 DNJ982029:DNJ982085 DXF982029:DXF982085 EHB982029:EHB982085 EQX982029:EQX982085 FAT982029:FAT982085 FKP982029:FKP982085 FUL982029:FUL982085 GEH982029:GEH982085 GOD982029:GOD982085 GXZ982029:GXZ982085 HHV982029:HHV982085 HRR982029:HRR982085 IBN982029:IBN982085 ILJ982029:ILJ982085 IVF982029:IVF982085 JFB982029:JFB982085 JOX982029:JOX982085 JYT982029:JYT982085 KIP982029:KIP982085 KSL982029:KSL982085 LCH982029:LCH982085 LMD982029:LMD982085 LVZ982029:LVZ982085 MFV982029:MFV982085 MPR982029:MPR982085 MZN982029:MZN982085 NJJ982029:NJJ982085 NTF982029:NTF982085 ODB982029:ODB982085 OMX982029:OMX982085 OWT982029:OWT982085 PGP982029:PGP982085 PQL982029:PQL982085 QAH982029:QAH982085 QKD982029:QKD982085 QTZ982029:QTZ982085 RDV982029:RDV982085 RNR982029:RNR982085 RXN982029:RXN982085 SHJ982029:SHJ982085 SRF982029:SRF982085 TBB982029:TBB982085 TKX982029:TKX982085 TUT982029:TUT982085 UEP982029:UEP982085 UOL982029:UOL982085 UYH982029:UYH982085 VID982029:VID982085 VRZ982029:VRZ982085 WBV982029:WBV982085 WLR982029:WLR982085">
      <formula1>$AK$3:$AK$24</formula1>
    </dataValidation>
    <dataValidation type="list" allowBlank="1" showInputMessage="1" showErrorMessage="1" sqref="WVQ982029:WVQ982085 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64525:I64581 JE64525:JE64581 TA64525:TA64581 ACW64525:ACW64581 AMS64525:AMS64581 AWO64525:AWO64581 BGK64525:BGK64581 BQG64525:BQG64581 CAC64525:CAC64581 CJY64525:CJY64581 CTU64525:CTU64581 DDQ64525:DDQ64581 DNM64525:DNM64581 DXI64525:DXI64581 EHE64525:EHE64581 ERA64525:ERA64581 FAW64525:FAW64581 FKS64525:FKS64581 FUO64525:FUO64581 GEK64525:GEK64581 GOG64525:GOG64581 GYC64525:GYC64581 HHY64525:HHY64581 HRU64525:HRU64581 IBQ64525:IBQ64581 ILM64525:ILM64581 IVI64525:IVI64581 JFE64525:JFE64581 JPA64525:JPA64581 JYW64525:JYW64581 KIS64525:KIS64581 KSO64525:KSO64581 LCK64525:LCK64581 LMG64525:LMG64581 LWC64525:LWC64581 MFY64525:MFY64581 MPU64525:MPU64581 MZQ64525:MZQ64581 NJM64525:NJM64581 NTI64525:NTI64581 ODE64525:ODE64581 ONA64525:ONA64581 OWW64525:OWW64581 PGS64525:PGS64581 PQO64525:PQO64581 QAK64525:QAK64581 QKG64525:QKG64581 QUC64525:QUC64581 RDY64525:RDY64581 RNU64525:RNU64581 RXQ64525:RXQ64581 SHM64525:SHM64581 SRI64525:SRI64581 TBE64525:TBE64581 TLA64525:TLA64581 TUW64525:TUW64581 UES64525:UES64581 UOO64525:UOO64581 UYK64525:UYK64581 VIG64525:VIG64581 VSC64525:VSC64581 WBY64525:WBY64581 WLU64525:WLU64581 WVQ64525:WVQ64581 I130061:I130117 JE130061:JE130117 TA130061:TA130117 ACW130061:ACW130117 AMS130061:AMS130117 AWO130061:AWO130117 BGK130061:BGK130117 BQG130061:BQG130117 CAC130061:CAC130117 CJY130061:CJY130117 CTU130061:CTU130117 DDQ130061:DDQ130117 DNM130061:DNM130117 DXI130061:DXI130117 EHE130061:EHE130117 ERA130061:ERA130117 FAW130061:FAW130117 FKS130061:FKS130117 FUO130061:FUO130117 GEK130061:GEK130117 GOG130061:GOG130117 GYC130061:GYC130117 HHY130061:HHY130117 HRU130061:HRU130117 IBQ130061:IBQ130117 ILM130061:ILM130117 IVI130061:IVI130117 JFE130061:JFE130117 JPA130061:JPA130117 JYW130061:JYW130117 KIS130061:KIS130117 KSO130061:KSO130117 LCK130061:LCK130117 LMG130061:LMG130117 LWC130061:LWC130117 MFY130061:MFY130117 MPU130061:MPU130117 MZQ130061:MZQ130117 NJM130061:NJM130117 NTI130061:NTI130117 ODE130061:ODE130117 ONA130061:ONA130117 OWW130061:OWW130117 PGS130061:PGS130117 PQO130061:PQO130117 QAK130061:QAK130117 QKG130061:QKG130117 QUC130061:QUC130117 RDY130061:RDY130117 RNU130061:RNU130117 RXQ130061:RXQ130117 SHM130061:SHM130117 SRI130061:SRI130117 TBE130061:TBE130117 TLA130061:TLA130117 TUW130061:TUW130117 UES130061:UES130117 UOO130061:UOO130117 UYK130061:UYK130117 VIG130061:VIG130117 VSC130061:VSC130117 WBY130061:WBY130117 WLU130061:WLU130117 WVQ130061:WVQ130117 I195597:I195653 JE195597:JE195653 TA195597:TA195653 ACW195597:ACW195653 AMS195597:AMS195653 AWO195597:AWO195653 BGK195597:BGK195653 BQG195597:BQG195653 CAC195597:CAC195653 CJY195597:CJY195653 CTU195597:CTU195653 DDQ195597:DDQ195653 DNM195597:DNM195653 DXI195597:DXI195653 EHE195597:EHE195653 ERA195597:ERA195653 FAW195597:FAW195653 FKS195597:FKS195653 FUO195597:FUO195653 GEK195597:GEK195653 GOG195597:GOG195653 GYC195597:GYC195653 HHY195597:HHY195653 HRU195597:HRU195653 IBQ195597:IBQ195653 ILM195597:ILM195653 IVI195597:IVI195653 JFE195597:JFE195653 JPA195597:JPA195653 JYW195597:JYW195653 KIS195597:KIS195653 KSO195597:KSO195653 LCK195597:LCK195653 LMG195597:LMG195653 LWC195597:LWC195653 MFY195597:MFY195653 MPU195597:MPU195653 MZQ195597:MZQ195653 NJM195597:NJM195653 NTI195597:NTI195653 ODE195597:ODE195653 ONA195597:ONA195653 OWW195597:OWW195653 PGS195597:PGS195653 PQO195597:PQO195653 QAK195597:QAK195653 QKG195597:QKG195653 QUC195597:QUC195653 RDY195597:RDY195653 RNU195597:RNU195653 RXQ195597:RXQ195653 SHM195597:SHM195653 SRI195597:SRI195653 TBE195597:TBE195653 TLA195597:TLA195653 TUW195597:TUW195653 UES195597:UES195653 UOO195597:UOO195653 UYK195597:UYK195653 VIG195597:VIG195653 VSC195597:VSC195653 WBY195597:WBY195653 WLU195597:WLU195653 WVQ195597:WVQ195653 I261133:I261189 JE261133:JE261189 TA261133:TA261189 ACW261133:ACW261189 AMS261133:AMS261189 AWO261133:AWO261189 BGK261133:BGK261189 BQG261133:BQG261189 CAC261133:CAC261189 CJY261133:CJY261189 CTU261133:CTU261189 DDQ261133:DDQ261189 DNM261133:DNM261189 DXI261133:DXI261189 EHE261133:EHE261189 ERA261133:ERA261189 FAW261133:FAW261189 FKS261133:FKS261189 FUO261133:FUO261189 GEK261133:GEK261189 GOG261133:GOG261189 GYC261133:GYC261189 HHY261133:HHY261189 HRU261133:HRU261189 IBQ261133:IBQ261189 ILM261133:ILM261189 IVI261133:IVI261189 JFE261133:JFE261189 JPA261133:JPA261189 JYW261133:JYW261189 KIS261133:KIS261189 KSO261133:KSO261189 LCK261133:LCK261189 LMG261133:LMG261189 LWC261133:LWC261189 MFY261133:MFY261189 MPU261133:MPU261189 MZQ261133:MZQ261189 NJM261133:NJM261189 NTI261133:NTI261189 ODE261133:ODE261189 ONA261133:ONA261189 OWW261133:OWW261189 PGS261133:PGS261189 PQO261133:PQO261189 QAK261133:QAK261189 QKG261133:QKG261189 QUC261133:QUC261189 RDY261133:RDY261189 RNU261133:RNU261189 RXQ261133:RXQ261189 SHM261133:SHM261189 SRI261133:SRI261189 TBE261133:TBE261189 TLA261133:TLA261189 TUW261133:TUW261189 UES261133:UES261189 UOO261133:UOO261189 UYK261133:UYK261189 VIG261133:VIG261189 VSC261133:VSC261189 WBY261133:WBY261189 WLU261133:WLU261189 WVQ261133:WVQ261189 I326669:I326725 JE326669:JE326725 TA326669:TA326725 ACW326669:ACW326725 AMS326669:AMS326725 AWO326669:AWO326725 BGK326669:BGK326725 BQG326669:BQG326725 CAC326669:CAC326725 CJY326669:CJY326725 CTU326669:CTU326725 DDQ326669:DDQ326725 DNM326669:DNM326725 DXI326669:DXI326725 EHE326669:EHE326725 ERA326669:ERA326725 FAW326669:FAW326725 FKS326669:FKS326725 FUO326669:FUO326725 GEK326669:GEK326725 GOG326669:GOG326725 GYC326669:GYC326725 HHY326669:HHY326725 HRU326669:HRU326725 IBQ326669:IBQ326725 ILM326669:ILM326725 IVI326669:IVI326725 JFE326669:JFE326725 JPA326669:JPA326725 JYW326669:JYW326725 KIS326669:KIS326725 KSO326669:KSO326725 LCK326669:LCK326725 LMG326669:LMG326725 LWC326669:LWC326725 MFY326669:MFY326725 MPU326669:MPU326725 MZQ326669:MZQ326725 NJM326669:NJM326725 NTI326669:NTI326725 ODE326669:ODE326725 ONA326669:ONA326725 OWW326669:OWW326725 PGS326669:PGS326725 PQO326669:PQO326725 QAK326669:QAK326725 QKG326669:QKG326725 QUC326669:QUC326725 RDY326669:RDY326725 RNU326669:RNU326725 RXQ326669:RXQ326725 SHM326669:SHM326725 SRI326669:SRI326725 TBE326669:TBE326725 TLA326669:TLA326725 TUW326669:TUW326725 UES326669:UES326725 UOO326669:UOO326725 UYK326669:UYK326725 VIG326669:VIG326725 VSC326669:VSC326725 WBY326669:WBY326725 WLU326669:WLU326725 WVQ326669:WVQ326725 I392205:I392261 JE392205:JE392261 TA392205:TA392261 ACW392205:ACW392261 AMS392205:AMS392261 AWO392205:AWO392261 BGK392205:BGK392261 BQG392205:BQG392261 CAC392205:CAC392261 CJY392205:CJY392261 CTU392205:CTU392261 DDQ392205:DDQ392261 DNM392205:DNM392261 DXI392205:DXI392261 EHE392205:EHE392261 ERA392205:ERA392261 FAW392205:FAW392261 FKS392205:FKS392261 FUO392205:FUO392261 GEK392205:GEK392261 GOG392205:GOG392261 GYC392205:GYC392261 HHY392205:HHY392261 HRU392205:HRU392261 IBQ392205:IBQ392261 ILM392205:ILM392261 IVI392205:IVI392261 JFE392205:JFE392261 JPA392205:JPA392261 JYW392205:JYW392261 KIS392205:KIS392261 KSO392205:KSO392261 LCK392205:LCK392261 LMG392205:LMG392261 LWC392205:LWC392261 MFY392205:MFY392261 MPU392205:MPU392261 MZQ392205:MZQ392261 NJM392205:NJM392261 NTI392205:NTI392261 ODE392205:ODE392261 ONA392205:ONA392261 OWW392205:OWW392261 PGS392205:PGS392261 PQO392205:PQO392261 QAK392205:QAK392261 QKG392205:QKG392261 QUC392205:QUC392261 RDY392205:RDY392261 RNU392205:RNU392261 RXQ392205:RXQ392261 SHM392205:SHM392261 SRI392205:SRI392261 TBE392205:TBE392261 TLA392205:TLA392261 TUW392205:TUW392261 UES392205:UES392261 UOO392205:UOO392261 UYK392205:UYK392261 VIG392205:VIG392261 VSC392205:VSC392261 WBY392205:WBY392261 WLU392205:WLU392261 WVQ392205:WVQ392261 I457741:I457797 JE457741:JE457797 TA457741:TA457797 ACW457741:ACW457797 AMS457741:AMS457797 AWO457741:AWO457797 BGK457741:BGK457797 BQG457741:BQG457797 CAC457741:CAC457797 CJY457741:CJY457797 CTU457741:CTU457797 DDQ457741:DDQ457797 DNM457741:DNM457797 DXI457741:DXI457797 EHE457741:EHE457797 ERA457741:ERA457797 FAW457741:FAW457797 FKS457741:FKS457797 FUO457741:FUO457797 GEK457741:GEK457797 GOG457741:GOG457797 GYC457741:GYC457797 HHY457741:HHY457797 HRU457741:HRU457797 IBQ457741:IBQ457797 ILM457741:ILM457797 IVI457741:IVI457797 JFE457741:JFE457797 JPA457741:JPA457797 JYW457741:JYW457797 KIS457741:KIS457797 KSO457741:KSO457797 LCK457741:LCK457797 LMG457741:LMG457797 LWC457741:LWC457797 MFY457741:MFY457797 MPU457741:MPU457797 MZQ457741:MZQ457797 NJM457741:NJM457797 NTI457741:NTI457797 ODE457741:ODE457797 ONA457741:ONA457797 OWW457741:OWW457797 PGS457741:PGS457797 PQO457741:PQO457797 QAK457741:QAK457797 QKG457741:QKG457797 QUC457741:QUC457797 RDY457741:RDY457797 RNU457741:RNU457797 RXQ457741:RXQ457797 SHM457741:SHM457797 SRI457741:SRI457797 TBE457741:TBE457797 TLA457741:TLA457797 TUW457741:TUW457797 UES457741:UES457797 UOO457741:UOO457797 UYK457741:UYK457797 VIG457741:VIG457797 VSC457741:VSC457797 WBY457741:WBY457797 WLU457741:WLU457797 WVQ457741:WVQ457797 I523277:I523333 JE523277:JE523333 TA523277:TA523333 ACW523277:ACW523333 AMS523277:AMS523333 AWO523277:AWO523333 BGK523277:BGK523333 BQG523277:BQG523333 CAC523277:CAC523333 CJY523277:CJY523333 CTU523277:CTU523333 DDQ523277:DDQ523333 DNM523277:DNM523333 DXI523277:DXI523333 EHE523277:EHE523333 ERA523277:ERA523333 FAW523277:FAW523333 FKS523277:FKS523333 FUO523277:FUO523333 GEK523277:GEK523333 GOG523277:GOG523333 GYC523277:GYC523333 HHY523277:HHY523333 HRU523277:HRU523333 IBQ523277:IBQ523333 ILM523277:ILM523333 IVI523277:IVI523333 JFE523277:JFE523333 JPA523277:JPA523333 JYW523277:JYW523333 KIS523277:KIS523333 KSO523277:KSO523333 LCK523277:LCK523333 LMG523277:LMG523333 LWC523277:LWC523333 MFY523277:MFY523333 MPU523277:MPU523333 MZQ523277:MZQ523333 NJM523277:NJM523333 NTI523277:NTI523333 ODE523277:ODE523333 ONA523277:ONA523333 OWW523277:OWW523333 PGS523277:PGS523333 PQO523277:PQO523333 QAK523277:QAK523333 QKG523277:QKG523333 QUC523277:QUC523333 RDY523277:RDY523333 RNU523277:RNU523333 RXQ523277:RXQ523333 SHM523277:SHM523333 SRI523277:SRI523333 TBE523277:TBE523333 TLA523277:TLA523333 TUW523277:TUW523333 UES523277:UES523333 UOO523277:UOO523333 UYK523277:UYK523333 VIG523277:VIG523333 VSC523277:VSC523333 WBY523277:WBY523333 WLU523277:WLU523333 WVQ523277:WVQ523333 I588813:I588869 JE588813:JE588869 TA588813:TA588869 ACW588813:ACW588869 AMS588813:AMS588869 AWO588813:AWO588869 BGK588813:BGK588869 BQG588813:BQG588869 CAC588813:CAC588869 CJY588813:CJY588869 CTU588813:CTU588869 DDQ588813:DDQ588869 DNM588813:DNM588869 DXI588813:DXI588869 EHE588813:EHE588869 ERA588813:ERA588869 FAW588813:FAW588869 FKS588813:FKS588869 FUO588813:FUO588869 GEK588813:GEK588869 GOG588813:GOG588869 GYC588813:GYC588869 HHY588813:HHY588869 HRU588813:HRU588869 IBQ588813:IBQ588869 ILM588813:ILM588869 IVI588813:IVI588869 JFE588813:JFE588869 JPA588813:JPA588869 JYW588813:JYW588869 KIS588813:KIS588869 KSO588813:KSO588869 LCK588813:LCK588869 LMG588813:LMG588869 LWC588813:LWC588869 MFY588813:MFY588869 MPU588813:MPU588869 MZQ588813:MZQ588869 NJM588813:NJM588869 NTI588813:NTI588869 ODE588813:ODE588869 ONA588813:ONA588869 OWW588813:OWW588869 PGS588813:PGS588869 PQO588813:PQO588869 QAK588813:QAK588869 QKG588813:QKG588869 QUC588813:QUC588869 RDY588813:RDY588869 RNU588813:RNU588869 RXQ588813:RXQ588869 SHM588813:SHM588869 SRI588813:SRI588869 TBE588813:TBE588869 TLA588813:TLA588869 TUW588813:TUW588869 UES588813:UES588869 UOO588813:UOO588869 UYK588813:UYK588869 VIG588813:VIG588869 VSC588813:VSC588869 WBY588813:WBY588869 WLU588813:WLU588869 WVQ588813:WVQ588869 I654349:I654405 JE654349:JE654405 TA654349:TA654405 ACW654349:ACW654405 AMS654349:AMS654405 AWO654349:AWO654405 BGK654349:BGK654405 BQG654349:BQG654405 CAC654349:CAC654405 CJY654349:CJY654405 CTU654349:CTU654405 DDQ654349:DDQ654405 DNM654349:DNM654405 DXI654349:DXI654405 EHE654349:EHE654405 ERA654349:ERA654405 FAW654349:FAW654405 FKS654349:FKS654405 FUO654349:FUO654405 GEK654349:GEK654405 GOG654349:GOG654405 GYC654349:GYC654405 HHY654349:HHY654405 HRU654349:HRU654405 IBQ654349:IBQ654405 ILM654349:ILM654405 IVI654349:IVI654405 JFE654349:JFE654405 JPA654349:JPA654405 JYW654349:JYW654405 KIS654349:KIS654405 KSO654349:KSO654405 LCK654349:LCK654405 LMG654349:LMG654405 LWC654349:LWC654405 MFY654349:MFY654405 MPU654349:MPU654405 MZQ654349:MZQ654405 NJM654349:NJM654405 NTI654349:NTI654405 ODE654349:ODE654405 ONA654349:ONA654405 OWW654349:OWW654405 PGS654349:PGS654405 PQO654349:PQO654405 QAK654349:QAK654405 QKG654349:QKG654405 QUC654349:QUC654405 RDY654349:RDY654405 RNU654349:RNU654405 RXQ654349:RXQ654405 SHM654349:SHM654405 SRI654349:SRI654405 TBE654349:TBE654405 TLA654349:TLA654405 TUW654349:TUW654405 UES654349:UES654405 UOO654349:UOO654405 UYK654349:UYK654405 VIG654349:VIG654405 VSC654349:VSC654405 WBY654349:WBY654405 WLU654349:WLU654405 WVQ654349:WVQ654405 I719885:I719941 JE719885:JE719941 TA719885:TA719941 ACW719885:ACW719941 AMS719885:AMS719941 AWO719885:AWO719941 BGK719885:BGK719941 BQG719885:BQG719941 CAC719885:CAC719941 CJY719885:CJY719941 CTU719885:CTU719941 DDQ719885:DDQ719941 DNM719885:DNM719941 DXI719885:DXI719941 EHE719885:EHE719941 ERA719885:ERA719941 FAW719885:FAW719941 FKS719885:FKS719941 FUO719885:FUO719941 GEK719885:GEK719941 GOG719885:GOG719941 GYC719885:GYC719941 HHY719885:HHY719941 HRU719885:HRU719941 IBQ719885:IBQ719941 ILM719885:ILM719941 IVI719885:IVI719941 JFE719885:JFE719941 JPA719885:JPA719941 JYW719885:JYW719941 KIS719885:KIS719941 KSO719885:KSO719941 LCK719885:LCK719941 LMG719885:LMG719941 LWC719885:LWC719941 MFY719885:MFY719941 MPU719885:MPU719941 MZQ719885:MZQ719941 NJM719885:NJM719941 NTI719885:NTI719941 ODE719885:ODE719941 ONA719885:ONA719941 OWW719885:OWW719941 PGS719885:PGS719941 PQO719885:PQO719941 QAK719885:QAK719941 QKG719885:QKG719941 QUC719885:QUC719941 RDY719885:RDY719941 RNU719885:RNU719941 RXQ719885:RXQ719941 SHM719885:SHM719941 SRI719885:SRI719941 TBE719885:TBE719941 TLA719885:TLA719941 TUW719885:TUW719941 UES719885:UES719941 UOO719885:UOO719941 UYK719885:UYK719941 VIG719885:VIG719941 VSC719885:VSC719941 WBY719885:WBY719941 WLU719885:WLU719941 WVQ719885:WVQ719941 I785421:I785477 JE785421:JE785477 TA785421:TA785477 ACW785421:ACW785477 AMS785421:AMS785477 AWO785421:AWO785477 BGK785421:BGK785477 BQG785421:BQG785477 CAC785421:CAC785477 CJY785421:CJY785477 CTU785421:CTU785477 DDQ785421:DDQ785477 DNM785421:DNM785477 DXI785421:DXI785477 EHE785421:EHE785477 ERA785421:ERA785477 FAW785421:FAW785477 FKS785421:FKS785477 FUO785421:FUO785477 GEK785421:GEK785477 GOG785421:GOG785477 GYC785421:GYC785477 HHY785421:HHY785477 HRU785421:HRU785477 IBQ785421:IBQ785477 ILM785421:ILM785477 IVI785421:IVI785477 JFE785421:JFE785477 JPA785421:JPA785477 JYW785421:JYW785477 KIS785421:KIS785477 KSO785421:KSO785477 LCK785421:LCK785477 LMG785421:LMG785477 LWC785421:LWC785477 MFY785421:MFY785477 MPU785421:MPU785477 MZQ785421:MZQ785477 NJM785421:NJM785477 NTI785421:NTI785477 ODE785421:ODE785477 ONA785421:ONA785477 OWW785421:OWW785477 PGS785421:PGS785477 PQO785421:PQO785477 QAK785421:QAK785477 QKG785421:QKG785477 QUC785421:QUC785477 RDY785421:RDY785477 RNU785421:RNU785477 RXQ785421:RXQ785477 SHM785421:SHM785477 SRI785421:SRI785477 TBE785421:TBE785477 TLA785421:TLA785477 TUW785421:TUW785477 UES785421:UES785477 UOO785421:UOO785477 UYK785421:UYK785477 VIG785421:VIG785477 VSC785421:VSC785477 WBY785421:WBY785477 WLU785421:WLU785477 WVQ785421:WVQ785477 I850957:I851013 JE850957:JE851013 TA850957:TA851013 ACW850957:ACW851013 AMS850957:AMS851013 AWO850957:AWO851013 BGK850957:BGK851013 BQG850957:BQG851013 CAC850957:CAC851013 CJY850957:CJY851013 CTU850957:CTU851013 DDQ850957:DDQ851013 DNM850957:DNM851013 DXI850957:DXI851013 EHE850957:EHE851013 ERA850957:ERA851013 FAW850957:FAW851013 FKS850957:FKS851013 FUO850957:FUO851013 GEK850957:GEK851013 GOG850957:GOG851013 GYC850957:GYC851013 HHY850957:HHY851013 HRU850957:HRU851013 IBQ850957:IBQ851013 ILM850957:ILM851013 IVI850957:IVI851013 JFE850957:JFE851013 JPA850957:JPA851013 JYW850957:JYW851013 KIS850957:KIS851013 KSO850957:KSO851013 LCK850957:LCK851013 LMG850957:LMG851013 LWC850957:LWC851013 MFY850957:MFY851013 MPU850957:MPU851013 MZQ850957:MZQ851013 NJM850957:NJM851013 NTI850957:NTI851013 ODE850957:ODE851013 ONA850957:ONA851013 OWW850957:OWW851013 PGS850957:PGS851013 PQO850957:PQO851013 QAK850957:QAK851013 QKG850957:QKG851013 QUC850957:QUC851013 RDY850957:RDY851013 RNU850957:RNU851013 RXQ850957:RXQ851013 SHM850957:SHM851013 SRI850957:SRI851013 TBE850957:TBE851013 TLA850957:TLA851013 TUW850957:TUW851013 UES850957:UES851013 UOO850957:UOO851013 UYK850957:UYK851013 VIG850957:VIG851013 VSC850957:VSC851013 WBY850957:WBY851013 WLU850957:WLU851013 WVQ850957:WVQ851013 I916493:I916549 JE916493:JE916549 TA916493:TA916549 ACW916493:ACW916549 AMS916493:AMS916549 AWO916493:AWO916549 BGK916493:BGK916549 BQG916493:BQG916549 CAC916493:CAC916549 CJY916493:CJY916549 CTU916493:CTU916549 DDQ916493:DDQ916549 DNM916493:DNM916549 DXI916493:DXI916549 EHE916493:EHE916549 ERA916493:ERA916549 FAW916493:FAW916549 FKS916493:FKS916549 FUO916493:FUO916549 GEK916493:GEK916549 GOG916493:GOG916549 GYC916493:GYC916549 HHY916493:HHY916549 HRU916493:HRU916549 IBQ916493:IBQ916549 ILM916493:ILM916549 IVI916493:IVI916549 JFE916493:JFE916549 JPA916493:JPA916549 JYW916493:JYW916549 KIS916493:KIS916549 KSO916493:KSO916549 LCK916493:LCK916549 LMG916493:LMG916549 LWC916493:LWC916549 MFY916493:MFY916549 MPU916493:MPU916549 MZQ916493:MZQ916549 NJM916493:NJM916549 NTI916493:NTI916549 ODE916493:ODE916549 ONA916493:ONA916549 OWW916493:OWW916549 PGS916493:PGS916549 PQO916493:PQO916549 QAK916493:QAK916549 QKG916493:QKG916549 QUC916493:QUC916549 RDY916493:RDY916549 RNU916493:RNU916549 RXQ916493:RXQ916549 SHM916493:SHM916549 SRI916493:SRI916549 TBE916493:TBE916549 TLA916493:TLA916549 TUW916493:TUW916549 UES916493:UES916549 UOO916493:UOO916549 UYK916493:UYK916549 VIG916493:VIG916549 VSC916493:VSC916549 WBY916493:WBY916549 WLU916493:WLU916549 WVQ916493:WVQ916549 I982029:I982085 JE982029:JE982085 TA982029:TA982085 ACW982029:ACW982085 AMS982029:AMS982085 AWO982029:AWO982085 BGK982029:BGK982085 BQG982029:BQG982085 CAC982029:CAC982085 CJY982029:CJY982085 CTU982029:CTU982085 DDQ982029:DDQ982085 DNM982029:DNM982085 DXI982029:DXI982085 EHE982029:EHE982085 ERA982029:ERA982085 FAW982029:FAW982085 FKS982029:FKS982085 FUO982029:FUO982085 GEK982029:GEK982085 GOG982029:GOG982085 GYC982029:GYC982085 HHY982029:HHY982085 HRU982029:HRU982085 IBQ982029:IBQ982085 ILM982029:ILM982085 IVI982029:IVI982085 JFE982029:JFE982085 JPA982029:JPA982085 JYW982029:JYW982085 KIS982029:KIS982085 KSO982029:KSO982085 LCK982029:LCK982085 LMG982029:LMG982085 LWC982029:LWC982085 MFY982029:MFY982085 MPU982029:MPU982085 MZQ982029:MZQ982085 NJM982029:NJM982085 NTI982029:NTI982085 ODE982029:ODE982085 ONA982029:ONA982085 OWW982029:OWW982085 PGS982029:PGS982085 PQO982029:PQO982085 QAK982029:QAK982085 QKG982029:QKG982085 QUC982029:QUC982085 RDY982029:RDY982085 RNU982029:RNU982085 RXQ982029:RXQ982085 SHM982029:SHM982085 SRI982029:SRI982085 TBE982029:TBE982085 TLA982029:TLA982085 TUW982029:TUW982085 UES982029:UES982085 UOO982029:UOO982085 UYK982029:UYK982085 VIG982029:VIG982085 VSC982029:VSC982085 WBY982029:WBY982085 WLU982029:WLU982085 I3:I72">
      <formula1>$AI$3:$AI$13</formula1>
    </dataValidation>
    <dataValidation type="list" allowBlank="1" showInputMessage="1" showErrorMessage="1" sqref="F3:F72">
      <formula1>$AK$3:$AK$23</formula1>
    </dataValidation>
    <dataValidation type="list" allowBlank="1" showInputMessage="1" showErrorMessage="1" sqref="D3:D72">
      <formula1>$AJ$3:$AJ$19</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L83"/>
  <sheetViews>
    <sheetView topLeftCell="A2" zoomScale="80" zoomScaleNormal="80" workbookViewId="0">
      <selection activeCell="N2" sqref="N2"/>
    </sheetView>
  </sheetViews>
  <sheetFormatPr baseColWidth="10" defaultColWidth="11.42578125" defaultRowHeight="11.25" x14ac:dyDescent="0.2"/>
  <cols>
    <col min="1" max="1" width="5.28515625" style="87" customWidth="1"/>
    <col min="2" max="2" width="11.28515625" style="87" customWidth="1"/>
    <col min="3" max="3" width="13.5703125" style="87" customWidth="1"/>
    <col min="4" max="4" width="21.7109375" style="87" customWidth="1"/>
    <col min="5" max="5" width="23.5703125" style="87" customWidth="1"/>
    <col min="6" max="6" width="30.42578125" style="87" customWidth="1"/>
    <col min="7" max="7" width="26.28515625" style="87" customWidth="1"/>
    <col min="8" max="8" width="18.42578125" style="87" customWidth="1"/>
    <col min="9" max="9" width="21.140625" style="87" customWidth="1"/>
    <col min="10" max="10" width="11" style="87" bestFit="1" customWidth="1"/>
    <col min="11" max="12" width="14.42578125" style="87" customWidth="1"/>
    <col min="13" max="13" width="12" style="87" bestFit="1" customWidth="1"/>
    <col min="14" max="14" width="12.42578125" style="87" customWidth="1"/>
    <col min="15" max="16" width="15.85546875" style="87" customWidth="1"/>
    <col min="17" max="17" width="32.5703125" style="87" customWidth="1"/>
    <col min="18" max="18" width="19.140625" style="87" customWidth="1"/>
    <col min="19" max="19" width="58.28515625" style="87" customWidth="1"/>
    <col min="20" max="32" width="11.42578125" style="87"/>
    <col min="33" max="33" width="8.140625" style="87" hidden="1" customWidth="1"/>
    <col min="34" max="35" width="12.7109375" style="87" hidden="1" customWidth="1"/>
    <col min="36" max="36" width="13.42578125" style="87" hidden="1" customWidth="1"/>
    <col min="37" max="37" width="26.85546875" style="87" hidden="1" customWidth="1"/>
    <col min="38" max="38" width="17.5703125" style="87" hidden="1" customWidth="1"/>
    <col min="39" max="256" width="11.42578125" style="87"/>
    <col min="257" max="257" width="5.28515625" style="87" customWidth="1"/>
    <col min="258" max="258" width="11.28515625" style="87" customWidth="1"/>
    <col min="259" max="259" width="13.5703125" style="87" customWidth="1"/>
    <col min="260" max="260" width="21.7109375" style="87" customWidth="1"/>
    <col min="261" max="261" width="23.5703125" style="87" customWidth="1"/>
    <col min="262" max="262" width="30.42578125" style="87" customWidth="1"/>
    <col min="263" max="263" width="26.28515625" style="87" customWidth="1"/>
    <col min="264" max="264" width="18.42578125" style="87" customWidth="1"/>
    <col min="265" max="265" width="21.140625" style="87" customWidth="1"/>
    <col min="266" max="266" width="11" style="87" bestFit="1" customWidth="1"/>
    <col min="267" max="268" width="14.42578125" style="87" customWidth="1"/>
    <col min="269" max="269" width="12" style="87" bestFit="1" customWidth="1"/>
    <col min="270" max="270" width="12.42578125" style="87" customWidth="1"/>
    <col min="271" max="272" width="15.85546875" style="87" customWidth="1"/>
    <col min="273" max="273" width="32.5703125" style="87" customWidth="1"/>
    <col min="274" max="274" width="19.140625" style="87" customWidth="1"/>
    <col min="275" max="275" width="58.28515625" style="87" customWidth="1"/>
    <col min="276" max="289" width="11.42578125" style="87"/>
    <col min="290" max="293" width="0" style="87" hidden="1" customWidth="1"/>
    <col min="294" max="512" width="11.42578125" style="87"/>
    <col min="513" max="513" width="5.28515625" style="87" customWidth="1"/>
    <col min="514" max="514" width="11.28515625" style="87" customWidth="1"/>
    <col min="515" max="515" width="13.5703125" style="87" customWidth="1"/>
    <col min="516" max="516" width="21.7109375" style="87" customWidth="1"/>
    <col min="517" max="517" width="23.5703125" style="87" customWidth="1"/>
    <col min="518" max="518" width="30.42578125" style="87" customWidth="1"/>
    <col min="519" max="519" width="26.28515625" style="87" customWidth="1"/>
    <col min="520" max="520" width="18.42578125" style="87" customWidth="1"/>
    <col min="521" max="521" width="21.140625" style="87" customWidth="1"/>
    <col min="522" max="522" width="11" style="87" bestFit="1" customWidth="1"/>
    <col min="523" max="524" width="14.42578125" style="87" customWidth="1"/>
    <col min="525" max="525" width="12" style="87" bestFit="1" customWidth="1"/>
    <col min="526" max="526" width="12.42578125" style="87" customWidth="1"/>
    <col min="527" max="528" width="15.85546875" style="87" customWidth="1"/>
    <col min="529" max="529" width="32.5703125" style="87" customWidth="1"/>
    <col min="530" max="530" width="19.140625" style="87" customWidth="1"/>
    <col min="531" max="531" width="58.28515625" style="87" customWidth="1"/>
    <col min="532" max="545" width="11.42578125" style="87"/>
    <col min="546" max="549" width="0" style="87" hidden="1" customWidth="1"/>
    <col min="550" max="768" width="11.42578125" style="87"/>
    <col min="769" max="769" width="5.28515625" style="87" customWidth="1"/>
    <col min="770" max="770" width="11.28515625" style="87" customWidth="1"/>
    <col min="771" max="771" width="13.5703125" style="87" customWidth="1"/>
    <col min="772" max="772" width="21.7109375" style="87" customWidth="1"/>
    <col min="773" max="773" width="23.5703125" style="87" customWidth="1"/>
    <col min="774" max="774" width="30.42578125" style="87" customWidth="1"/>
    <col min="775" max="775" width="26.28515625" style="87" customWidth="1"/>
    <col min="776" max="776" width="18.42578125" style="87" customWidth="1"/>
    <col min="777" max="777" width="21.140625" style="87" customWidth="1"/>
    <col min="778" max="778" width="11" style="87" bestFit="1" customWidth="1"/>
    <col min="779" max="780" width="14.42578125" style="87" customWidth="1"/>
    <col min="781" max="781" width="12" style="87" bestFit="1" customWidth="1"/>
    <col min="782" max="782" width="12.42578125" style="87" customWidth="1"/>
    <col min="783" max="784" width="15.85546875" style="87" customWidth="1"/>
    <col min="785" max="785" width="32.5703125" style="87" customWidth="1"/>
    <col min="786" max="786" width="19.140625" style="87" customWidth="1"/>
    <col min="787" max="787" width="58.28515625" style="87" customWidth="1"/>
    <col min="788" max="801" width="11.42578125" style="87"/>
    <col min="802" max="805" width="0" style="87" hidden="1" customWidth="1"/>
    <col min="806" max="1024" width="11.42578125" style="87"/>
    <col min="1025" max="1025" width="5.28515625" style="87" customWidth="1"/>
    <col min="1026" max="1026" width="11.28515625" style="87" customWidth="1"/>
    <col min="1027" max="1027" width="13.5703125" style="87" customWidth="1"/>
    <col min="1028" max="1028" width="21.7109375" style="87" customWidth="1"/>
    <col min="1029" max="1029" width="23.5703125" style="87" customWidth="1"/>
    <col min="1030" max="1030" width="30.42578125" style="87" customWidth="1"/>
    <col min="1031" max="1031" width="26.28515625" style="87" customWidth="1"/>
    <col min="1032" max="1032" width="18.42578125" style="87" customWidth="1"/>
    <col min="1033" max="1033" width="21.140625" style="87" customWidth="1"/>
    <col min="1034" max="1034" width="11" style="87" bestFit="1" customWidth="1"/>
    <col min="1035" max="1036" width="14.42578125" style="87" customWidth="1"/>
    <col min="1037" max="1037" width="12" style="87" bestFit="1" customWidth="1"/>
    <col min="1038" max="1038" width="12.42578125" style="87" customWidth="1"/>
    <col min="1039" max="1040" width="15.85546875" style="87" customWidth="1"/>
    <col min="1041" max="1041" width="32.5703125" style="87" customWidth="1"/>
    <col min="1042" max="1042" width="19.140625" style="87" customWidth="1"/>
    <col min="1043" max="1043" width="58.28515625" style="87" customWidth="1"/>
    <col min="1044" max="1057" width="11.42578125" style="87"/>
    <col min="1058" max="1061" width="0" style="87" hidden="1" customWidth="1"/>
    <col min="1062" max="1280" width="11.42578125" style="87"/>
    <col min="1281" max="1281" width="5.28515625" style="87" customWidth="1"/>
    <col min="1282" max="1282" width="11.28515625" style="87" customWidth="1"/>
    <col min="1283" max="1283" width="13.5703125" style="87" customWidth="1"/>
    <col min="1284" max="1284" width="21.7109375" style="87" customWidth="1"/>
    <col min="1285" max="1285" width="23.5703125" style="87" customWidth="1"/>
    <col min="1286" max="1286" width="30.42578125" style="87" customWidth="1"/>
    <col min="1287" max="1287" width="26.28515625" style="87" customWidth="1"/>
    <col min="1288" max="1288" width="18.42578125" style="87" customWidth="1"/>
    <col min="1289" max="1289" width="21.140625" style="87" customWidth="1"/>
    <col min="1290" max="1290" width="11" style="87" bestFit="1" customWidth="1"/>
    <col min="1291" max="1292" width="14.42578125" style="87" customWidth="1"/>
    <col min="1293" max="1293" width="12" style="87" bestFit="1" customWidth="1"/>
    <col min="1294" max="1294" width="12.42578125" style="87" customWidth="1"/>
    <col min="1295" max="1296" width="15.85546875" style="87" customWidth="1"/>
    <col min="1297" max="1297" width="32.5703125" style="87" customWidth="1"/>
    <col min="1298" max="1298" width="19.140625" style="87" customWidth="1"/>
    <col min="1299" max="1299" width="58.28515625" style="87" customWidth="1"/>
    <col min="1300" max="1313" width="11.42578125" style="87"/>
    <col min="1314" max="1317" width="0" style="87" hidden="1" customWidth="1"/>
    <col min="1318" max="1536" width="11.42578125" style="87"/>
    <col min="1537" max="1537" width="5.28515625" style="87" customWidth="1"/>
    <col min="1538" max="1538" width="11.28515625" style="87" customWidth="1"/>
    <col min="1539" max="1539" width="13.5703125" style="87" customWidth="1"/>
    <col min="1540" max="1540" width="21.7109375" style="87" customWidth="1"/>
    <col min="1541" max="1541" width="23.5703125" style="87" customWidth="1"/>
    <col min="1542" max="1542" width="30.42578125" style="87" customWidth="1"/>
    <col min="1543" max="1543" width="26.28515625" style="87" customWidth="1"/>
    <col min="1544" max="1544" width="18.42578125" style="87" customWidth="1"/>
    <col min="1545" max="1545" width="21.140625" style="87" customWidth="1"/>
    <col min="1546" max="1546" width="11" style="87" bestFit="1" customWidth="1"/>
    <col min="1547" max="1548" width="14.42578125" style="87" customWidth="1"/>
    <col min="1549" max="1549" width="12" style="87" bestFit="1" customWidth="1"/>
    <col min="1550" max="1550" width="12.42578125" style="87" customWidth="1"/>
    <col min="1551" max="1552" width="15.85546875" style="87" customWidth="1"/>
    <col min="1553" max="1553" width="32.5703125" style="87" customWidth="1"/>
    <col min="1554" max="1554" width="19.140625" style="87" customWidth="1"/>
    <col min="1555" max="1555" width="58.28515625" style="87" customWidth="1"/>
    <col min="1556" max="1569" width="11.42578125" style="87"/>
    <col min="1570" max="1573" width="0" style="87" hidden="1" customWidth="1"/>
    <col min="1574" max="1792" width="11.42578125" style="87"/>
    <col min="1793" max="1793" width="5.28515625" style="87" customWidth="1"/>
    <col min="1794" max="1794" width="11.28515625" style="87" customWidth="1"/>
    <col min="1795" max="1795" width="13.5703125" style="87" customWidth="1"/>
    <col min="1796" max="1796" width="21.7109375" style="87" customWidth="1"/>
    <col min="1797" max="1797" width="23.5703125" style="87" customWidth="1"/>
    <col min="1798" max="1798" width="30.42578125" style="87" customWidth="1"/>
    <col min="1799" max="1799" width="26.28515625" style="87" customWidth="1"/>
    <col min="1800" max="1800" width="18.42578125" style="87" customWidth="1"/>
    <col min="1801" max="1801" width="21.140625" style="87" customWidth="1"/>
    <col min="1802" max="1802" width="11" style="87" bestFit="1" customWidth="1"/>
    <col min="1803" max="1804" width="14.42578125" style="87" customWidth="1"/>
    <col min="1805" max="1805" width="12" style="87" bestFit="1" customWidth="1"/>
    <col min="1806" max="1806" width="12.42578125" style="87" customWidth="1"/>
    <col min="1807" max="1808" width="15.85546875" style="87" customWidth="1"/>
    <col min="1809" max="1809" width="32.5703125" style="87" customWidth="1"/>
    <col min="1810" max="1810" width="19.140625" style="87" customWidth="1"/>
    <col min="1811" max="1811" width="58.28515625" style="87" customWidth="1"/>
    <col min="1812" max="1825" width="11.42578125" style="87"/>
    <col min="1826" max="1829" width="0" style="87" hidden="1" customWidth="1"/>
    <col min="1830" max="2048" width="11.42578125" style="87"/>
    <col min="2049" max="2049" width="5.28515625" style="87" customWidth="1"/>
    <col min="2050" max="2050" width="11.28515625" style="87" customWidth="1"/>
    <col min="2051" max="2051" width="13.5703125" style="87" customWidth="1"/>
    <col min="2052" max="2052" width="21.7109375" style="87" customWidth="1"/>
    <col min="2053" max="2053" width="23.5703125" style="87" customWidth="1"/>
    <col min="2054" max="2054" width="30.42578125" style="87" customWidth="1"/>
    <col min="2055" max="2055" width="26.28515625" style="87" customWidth="1"/>
    <col min="2056" max="2056" width="18.42578125" style="87" customWidth="1"/>
    <col min="2057" max="2057" width="21.140625" style="87" customWidth="1"/>
    <col min="2058" max="2058" width="11" style="87" bestFit="1" customWidth="1"/>
    <col min="2059" max="2060" width="14.42578125" style="87" customWidth="1"/>
    <col min="2061" max="2061" width="12" style="87" bestFit="1" customWidth="1"/>
    <col min="2062" max="2062" width="12.42578125" style="87" customWidth="1"/>
    <col min="2063" max="2064" width="15.85546875" style="87" customWidth="1"/>
    <col min="2065" max="2065" width="32.5703125" style="87" customWidth="1"/>
    <col min="2066" max="2066" width="19.140625" style="87" customWidth="1"/>
    <col min="2067" max="2067" width="58.28515625" style="87" customWidth="1"/>
    <col min="2068" max="2081" width="11.42578125" style="87"/>
    <col min="2082" max="2085" width="0" style="87" hidden="1" customWidth="1"/>
    <col min="2086" max="2304" width="11.42578125" style="87"/>
    <col min="2305" max="2305" width="5.28515625" style="87" customWidth="1"/>
    <col min="2306" max="2306" width="11.28515625" style="87" customWidth="1"/>
    <col min="2307" max="2307" width="13.5703125" style="87" customWidth="1"/>
    <col min="2308" max="2308" width="21.7109375" style="87" customWidth="1"/>
    <col min="2309" max="2309" width="23.5703125" style="87" customWidth="1"/>
    <col min="2310" max="2310" width="30.42578125" style="87" customWidth="1"/>
    <col min="2311" max="2311" width="26.28515625" style="87" customWidth="1"/>
    <col min="2312" max="2312" width="18.42578125" style="87" customWidth="1"/>
    <col min="2313" max="2313" width="21.140625" style="87" customWidth="1"/>
    <col min="2314" max="2314" width="11" style="87" bestFit="1" customWidth="1"/>
    <col min="2315" max="2316" width="14.42578125" style="87" customWidth="1"/>
    <col min="2317" max="2317" width="12" style="87" bestFit="1" customWidth="1"/>
    <col min="2318" max="2318" width="12.42578125" style="87" customWidth="1"/>
    <col min="2319" max="2320" width="15.85546875" style="87" customWidth="1"/>
    <col min="2321" max="2321" width="32.5703125" style="87" customWidth="1"/>
    <col min="2322" max="2322" width="19.140625" style="87" customWidth="1"/>
    <col min="2323" max="2323" width="58.28515625" style="87" customWidth="1"/>
    <col min="2324" max="2337" width="11.42578125" style="87"/>
    <col min="2338" max="2341" width="0" style="87" hidden="1" customWidth="1"/>
    <col min="2342" max="2560" width="11.42578125" style="87"/>
    <col min="2561" max="2561" width="5.28515625" style="87" customWidth="1"/>
    <col min="2562" max="2562" width="11.28515625" style="87" customWidth="1"/>
    <col min="2563" max="2563" width="13.5703125" style="87" customWidth="1"/>
    <col min="2564" max="2564" width="21.7109375" style="87" customWidth="1"/>
    <col min="2565" max="2565" width="23.5703125" style="87" customWidth="1"/>
    <col min="2566" max="2566" width="30.42578125" style="87" customWidth="1"/>
    <col min="2567" max="2567" width="26.28515625" style="87" customWidth="1"/>
    <col min="2568" max="2568" width="18.42578125" style="87" customWidth="1"/>
    <col min="2569" max="2569" width="21.140625" style="87" customWidth="1"/>
    <col min="2570" max="2570" width="11" style="87" bestFit="1" customWidth="1"/>
    <col min="2571" max="2572" width="14.42578125" style="87" customWidth="1"/>
    <col min="2573" max="2573" width="12" style="87" bestFit="1" customWidth="1"/>
    <col min="2574" max="2574" width="12.42578125" style="87" customWidth="1"/>
    <col min="2575" max="2576" width="15.85546875" style="87" customWidth="1"/>
    <col min="2577" max="2577" width="32.5703125" style="87" customWidth="1"/>
    <col min="2578" max="2578" width="19.140625" style="87" customWidth="1"/>
    <col min="2579" max="2579" width="58.28515625" style="87" customWidth="1"/>
    <col min="2580" max="2593" width="11.42578125" style="87"/>
    <col min="2594" max="2597" width="0" style="87" hidden="1" customWidth="1"/>
    <col min="2598" max="2816" width="11.42578125" style="87"/>
    <col min="2817" max="2817" width="5.28515625" style="87" customWidth="1"/>
    <col min="2818" max="2818" width="11.28515625" style="87" customWidth="1"/>
    <col min="2819" max="2819" width="13.5703125" style="87" customWidth="1"/>
    <col min="2820" max="2820" width="21.7109375" style="87" customWidth="1"/>
    <col min="2821" max="2821" width="23.5703125" style="87" customWidth="1"/>
    <col min="2822" max="2822" width="30.42578125" style="87" customWidth="1"/>
    <col min="2823" max="2823" width="26.28515625" style="87" customWidth="1"/>
    <col min="2824" max="2824" width="18.42578125" style="87" customWidth="1"/>
    <col min="2825" max="2825" width="21.140625" style="87" customWidth="1"/>
    <col min="2826" max="2826" width="11" style="87" bestFit="1" customWidth="1"/>
    <col min="2827" max="2828" width="14.42578125" style="87" customWidth="1"/>
    <col min="2829" max="2829" width="12" style="87" bestFit="1" customWidth="1"/>
    <col min="2830" max="2830" width="12.42578125" style="87" customWidth="1"/>
    <col min="2831" max="2832" width="15.85546875" style="87" customWidth="1"/>
    <col min="2833" max="2833" width="32.5703125" style="87" customWidth="1"/>
    <col min="2834" max="2834" width="19.140625" style="87" customWidth="1"/>
    <col min="2835" max="2835" width="58.28515625" style="87" customWidth="1"/>
    <col min="2836" max="2849" width="11.42578125" style="87"/>
    <col min="2850" max="2853" width="0" style="87" hidden="1" customWidth="1"/>
    <col min="2854" max="3072" width="11.42578125" style="87"/>
    <col min="3073" max="3073" width="5.28515625" style="87" customWidth="1"/>
    <col min="3074" max="3074" width="11.28515625" style="87" customWidth="1"/>
    <col min="3075" max="3075" width="13.5703125" style="87" customWidth="1"/>
    <col min="3076" max="3076" width="21.7109375" style="87" customWidth="1"/>
    <col min="3077" max="3077" width="23.5703125" style="87" customWidth="1"/>
    <col min="3078" max="3078" width="30.42578125" style="87" customWidth="1"/>
    <col min="3079" max="3079" width="26.28515625" style="87" customWidth="1"/>
    <col min="3080" max="3080" width="18.42578125" style="87" customWidth="1"/>
    <col min="3081" max="3081" width="21.140625" style="87" customWidth="1"/>
    <col min="3082" max="3082" width="11" style="87" bestFit="1" customWidth="1"/>
    <col min="3083" max="3084" width="14.42578125" style="87" customWidth="1"/>
    <col min="3085" max="3085" width="12" style="87" bestFit="1" customWidth="1"/>
    <col min="3086" max="3086" width="12.42578125" style="87" customWidth="1"/>
    <col min="3087" max="3088" width="15.85546875" style="87" customWidth="1"/>
    <col min="3089" max="3089" width="32.5703125" style="87" customWidth="1"/>
    <col min="3090" max="3090" width="19.140625" style="87" customWidth="1"/>
    <col min="3091" max="3091" width="58.28515625" style="87" customWidth="1"/>
    <col min="3092" max="3105" width="11.42578125" style="87"/>
    <col min="3106" max="3109" width="0" style="87" hidden="1" customWidth="1"/>
    <col min="3110" max="3328" width="11.42578125" style="87"/>
    <col min="3329" max="3329" width="5.28515625" style="87" customWidth="1"/>
    <col min="3330" max="3330" width="11.28515625" style="87" customWidth="1"/>
    <col min="3331" max="3331" width="13.5703125" style="87" customWidth="1"/>
    <col min="3332" max="3332" width="21.7109375" style="87" customWidth="1"/>
    <col min="3333" max="3333" width="23.5703125" style="87" customWidth="1"/>
    <col min="3334" max="3334" width="30.42578125" style="87" customWidth="1"/>
    <col min="3335" max="3335" width="26.28515625" style="87" customWidth="1"/>
    <col min="3336" max="3336" width="18.42578125" style="87" customWidth="1"/>
    <col min="3337" max="3337" width="21.140625" style="87" customWidth="1"/>
    <col min="3338" max="3338" width="11" style="87" bestFit="1" customWidth="1"/>
    <col min="3339" max="3340" width="14.42578125" style="87" customWidth="1"/>
    <col min="3341" max="3341" width="12" style="87" bestFit="1" customWidth="1"/>
    <col min="3342" max="3342" width="12.42578125" style="87" customWidth="1"/>
    <col min="3343" max="3344" width="15.85546875" style="87" customWidth="1"/>
    <col min="3345" max="3345" width="32.5703125" style="87" customWidth="1"/>
    <col min="3346" max="3346" width="19.140625" style="87" customWidth="1"/>
    <col min="3347" max="3347" width="58.28515625" style="87" customWidth="1"/>
    <col min="3348" max="3361" width="11.42578125" style="87"/>
    <col min="3362" max="3365" width="0" style="87" hidden="1" customWidth="1"/>
    <col min="3366" max="3584" width="11.42578125" style="87"/>
    <col min="3585" max="3585" width="5.28515625" style="87" customWidth="1"/>
    <col min="3586" max="3586" width="11.28515625" style="87" customWidth="1"/>
    <col min="3587" max="3587" width="13.5703125" style="87" customWidth="1"/>
    <col min="3588" max="3588" width="21.7109375" style="87" customWidth="1"/>
    <col min="3589" max="3589" width="23.5703125" style="87" customWidth="1"/>
    <col min="3590" max="3590" width="30.42578125" style="87" customWidth="1"/>
    <col min="3591" max="3591" width="26.28515625" style="87" customWidth="1"/>
    <col min="3592" max="3592" width="18.42578125" style="87" customWidth="1"/>
    <col min="3593" max="3593" width="21.140625" style="87" customWidth="1"/>
    <col min="3594" max="3594" width="11" style="87" bestFit="1" customWidth="1"/>
    <col min="3595" max="3596" width="14.42578125" style="87" customWidth="1"/>
    <col min="3597" max="3597" width="12" style="87" bestFit="1" customWidth="1"/>
    <col min="3598" max="3598" width="12.42578125" style="87" customWidth="1"/>
    <col min="3599" max="3600" width="15.85546875" style="87" customWidth="1"/>
    <col min="3601" max="3601" width="32.5703125" style="87" customWidth="1"/>
    <col min="3602" max="3602" width="19.140625" style="87" customWidth="1"/>
    <col min="3603" max="3603" width="58.28515625" style="87" customWidth="1"/>
    <col min="3604" max="3617" width="11.42578125" style="87"/>
    <col min="3618" max="3621" width="0" style="87" hidden="1" customWidth="1"/>
    <col min="3622" max="3840" width="11.42578125" style="87"/>
    <col min="3841" max="3841" width="5.28515625" style="87" customWidth="1"/>
    <col min="3842" max="3842" width="11.28515625" style="87" customWidth="1"/>
    <col min="3843" max="3843" width="13.5703125" style="87" customWidth="1"/>
    <col min="3844" max="3844" width="21.7109375" style="87" customWidth="1"/>
    <col min="3845" max="3845" width="23.5703125" style="87" customWidth="1"/>
    <col min="3846" max="3846" width="30.42578125" style="87" customWidth="1"/>
    <col min="3847" max="3847" width="26.28515625" style="87" customWidth="1"/>
    <col min="3848" max="3848" width="18.42578125" style="87" customWidth="1"/>
    <col min="3849" max="3849" width="21.140625" style="87" customWidth="1"/>
    <col min="3850" max="3850" width="11" style="87" bestFit="1" customWidth="1"/>
    <col min="3851" max="3852" width="14.42578125" style="87" customWidth="1"/>
    <col min="3853" max="3853" width="12" style="87" bestFit="1" customWidth="1"/>
    <col min="3854" max="3854" width="12.42578125" style="87" customWidth="1"/>
    <col min="3855" max="3856" width="15.85546875" style="87" customWidth="1"/>
    <col min="3857" max="3857" width="32.5703125" style="87" customWidth="1"/>
    <col min="3858" max="3858" width="19.140625" style="87" customWidth="1"/>
    <col min="3859" max="3859" width="58.28515625" style="87" customWidth="1"/>
    <col min="3860" max="3873" width="11.42578125" style="87"/>
    <col min="3874" max="3877" width="0" style="87" hidden="1" customWidth="1"/>
    <col min="3878" max="4096" width="11.42578125" style="87"/>
    <col min="4097" max="4097" width="5.28515625" style="87" customWidth="1"/>
    <col min="4098" max="4098" width="11.28515625" style="87" customWidth="1"/>
    <col min="4099" max="4099" width="13.5703125" style="87" customWidth="1"/>
    <col min="4100" max="4100" width="21.7109375" style="87" customWidth="1"/>
    <col min="4101" max="4101" width="23.5703125" style="87" customWidth="1"/>
    <col min="4102" max="4102" width="30.42578125" style="87" customWidth="1"/>
    <col min="4103" max="4103" width="26.28515625" style="87" customWidth="1"/>
    <col min="4104" max="4104" width="18.42578125" style="87" customWidth="1"/>
    <col min="4105" max="4105" width="21.140625" style="87" customWidth="1"/>
    <col min="4106" max="4106" width="11" style="87" bestFit="1" customWidth="1"/>
    <col min="4107" max="4108" width="14.42578125" style="87" customWidth="1"/>
    <col min="4109" max="4109" width="12" style="87" bestFit="1" customWidth="1"/>
    <col min="4110" max="4110" width="12.42578125" style="87" customWidth="1"/>
    <col min="4111" max="4112" width="15.85546875" style="87" customWidth="1"/>
    <col min="4113" max="4113" width="32.5703125" style="87" customWidth="1"/>
    <col min="4114" max="4114" width="19.140625" style="87" customWidth="1"/>
    <col min="4115" max="4115" width="58.28515625" style="87" customWidth="1"/>
    <col min="4116" max="4129" width="11.42578125" style="87"/>
    <col min="4130" max="4133" width="0" style="87" hidden="1" customWidth="1"/>
    <col min="4134" max="4352" width="11.42578125" style="87"/>
    <col min="4353" max="4353" width="5.28515625" style="87" customWidth="1"/>
    <col min="4354" max="4354" width="11.28515625" style="87" customWidth="1"/>
    <col min="4355" max="4355" width="13.5703125" style="87" customWidth="1"/>
    <col min="4356" max="4356" width="21.7109375" style="87" customWidth="1"/>
    <col min="4357" max="4357" width="23.5703125" style="87" customWidth="1"/>
    <col min="4358" max="4358" width="30.42578125" style="87" customWidth="1"/>
    <col min="4359" max="4359" width="26.28515625" style="87" customWidth="1"/>
    <col min="4360" max="4360" width="18.42578125" style="87" customWidth="1"/>
    <col min="4361" max="4361" width="21.140625" style="87" customWidth="1"/>
    <col min="4362" max="4362" width="11" style="87" bestFit="1" customWidth="1"/>
    <col min="4363" max="4364" width="14.42578125" style="87" customWidth="1"/>
    <col min="4365" max="4365" width="12" style="87" bestFit="1" customWidth="1"/>
    <col min="4366" max="4366" width="12.42578125" style="87" customWidth="1"/>
    <col min="4367" max="4368" width="15.85546875" style="87" customWidth="1"/>
    <col min="4369" max="4369" width="32.5703125" style="87" customWidth="1"/>
    <col min="4370" max="4370" width="19.140625" style="87" customWidth="1"/>
    <col min="4371" max="4371" width="58.28515625" style="87" customWidth="1"/>
    <col min="4372" max="4385" width="11.42578125" style="87"/>
    <col min="4386" max="4389" width="0" style="87" hidden="1" customWidth="1"/>
    <col min="4390" max="4608" width="11.42578125" style="87"/>
    <col min="4609" max="4609" width="5.28515625" style="87" customWidth="1"/>
    <col min="4610" max="4610" width="11.28515625" style="87" customWidth="1"/>
    <col min="4611" max="4611" width="13.5703125" style="87" customWidth="1"/>
    <col min="4612" max="4612" width="21.7109375" style="87" customWidth="1"/>
    <col min="4613" max="4613" width="23.5703125" style="87" customWidth="1"/>
    <col min="4614" max="4614" width="30.42578125" style="87" customWidth="1"/>
    <col min="4615" max="4615" width="26.28515625" style="87" customWidth="1"/>
    <col min="4616" max="4616" width="18.42578125" style="87" customWidth="1"/>
    <col min="4617" max="4617" width="21.140625" style="87" customWidth="1"/>
    <col min="4618" max="4618" width="11" style="87" bestFit="1" customWidth="1"/>
    <col min="4619" max="4620" width="14.42578125" style="87" customWidth="1"/>
    <col min="4621" max="4621" width="12" style="87" bestFit="1" customWidth="1"/>
    <col min="4622" max="4622" width="12.42578125" style="87" customWidth="1"/>
    <col min="4623" max="4624" width="15.85546875" style="87" customWidth="1"/>
    <col min="4625" max="4625" width="32.5703125" style="87" customWidth="1"/>
    <col min="4626" max="4626" width="19.140625" style="87" customWidth="1"/>
    <col min="4627" max="4627" width="58.28515625" style="87" customWidth="1"/>
    <col min="4628" max="4641" width="11.42578125" style="87"/>
    <col min="4642" max="4645" width="0" style="87" hidden="1" customWidth="1"/>
    <col min="4646" max="4864" width="11.42578125" style="87"/>
    <col min="4865" max="4865" width="5.28515625" style="87" customWidth="1"/>
    <col min="4866" max="4866" width="11.28515625" style="87" customWidth="1"/>
    <col min="4867" max="4867" width="13.5703125" style="87" customWidth="1"/>
    <col min="4868" max="4868" width="21.7109375" style="87" customWidth="1"/>
    <col min="4869" max="4869" width="23.5703125" style="87" customWidth="1"/>
    <col min="4870" max="4870" width="30.42578125" style="87" customWidth="1"/>
    <col min="4871" max="4871" width="26.28515625" style="87" customWidth="1"/>
    <col min="4872" max="4872" width="18.42578125" style="87" customWidth="1"/>
    <col min="4873" max="4873" width="21.140625" style="87" customWidth="1"/>
    <col min="4874" max="4874" width="11" style="87" bestFit="1" customWidth="1"/>
    <col min="4875" max="4876" width="14.42578125" style="87" customWidth="1"/>
    <col min="4877" max="4877" width="12" style="87" bestFit="1" customWidth="1"/>
    <col min="4878" max="4878" width="12.42578125" style="87" customWidth="1"/>
    <col min="4879" max="4880" width="15.85546875" style="87" customWidth="1"/>
    <col min="4881" max="4881" width="32.5703125" style="87" customWidth="1"/>
    <col min="4882" max="4882" width="19.140625" style="87" customWidth="1"/>
    <col min="4883" max="4883" width="58.28515625" style="87" customWidth="1"/>
    <col min="4884" max="4897" width="11.42578125" style="87"/>
    <col min="4898" max="4901" width="0" style="87" hidden="1" customWidth="1"/>
    <col min="4902" max="5120" width="11.42578125" style="87"/>
    <col min="5121" max="5121" width="5.28515625" style="87" customWidth="1"/>
    <col min="5122" max="5122" width="11.28515625" style="87" customWidth="1"/>
    <col min="5123" max="5123" width="13.5703125" style="87" customWidth="1"/>
    <col min="5124" max="5124" width="21.7109375" style="87" customWidth="1"/>
    <col min="5125" max="5125" width="23.5703125" style="87" customWidth="1"/>
    <col min="5126" max="5126" width="30.42578125" style="87" customWidth="1"/>
    <col min="5127" max="5127" width="26.28515625" style="87" customWidth="1"/>
    <col min="5128" max="5128" width="18.42578125" style="87" customWidth="1"/>
    <col min="5129" max="5129" width="21.140625" style="87" customWidth="1"/>
    <col min="5130" max="5130" width="11" style="87" bestFit="1" customWidth="1"/>
    <col min="5131" max="5132" width="14.42578125" style="87" customWidth="1"/>
    <col min="5133" max="5133" width="12" style="87" bestFit="1" customWidth="1"/>
    <col min="5134" max="5134" width="12.42578125" style="87" customWidth="1"/>
    <col min="5135" max="5136" width="15.85546875" style="87" customWidth="1"/>
    <col min="5137" max="5137" width="32.5703125" style="87" customWidth="1"/>
    <col min="5138" max="5138" width="19.140625" style="87" customWidth="1"/>
    <col min="5139" max="5139" width="58.28515625" style="87" customWidth="1"/>
    <col min="5140" max="5153" width="11.42578125" style="87"/>
    <col min="5154" max="5157" width="0" style="87" hidden="1" customWidth="1"/>
    <col min="5158" max="5376" width="11.42578125" style="87"/>
    <col min="5377" max="5377" width="5.28515625" style="87" customWidth="1"/>
    <col min="5378" max="5378" width="11.28515625" style="87" customWidth="1"/>
    <col min="5379" max="5379" width="13.5703125" style="87" customWidth="1"/>
    <col min="5380" max="5380" width="21.7109375" style="87" customWidth="1"/>
    <col min="5381" max="5381" width="23.5703125" style="87" customWidth="1"/>
    <col min="5382" max="5382" width="30.42578125" style="87" customWidth="1"/>
    <col min="5383" max="5383" width="26.28515625" style="87" customWidth="1"/>
    <col min="5384" max="5384" width="18.42578125" style="87" customWidth="1"/>
    <col min="5385" max="5385" width="21.140625" style="87" customWidth="1"/>
    <col min="5386" max="5386" width="11" style="87" bestFit="1" customWidth="1"/>
    <col min="5387" max="5388" width="14.42578125" style="87" customWidth="1"/>
    <col min="5389" max="5389" width="12" style="87" bestFit="1" customWidth="1"/>
    <col min="5390" max="5390" width="12.42578125" style="87" customWidth="1"/>
    <col min="5391" max="5392" width="15.85546875" style="87" customWidth="1"/>
    <col min="5393" max="5393" width="32.5703125" style="87" customWidth="1"/>
    <col min="5394" max="5394" width="19.140625" style="87" customWidth="1"/>
    <col min="5395" max="5395" width="58.28515625" style="87" customWidth="1"/>
    <col min="5396" max="5409" width="11.42578125" style="87"/>
    <col min="5410" max="5413" width="0" style="87" hidden="1" customWidth="1"/>
    <col min="5414" max="5632" width="11.42578125" style="87"/>
    <col min="5633" max="5633" width="5.28515625" style="87" customWidth="1"/>
    <col min="5634" max="5634" width="11.28515625" style="87" customWidth="1"/>
    <col min="5635" max="5635" width="13.5703125" style="87" customWidth="1"/>
    <col min="5636" max="5636" width="21.7109375" style="87" customWidth="1"/>
    <col min="5637" max="5637" width="23.5703125" style="87" customWidth="1"/>
    <col min="5638" max="5638" width="30.42578125" style="87" customWidth="1"/>
    <col min="5639" max="5639" width="26.28515625" style="87" customWidth="1"/>
    <col min="5640" max="5640" width="18.42578125" style="87" customWidth="1"/>
    <col min="5641" max="5641" width="21.140625" style="87" customWidth="1"/>
    <col min="5642" max="5642" width="11" style="87" bestFit="1" customWidth="1"/>
    <col min="5643" max="5644" width="14.42578125" style="87" customWidth="1"/>
    <col min="5645" max="5645" width="12" style="87" bestFit="1" customWidth="1"/>
    <col min="5646" max="5646" width="12.42578125" style="87" customWidth="1"/>
    <col min="5647" max="5648" width="15.85546875" style="87" customWidth="1"/>
    <col min="5649" max="5649" width="32.5703125" style="87" customWidth="1"/>
    <col min="5650" max="5650" width="19.140625" style="87" customWidth="1"/>
    <col min="5651" max="5651" width="58.28515625" style="87" customWidth="1"/>
    <col min="5652" max="5665" width="11.42578125" style="87"/>
    <col min="5666" max="5669" width="0" style="87" hidden="1" customWidth="1"/>
    <col min="5670" max="5888" width="11.42578125" style="87"/>
    <col min="5889" max="5889" width="5.28515625" style="87" customWidth="1"/>
    <col min="5890" max="5890" width="11.28515625" style="87" customWidth="1"/>
    <col min="5891" max="5891" width="13.5703125" style="87" customWidth="1"/>
    <col min="5892" max="5892" width="21.7109375" style="87" customWidth="1"/>
    <col min="5893" max="5893" width="23.5703125" style="87" customWidth="1"/>
    <col min="5894" max="5894" width="30.42578125" style="87" customWidth="1"/>
    <col min="5895" max="5895" width="26.28515625" style="87" customWidth="1"/>
    <col min="5896" max="5896" width="18.42578125" style="87" customWidth="1"/>
    <col min="5897" max="5897" width="21.140625" style="87" customWidth="1"/>
    <col min="5898" max="5898" width="11" style="87" bestFit="1" customWidth="1"/>
    <col min="5899" max="5900" width="14.42578125" style="87" customWidth="1"/>
    <col min="5901" max="5901" width="12" style="87" bestFit="1" customWidth="1"/>
    <col min="5902" max="5902" width="12.42578125" style="87" customWidth="1"/>
    <col min="5903" max="5904" width="15.85546875" style="87" customWidth="1"/>
    <col min="5905" max="5905" width="32.5703125" style="87" customWidth="1"/>
    <col min="5906" max="5906" width="19.140625" style="87" customWidth="1"/>
    <col min="5907" max="5907" width="58.28515625" style="87" customWidth="1"/>
    <col min="5908" max="5921" width="11.42578125" style="87"/>
    <col min="5922" max="5925" width="0" style="87" hidden="1" customWidth="1"/>
    <col min="5926" max="6144" width="11.42578125" style="87"/>
    <col min="6145" max="6145" width="5.28515625" style="87" customWidth="1"/>
    <col min="6146" max="6146" width="11.28515625" style="87" customWidth="1"/>
    <col min="6147" max="6147" width="13.5703125" style="87" customWidth="1"/>
    <col min="6148" max="6148" width="21.7109375" style="87" customWidth="1"/>
    <col min="6149" max="6149" width="23.5703125" style="87" customWidth="1"/>
    <col min="6150" max="6150" width="30.42578125" style="87" customWidth="1"/>
    <col min="6151" max="6151" width="26.28515625" style="87" customWidth="1"/>
    <col min="6152" max="6152" width="18.42578125" style="87" customWidth="1"/>
    <col min="6153" max="6153" width="21.140625" style="87" customWidth="1"/>
    <col min="6154" max="6154" width="11" style="87" bestFit="1" customWidth="1"/>
    <col min="6155" max="6156" width="14.42578125" style="87" customWidth="1"/>
    <col min="6157" max="6157" width="12" style="87" bestFit="1" customWidth="1"/>
    <col min="6158" max="6158" width="12.42578125" style="87" customWidth="1"/>
    <col min="6159" max="6160" width="15.85546875" style="87" customWidth="1"/>
    <col min="6161" max="6161" width="32.5703125" style="87" customWidth="1"/>
    <col min="6162" max="6162" width="19.140625" style="87" customWidth="1"/>
    <col min="6163" max="6163" width="58.28515625" style="87" customWidth="1"/>
    <col min="6164" max="6177" width="11.42578125" style="87"/>
    <col min="6178" max="6181" width="0" style="87" hidden="1" customWidth="1"/>
    <col min="6182" max="6400" width="11.42578125" style="87"/>
    <col min="6401" max="6401" width="5.28515625" style="87" customWidth="1"/>
    <col min="6402" max="6402" width="11.28515625" style="87" customWidth="1"/>
    <col min="6403" max="6403" width="13.5703125" style="87" customWidth="1"/>
    <col min="6404" max="6404" width="21.7109375" style="87" customWidth="1"/>
    <col min="6405" max="6405" width="23.5703125" style="87" customWidth="1"/>
    <col min="6406" max="6406" width="30.42578125" style="87" customWidth="1"/>
    <col min="6407" max="6407" width="26.28515625" style="87" customWidth="1"/>
    <col min="6408" max="6408" width="18.42578125" style="87" customWidth="1"/>
    <col min="6409" max="6409" width="21.140625" style="87" customWidth="1"/>
    <col min="6410" max="6410" width="11" style="87" bestFit="1" customWidth="1"/>
    <col min="6411" max="6412" width="14.42578125" style="87" customWidth="1"/>
    <col min="6413" max="6413" width="12" style="87" bestFit="1" customWidth="1"/>
    <col min="6414" max="6414" width="12.42578125" style="87" customWidth="1"/>
    <col min="6415" max="6416" width="15.85546875" style="87" customWidth="1"/>
    <col min="6417" max="6417" width="32.5703125" style="87" customWidth="1"/>
    <col min="6418" max="6418" width="19.140625" style="87" customWidth="1"/>
    <col min="6419" max="6419" width="58.28515625" style="87" customWidth="1"/>
    <col min="6420" max="6433" width="11.42578125" style="87"/>
    <col min="6434" max="6437" width="0" style="87" hidden="1" customWidth="1"/>
    <col min="6438" max="6656" width="11.42578125" style="87"/>
    <col min="6657" max="6657" width="5.28515625" style="87" customWidth="1"/>
    <col min="6658" max="6658" width="11.28515625" style="87" customWidth="1"/>
    <col min="6659" max="6659" width="13.5703125" style="87" customWidth="1"/>
    <col min="6660" max="6660" width="21.7109375" style="87" customWidth="1"/>
    <col min="6661" max="6661" width="23.5703125" style="87" customWidth="1"/>
    <col min="6662" max="6662" width="30.42578125" style="87" customWidth="1"/>
    <col min="6663" max="6663" width="26.28515625" style="87" customWidth="1"/>
    <col min="6664" max="6664" width="18.42578125" style="87" customWidth="1"/>
    <col min="6665" max="6665" width="21.140625" style="87" customWidth="1"/>
    <col min="6666" max="6666" width="11" style="87" bestFit="1" customWidth="1"/>
    <col min="6667" max="6668" width="14.42578125" style="87" customWidth="1"/>
    <col min="6669" max="6669" width="12" style="87" bestFit="1" customWidth="1"/>
    <col min="6670" max="6670" width="12.42578125" style="87" customWidth="1"/>
    <col min="6671" max="6672" width="15.85546875" style="87" customWidth="1"/>
    <col min="6673" max="6673" width="32.5703125" style="87" customWidth="1"/>
    <col min="6674" max="6674" width="19.140625" style="87" customWidth="1"/>
    <col min="6675" max="6675" width="58.28515625" style="87" customWidth="1"/>
    <col min="6676" max="6689" width="11.42578125" style="87"/>
    <col min="6690" max="6693" width="0" style="87" hidden="1" customWidth="1"/>
    <col min="6694" max="6912" width="11.42578125" style="87"/>
    <col min="6913" max="6913" width="5.28515625" style="87" customWidth="1"/>
    <col min="6914" max="6914" width="11.28515625" style="87" customWidth="1"/>
    <col min="6915" max="6915" width="13.5703125" style="87" customWidth="1"/>
    <col min="6916" max="6916" width="21.7109375" style="87" customWidth="1"/>
    <col min="6917" max="6917" width="23.5703125" style="87" customWidth="1"/>
    <col min="6918" max="6918" width="30.42578125" style="87" customWidth="1"/>
    <col min="6919" max="6919" width="26.28515625" style="87" customWidth="1"/>
    <col min="6920" max="6920" width="18.42578125" style="87" customWidth="1"/>
    <col min="6921" max="6921" width="21.140625" style="87" customWidth="1"/>
    <col min="6922" max="6922" width="11" style="87" bestFit="1" customWidth="1"/>
    <col min="6923" max="6924" width="14.42578125" style="87" customWidth="1"/>
    <col min="6925" max="6925" width="12" style="87" bestFit="1" customWidth="1"/>
    <col min="6926" max="6926" width="12.42578125" style="87" customWidth="1"/>
    <col min="6927" max="6928" width="15.85546875" style="87" customWidth="1"/>
    <col min="6929" max="6929" width="32.5703125" style="87" customWidth="1"/>
    <col min="6930" max="6930" width="19.140625" style="87" customWidth="1"/>
    <col min="6931" max="6931" width="58.28515625" style="87" customWidth="1"/>
    <col min="6932" max="6945" width="11.42578125" style="87"/>
    <col min="6946" max="6949" width="0" style="87" hidden="1" customWidth="1"/>
    <col min="6950" max="7168" width="11.42578125" style="87"/>
    <col min="7169" max="7169" width="5.28515625" style="87" customWidth="1"/>
    <col min="7170" max="7170" width="11.28515625" style="87" customWidth="1"/>
    <col min="7171" max="7171" width="13.5703125" style="87" customWidth="1"/>
    <col min="7172" max="7172" width="21.7109375" style="87" customWidth="1"/>
    <col min="7173" max="7173" width="23.5703125" style="87" customWidth="1"/>
    <col min="7174" max="7174" width="30.42578125" style="87" customWidth="1"/>
    <col min="7175" max="7175" width="26.28515625" style="87" customWidth="1"/>
    <col min="7176" max="7176" width="18.42578125" style="87" customWidth="1"/>
    <col min="7177" max="7177" width="21.140625" style="87" customWidth="1"/>
    <col min="7178" max="7178" width="11" style="87" bestFit="1" customWidth="1"/>
    <col min="7179" max="7180" width="14.42578125" style="87" customWidth="1"/>
    <col min="7181" max="7181" width="12" style="87" bestFit="1" customWidth="1"/>
    <col min="7182" max="7182" width="12.42578125" style="87" customWidth="1"/>
    <col min="7183" max="7184" width="15.85546875" style="87" customWidth="1"/>
    <col min="7185" max="7185" width="32.5703125" style="87" customWidth="1"/>
    <col min="7186" max="7186" width="19.140625" style="87" customWidth="1"/>
    <col min="7187" max="7187" width="58.28515625" style="87" customWidth="1"/>
    <col min="7188" max="7201" width="11.42578125" style="87"/>
    <col min="7202" max="7205" width="0" style="87" hidden="1" customWidth="1"/>
    <col min="7206" max="7424" width="11.42578125" style="87"/>
    <col min="7425" max="7425" width="5.28515625" style="87" customWidth="1"/>
    <col min="7426" max="7426" width="11.28515625" style="87" customWidth="1"/>
    <col min="7427" max="7427" width="13.5703125" style="87" customWidth="1"/>
    <col min="7428" max="7428" width="21.7109375" style="87" customWidth="1"/>
    <col min="7429" max="7429" width="23.5703125" style="87" customWidth="1"/>
    <col min="7430" max="7430" width="30.42578125" style="87" customWidth="1"/>
    <col min="7431" max="7431" width="26.28515625" style="87" customWidth="1"/>
    <col min="7432" max="7432" width="18.42578125" style="87" customWidth="1"/>
    <col min="7433" max="7433" width="21.140625" style="87" customWidth="1"/>
    <col min="7434" max="7434" width="11" style="87" bestFit="1" customWidth="1"/>
    <col min="7435" max="7436" width="14.42578125" style="87" customWidth="1"/>
    <col min="7437" max="7437" width="12" style="87" bestFit="1" customWidth="1"/>
    <col min="7438" max="7438" width="12.42578125" style="87" customWidth="1"/>
    <col min="7439" max="7440" width="15.85546875" style="87" customWidth="1"/>
    <col min="7441" max="7441" width="32.5703125" style="87" customWidth="1"/>
    <col min="7442" max="7442" width="19.140625" style="87" customWidth="1"/>
    <col min="7443" max="7443" width="58.28515625" style="87" customWidth="1"/>
    <col min="7444" max="7457" width="11.42578125" style="87"/>
    <col min="7458" max="7461" width="0" style="87" hidden="1" customWidth="1"/>
    <col min="7462" max="7680" width="11.42578125" style="87"/>
    <col min="7681" max="7681" width="5.28515625" style="87" customWidth="1"/>
    <col min="7682" max="7682" width="11.28515625" style="87" customWidth="1"/>
    <col min="7683" max="7683" width="13.5703125" style="87" customWidth="1"/>
    <col min="7684" max="7684" width="21.7109375" style="87" customWidth="1"/>
    <col min="7685" max="7685" width="23.5703125" style="87" customWidth="1"/>
    <col min="7686" max="7686" width="30.42578125" style="87" customWidth="1"/>
    <col min="7687" max="7687" width="26.28515625" style="87" customWidth="1"/>
    <col min="7688" max="7688" width="18.42578125" style="87" customWidth="1"/>
    <col min="7689" max="7689" width="21.140625" style="87" customWidth="1"/>
    <col min="7690" max="7690" width="11" style="87" bestFit="1" customWidth="1"/>
    <col min="7691" max="7692" width="14.42578125" style="87" customWidth="1"/>
    <col min="7693" max="7693" width="12" style="87" bestFit="1" customWidth="1"/>
    <col min="7694" max="7694" width="12.42578125" style="87" customWidth="1"/>
    <col min="7695" max="7696" width="15.85546875" style="87" customWidth="1"/>
    <col min="7697" max="7697" width="32.5703125" style="87" customWidth="1"/>
    <col min="7698" max="7698" width="19.140625" style="87" customWidth="1"/>
    <col min="7699" max="7699" width="58.28515625" style="87" customWidth="1"/>
    <col min="7700" max="7713" width="11.42578125" style="87"/>
    <col min="7714" max="7717" width="0" style="87" hidden="1" customWidth="1"/>
    <col min="7718" max="7936" width="11.42578125" style="87"/>
    <col min="7937" max="7937" width="5.28515625" style="87" customWidth="1"/>
    <col min="7938" max="7938" width="11.28515625" style="87" customWidth="1"/>
    <col min="7939" max="7939" width="13.5703125" style="87" customWidth="1"/>
    <col min="7940" max="7940" width="21.7109375" style="87" customWidth="1"/>
    <col min="7941" max="7941" width="23.5703125" style="87" customWidth="1"/>
    <col min="7942" max="7942" width="30.42578125" style="87" customWidth="1"/>
    <col min="7943" max="7943" width="26.28515625" style="87" customWidth="1"/>
    <col min="7944" max="7944" width="18.42578125" style="87" customWidth="1"/>
    <col min="7945" max="7945" width="21.140625" style="87" customWidth="1"/>
    <col min="7946" max="7946" width="11" style="87" bestFit="1" customWidth="1"/>
    <col min="7947" max="7948" width="14.42578125" style="87" customWidth="1"/>
    <col min="7949" max="7949" width="12" style="87" bestFit="1" customWidth="1"/>
    <col min="7950" max="7950" width="12.42578125" style="87" customWidth="1"/>
    <col min="7951" max="7952" width="15.85546875" style="87" customWidth="1"/>
    <col min="7953" max="7953" width="32.5703125" style="87" customWidth="1"/>
    <col min="7954" max="7954" width="19.140625" style="87" customWidth="1"/>
    <col min="7955" max="7955" width="58.28515625" style="87" customWidth="1"/>
    <col min="7956" max="7969" width="11.42578125" style="87"/>
    <col min="7970" max="7973" width="0" style="87" hidden="1" customWidth="1"/>
    <col min="7974" max="8192" width="11.42578125" style="87"/>
    <col min="8193" max="8193" width="5.28515625" style="87" customWidth="1"/>
    <col min="8194" max="8194" width="11.28515625" style="87" customWidth="1"/>
    <col min="8195" max="8195" width="13.5703125" style="87" customWidth="1"/>
    <col min="8196" max="8196" width="21.7109375" style="87" customWidth="1"/>
    <col min="8197" max="8197" width="23.5703125" style="87" customWidth="1"/>
    <col min="8198" max="8198" width="30.42578125" style="87" customWidth="1"/>
    <col min="8199" max="8199" width="26.28515625" style="87" customWidth="1"/>
    <col min="8200" max="8200" width="18.42578125" style="87" customWidth="1"/>
    <col min="8201" max="8201" width="21.140625" style="87" customWidth="1"/>
    <col min="8202" max="8202" width="11" style="87" bestFit="1" customWidth="1"/>
    <col min="8203" max="8204" width="14.42578125" style="87" customWidth="1"/>
    <col min="8205" max="8205" width="12" style="87" bestFit="1" customWidth="1"/>
    <col min="8206" max="8206" width="12.42578125" style="87" customWidth="1"/>
    <col min="8207" max="8208" width="15.85546875" style="87" customWidth="1"/>
    <col min="8209" max="8209" width="32.5703125" style="87" customWidth="1"/>
    <col min="8210" max="8210" width="19.140625" style="87" customWidth="1"/>
    <col min="8211" max="8211" width="58.28515625" style="87" customWidth="1"/>
    <col min="8212" max="8225" width="11.42578125" style="87"/>
    <col min="8226" max="8229" width="0" style="87" hidden="1" customWidth="1"/>
    <col min="8230" max="8448" width="11.42578125" style="87"/>
    <col min="8449" max="8449" width="5.28515625" style="87" customWidth="1"/>
    <col min="8450" max="8450" width="11.28515625" style="87" customWidth="1"/>
    <col min="8451" max="8451" width="13.5703125" style="87" customWidth="1"/>
    <col min="8452" max="8452" width="21.7109375" style="87" customWidth="1"/>
    <col min="8453" max="8453" width="23.5703125" style="87" customWidth="1"/>
    <col min="8454" max="8454" width="30.42578125" style="87" customWidth="1"/>
    <col min="8455" max="8455" width="26.28515625" style="87" customWidth="1"/>
    <col min="8456" max="8456" width="18.42578125" style="87" customWidth="1"/>
    <col min="8457" max="8457" width="21.140625" style="87" customWidth="1"/>
    <col min="8458" max="8458" width="11" style="87" bestFit="1" customWidth="1"/>
    <col min="8459" max="8460" width="14.42578125" style="87" customWidth="1"/>
    <col min="8461" max="8461" width="12" style="87" bestFit="1" customWidth="1"/>
    <col min="8462" max="8462" width="12.42578125" style="87" customWidth="1"/>
    <col min="8463" max="8464" width="15.85546875" style="87" customWidth="1"/>
    <col min="8465" max="8465" width="32.5703125" style="87" customWidth="1"/>
    <col min="8466" max="8466" width="19.140625" style="87" customWidth="1"/>
    <col min="8467" max="8467" width="58.28515625" style="87" customWidth="1"/>
    <col min="8468" max="8481" width="11.42578125" style="87"/>
    <col min="8482" max="8485" width="0" style="87" hidden="1" customWidth="1"/>
    <col min="8486" max="8704" width="11.42578125" style="87"/>
    <col min="8705" max="8705" width="5.28515625" style="87" customWidth="1"/>
    <col min="8706" max="8706" width="11.28515625" style="87" customWidth="1"/>
    <col min="8707" max="8707" width="13.5703125" style="87" customWidth="1"/>
    <col min="8708" max="8708" width="21.7109375" style="87" customWidth="1"/>
    <col min="8709" max="8709" width="23.5703125" style="87" customWidth="1"/>
    <col min="8710" max="8710" width="30.42578125" style="87" customWidth="1"/>
    <col min="8711" max="8711" width="26.28515625" style="87" customWidth="1"/>
    <col min="8712" max="8712" width="18.42578125" style="87" customWidth="1"/>
    <col min="8713" max="8713" width="21.140625" style="87" customWidth="1"/>
    <col min="8714" max="8714" width="11" style="87" bestFit="1" customWidth="1"/>
    <col min="8715" max="8716" width="14.42578125" style="87" customWidth="1"/>
    <col min="8717" max="8717" width="12" style="87" bestFit="1" customWidth="1"/>
    <col min="8718" max="8718" width="12.42578125" style="87" customWidth="1"/>
    <col min="8719" max="8720" width="15.85546875" style="87" customWidth="1"/>
    <col min="8721" max="8721" width="32.5703125" style="87" customWidth="1"/>
    <col min="8722" max="8722" width="19.140625" style="87" customWidth="1"/>
    <col min="8723" max="8723" width="58.28515625" style="87" customWidth="1"/>
    <col min="8724" max="8737" width="11.42578125" style="87"/>
    <col min="8738" max="8741" width="0" style="87" hidden="1" customWidth="1"/>
    <col min="8742" max="8960" width="11.42578125" style="87"/>
    <col min="8961" max="8961" width="5.28515625" style="87" customWidth="1"/>
    <col min="8962" max="8962" width="11.28515625" style="87" customWidth="1"/>
    <col min="8963" max="8963" width="13.5703125" style="87" customWidth="1"/>
    <col min="8964" max="8964" width="21.7109375" style="87" customWidth="1"/>
    <col min="8965" max="8965" width="23.5703125" style="87" customWidth="1"/>
    <col min="8966" max="8966" width="30.42578125" style="87" customWidth="1"/>
    <col min="8967" max="8967" width="26.28515625" style="87" customWidth="1"/>
    <col min="8968" max="8968" width="18.42578125" style="87" customWidth="1"/>
    <col min="8969" max="8969" width="21.140625" style="87" customWidth="1"/>
    <col min="8970" max="8970" width="11" style="87" bestFit="1" customWidth="1"/>
    <col min="8971" max="8972" width="14.42578125" style="87" customWidth="1"/>
    <col min="8973" max="8973" width="12" style="87" bestFit="1" customWidth="1"/>
    <col min="8974" max="8974" width="12.42578125" style="87" customWidth="1"/>
    <col min="8975" max="8976" width="15.85546875" style="87" customWidth="1"/>
    <col min="8977" max="8977" width="32.5703125" style="87" customWidth="1"/>
    <col min="8978" max="8978" width="19.140625" style="87" customWidth="1"/>
    <col min="8979" max="8979" width="58.28515625" style="87" customWidth="1"/>
    <col min="8980" max="8993" width="11.42578125" style="87"/>
    <col min="8994" max="8997" width="0" style="87" hidden="1" customWidth="1"/>
    <col min="8998" max="9216" width="11.42578125" style="87"/>
    <col min="9217" max="9217" width="5.28515625" style="87" customWidth="1"/>
    <col min="9218" max="9218" width="11.28515625" style="87" customWidth="1"/>
    <col min="9219" max="9219" width="13.5703125" style="87" customWidth="1"/>
    <col min="9220" max="9220" width="21.7109375" style="87" customWidth="1"/>
    <col min="9221" max="9221" width="23.5703125" style="87" customWidth="1"/>
    <col min="9222" max="9222" width="30.42578125" style="87" customWidth="1"/>
    <col min="9223" max="9223" width="26.28515625" style="87" customWidth="1"/>
    <col min="9224" max="9224" width="18.42578125" style="87" customWidth="1"/>
    <col min="9225" max="9225" width="21.140625" style="87" customWidth="1"/>
    <col min="9226" max="9226" width="11" style="87" bestFit="1" customWidth="1"/>
    <col min="9227" max="9228" width="14.42578125" style="87" customWidth="1"/>
    <col min="9229" max="9229" width="12" style="87" bestFit="1" customWidth="1"/>
    <col min="9230" max="9230" width="12.42578125" style="87" customWidth="1"/>
    <col min="9231" max="9232" width="15.85546875" style="87" customWidth="1"/>
    <col min="9233" max="9233" width="32.5703125" style="87" customWidth="1"/>
    <col min="9234" max="9234" width="19.140625" style="87" customWidth="1"/>
    <col min="9235" max="9235" width="58.28515625" style="87" customWidth="1"/>
    <col min="9236" max="9249" width="11.42578125" style="87"/>
    <col min="9250" max="9253" width="0" style="87" hidden="1" customWidth="1"/>
    <col min="9254" max="9472" width="11.42578125" style="87"/>
    <col min="9473" max="9473" width="5.28515625" style="87" customWidth="1"/>
    <col min="9474" max="9474" width="11.28515625" style="87" customWidth="1"/>
    <col min="9475" max="9475" width="13.5703125" style="87" customWidth="1"/>
    <col min="9476" max="9476" width="21.7109375" style="87" customWidth="1"/>
    <col min="9477" max="9477" width="23.5703125" style="87" customWidth="1"/>
    <col min="9478" max="9478" width="30.42578125" style="87" customWidth="1"/>
    <col min="9479" max="9479" width="26.28515625" style="87" customWidth="1"/>
    <col min="9480" max="9480" width="18.42578125" style="87" customWidth="1"/>
    <col min="9481" max="9481" width="21.140625" style="87" customWidth="1"/>
    <col min="9482" max="9482" width="11" style="87" bestFit="1" customWidth="1"/>
    <col min="9483" max="9484" width="14.42578125" style="87" customWidth="1"/>
    <col min="9485" max="9485" width="12" style="87" bestFit="1" customWidth="1"/>
    <col min="9486" max="9486" width="12.42578125" style="87" customWidth="1"/>
    <col min="9487" max="9488" width="15.85546875" style="87" customWidth="1"/>
    <col min="9489" max="9489" width="32.5703125" style="87" customWidth="1"/>
    <col min="9490" max="9490" width="19.140625" style="87" customWidth="1"/>
    <col min="9491" max="9491" width="58.28515625" style="87" customWidth="1"/>
    <col min="9492" max="9505" width="11.42578125" style="87"/>
    <col min="9506" max="9509" width="0" style="87" hidden="1" customWidth="1"/>
    <col min="9510" max="9728" width="11.42578125" style="87"/>
    <col min="9729" max="9729" width="5.28515625" style="87" customWidth="1"/>
    <col min="9730" max="9730" width="11.28515625" style="87" customWidth="1"/>
    <col min="9731" max="9731" width="13.5703125" style="87" customWidth="1"/>
    <col min="9732" max="9732" width="21.7109375" style="87" customWidth="1"/>
    <col min="9733" max="9733" width="23.5703125" style="87" customWidth="1"/>
    <col min="9734" max="9734" width="30.42578125" style="87" customWidth="1"/>
    <col min="9735" max="9735" width="26.28515625" style="87" customWidth="1"/>
    <col min="9736" max="9736" width="18.42578125" style="87" customWidth="1"/>
    <col min="9737" max="9737" width="21.140625" style="87" customWidth="1"/>
    <col min="9738" max="9738" width="11" style="87" bestFit="1" customWidth="1"/>
    <col min="9739" max="9740" width="14.42578125" style="87" customWidth="1"/>
    <col min="9741" max="9741" width="12" style="87" bestFit="1" customWidth="1"/>
    <col min="9742" max="9742" width="12.42578125" style="87" customWidth="1"/>
    <col min="9743" max="9744" width="15.85546875" style="87" customWidth="1"/>
    <col min="9745" max="9745" width="32.5703125" style="87" customWidth="1"/>
    <col min="9746" max="9746" width="19.140625" style="87" customWidth="1"/>
    <col min="9747" max="9747" width="58.28515625" style="87" customWidth="1"/>
    <col min="9748" max="9761" width="11.42578125" style="87"/>
    <col min="9762" max="9765" width="0" style="87" hidden="1" customWidth="1"/>
    <col min="9766" max="9984" width="11.42578125" style="87"/>
    <col min="9985" max="9985" width="5.28515625" style="87" customWidth="1"/>
    <col min="9986" max="9986" width="11.28515625" style="87" customWidth="1"/>
    <col min="9987" max="9987" width="13.5703125" style="87" customWidth="1"/>
    <col min="9988" max="9988" width="21.7109375" style="87" customWidth="1"/>
    <col min="9989" max="9989" width="23.5703125" style="87" customWidth="1"/>
    <col min="9990" max="9990" width="30.42578125" style="87" customWidth="1"/>
    <col min="9991" max="9991" width="26.28515625" style="87" customWidth="1"/>
    <col min="9992" max="9992" width="18.42578125" style="87" customWidth="1"/>
    <col min="9993" max="9993" width="21.140625" style="87" customWidth="1"/>
    <col min="9994" max="9994" width="11" style="87" bestFit="1" customWidth="1"/>
    <col min="9995" max="9996" width="14.42578125" style="87" customWidth="1"/>
    <col min="9997" max="9997" width="12" style="87" bestFit="1" customWidth="1"/>
    <col min="9998" max="9998" width="12.42578125" style="87" customWidth="1"/>
    <col min="9999" max="10000" width="15.85546875" style="87" customWidth="1"/>
    <col min="10001" max="10001" width="32.5703125" style="87" customWidth="1"/>
    <col min="10002" max="10002" width="19.140625" style="87" customWidth="1"/>
    <col min="10003" max="10003" width="58.28515625" style="87" customWidth="1"/>
    <col min="10004" max="10017" width="11.42578125" style="87"/>
    <col min="10018" max="10021" width="0" style="87" hidden="1" customWidth="1"/>
    <col min="10022" max="10240" width="11.42578125" style="87"/>
    <col min="10241" max="10241" width="5.28515625" style="87" customWidth="1"/>
    <col min="10242" max="10242" width="11.28515625" style="87" customWidth="1"/>
    <col min="10243" max="10243" width="13.5703125" style="87" customWidth="1"/>
    <col min="10244" max="10244" width="21.7109375" style="87" customWidth="1"/>
    <col min="10245" max="10245" width="23.5703125" style="87" customWidth="1"/>
    <col min="10246" max="10246" width="30.42578125" style="87" customWidth="1"/>
    <col min="10247" max="10247" width="26.28515625" style="87" customWidth="1"/>
    <col min="10248" max="10248" width="18.42578125" style="87" customWidth="1"/>
    <col min="10249" max="10249" width="21.140625" style="87" customWidth="1"/>
    <col min="10250" max="10250" width="11" style="87" bestFit="1" customWidth="1"/>
    <col min="10251" max="10252" width="14.42578125" style="87" customWidth="1"/>
    <col min="10253" max="10253" width="12" style="87" bestFit="1" customWidth="1"/>
    <col min="10254" max="10254" width="12.42578125" style="87" customWidth="1"/>
    <col min="10255" max="10256" width="15.85546875" style="87" customWidth="1"/>
    <col min="10257" max="10257" width="32.5703125" style="87" customWidth="1"/>
    <col min="10258" max="10258" width="19.140625" style="87" customWidth="1"/>
    <col min="10259" max="10259" width="58.28515625" style="87" customWidth="1"/>
    <col min="10260" max="10273" width="11.42578125" style="87"/>
    <col min="10274" max="10277" width="0" style="87" hidden="1" customWidth="1"/>
    <col min="10278" max="10496" width="11.42578125" style="87"/>
    <col min="10497" max="10497" width="5.28515625" style="87" customWidth="1"/>
    <col min="10498" max="10498" width="11.28515625" style="87" customWidth="1"/>
    <col min="10499" max="10499" width="13.5703125" style="87" customWidth="1"/>
    <col min="10500" max="10500" width="21.7109375" style="87" customWidth="1"/>
    <col min="10501" max="10501" width="23.5703125" style="87" customWidth="1"/>
    <col min="10502" max="10502" width="30.42578125" style="87" customWidth="1"/>
    <col min="10503" max="10503" width="26.28515625" style="87" customWidth="1"/>
    <col min="10504" max="10504" width="18.42578125" style="87" customWidth="1"/>
    <col min="10505" max="10505" width="21.140625" style="87" customWidth="1"/>
    <col min="10506" max="10506" width="11" style="87" bestFit="1" customWidth="1"/>
    <col min="10507" max="10508" width="14.42578125" style="87" customWidth="1"/>
    <col min="10509" max="10509" width="12" style="87" bestFit="1" customWidth="1"/>
    <col min="10510" max="10510" width="12.42578125" style="87" customWidth="1"/>
    <col min="10511" max="10512" width="15.85546875" style="87" customWidth="1"/>
    <col min="10513" max="10513" width="32.5703125" style="87" customWidth="1"/>
    <col min="10514" max="10514" width="19.140625" style="87" customWidth="1"/>
    <col min="10515" max="10515" width="58.28515625" style="87" customWidth="1"/>
    <col min="10516" max="10529" width="11.42578125" style="87"/>
    <col min="10530" max="10533" width="0" style="87" hidden="1" customWidth="1"/>
    <col min="10534" max="10752" width="11.42578125" style="87"/>
    <col min="10753" max="10753" width="5.28515625" style="87" customWidth="1"/>
    <col min="10754" max="10754" width="11.28515625" style="87" customWidth="1"/>
    <col min="10755" max="10755" width="13.5703125" style="87" customWidth="1"/>
    <col min="10756" max="10756" width="21.7109375" style="87" customWidth="1"/>
    <col min="10757" max="10757" width="23.5703125" style="87" customWidth="1"/>
    <col min="10758" max="10758" width="30.42578125" style="87" customWidth="1"/>
    <col min="10759" max="10759" width="26.28515625" style="87" customWidth="1"/>
    <col min="10760" max="10760" width="18.42578125" style="87" customWidth="1"/>
    <col min="10761" max="10761" width="21.140625" style="87" customWidth="1"/>
    <col min="10762" max="10762" width="11" style="87" bestFit="1" customWidth="1"/>
    <col min="10763" max="10764" width="14.42578125" style="87" customWidth="1"/>
    <col min="10765" max="10765" width="12" style="87" bestFit="1" customWidth="1"/>
    <col min="10766" max="10766" width="12.42578125" style="87" customWidth="1"/>
    <col min="10767" max="10768" width="15.85546875" style="87" customWidth="1"/>
    <col min="10769" max="10769" width="32.5703125" style="87" customWidth="1"/>
    <col min="10770" max="10770" width="19.140625" style="87" customWidth="1"/>
    <col min="10771" max="10771" width="58.28515625" style="87" customWidth="1"/>
    <col min="10772" max="10785" width="11.42578125" style="87"/>
    <col min="10786" max="10789" width="0" style="87" hidden="1" customWidth="1"/>
    <col min="10790" max="11008" width="11.42578125" style="87"/>
    <col min="11009" max="11009" width="5.28515625" style="87" customWidth="1"/>
    <col min="11010" max="11010" width="11.28515625" style="87" customWidth="1"/>
    <col min="11011" max="11011" width="13.5703125" style="87" customWidth="1"/>
    <col min="11012" max="11012" width="21.7109375" style="87" customWidth="1"/>
    <col min="11013" max="11013" width="23.5703125" style="87" customWidth="1"/>
    <col min="11014" max="11014" width="30.42578125" style="87" customWidth="1"/>
    <col min="11015" max="11015" width="26.28515625" style="87" customWidth="1"/>
    <col min="11016" max="11016" width="18.42578125" style="87" customWidth="1"/>
    <col min="11017" max="11017" width="21.140625" style="87" customWidth="1"/>
    <col min="11018" max="11018" width="11" style="87" bestFit="1" customWidth="1"/>
    <col min="11019" max="11020" width="14.42578125" style="87" customWidth="1"/>
    <col min="11021" max="11021" width="12" style="87" bestFit="1" customWidth="1"/>
    <col min="11022" max="11022" width="12.42578125" style="87" customWidth="1"/>
    <col min="11023" max="11024" width="15.85546875" style="87" customWidth="1"/>
    <col min="11025" max="11025" width="32.5703125" style="87" customWidth="1"/>
    <col min="11026" max="11026" width="19.140625" style="87" customWidth="1"/>
    <col min="11027" max="11027" width="58.28515625" style="87" customWidth="1"/>
    <col min="11028" max="11041" width="11.42578125" style="87"/>
    <col min="11042" max="11045" width="0" style="87" hidden="1" customWidth="1"/>
    <col min="11046" max="11264" width="11.42578125" style="87"/>
    <col min="11265" max="11265" width="5.28515625" style="87" customWidth="1"/>
    <col min="11266" max="11266" width="11.28515625" style="87" customWidth="1"/>
    <col min="11267" max="11267" width="13.5703125" style="87" customWidth="1"/>
    <col min="11268" max="11268" width="21.7109375" style="87" customWidth="1"/>
    <col min="11269" max="11269" width="23.5703125" style="87" customWidth="1"/>
    <col min="11270" max="11270" width="30.42578125" style="87" customWidth="1"/>
    <col min="11271" max="11271" width="26.28515625" style="87" customWidth="1"/>
    <col min="11272" max="11272" width="18.42578125" style="87" customWidth="1"/>
    <col min="11273" max="11273" width="21.140625" style="87" customWidth="1"/>
    <col min="11274" max="11274" width="11" style="87" bestFit="1" customWidth="1"/>
    <col min="11275" max="11276" width="14.42578125" style="87" customWidth="1"/>
    <col min="11277" max="11277" width="12" style="87" bestFit="1" customWidth="1"/>
    <col min="11278" max="11278" width="12.42578125" style="87" customWidth="1"/>
    <col min="11279" max="11280" width="15.85546875" style="87" customWidth="1"/>
    <col min="11281" max="11281" width="32.5703125" style="87" customWidth="1"/>
    <col min="11282" max="11282" width="19.140625" style="87" customWidth="1"/>
    <col min="11283" max="11283" width="58.28515625" style="87" customWidth="1"/>
    <col min="11284" max="11297" width="11.42578125" style="87"/>
    <col min="11298" max="11301" width="0" style="87" hidden="1" customWidth="1"/>
    <col min="11302" max="11520" width="11.42578125" style="87"/>
    <col min="11521" max="11521" width="5.28515625" style="87" customWidth="1"/>
    <col min="11522" max="11522" width="11.28515625" style="87" customWidth="1"/>
    <col min="11523" max="11523" width="13.5703125" style="87" customWidth="1"/>
    <col min="11524" max="11524" width="21.7109375" style="87" customWidth="1"/>
    <col min="11525" max="11525" width="23.5703125" style="87" customWidth="1"/>
    <col min="11526" max="11526" width="30.42578125" style="87" customWidth="1"/>
    <col min="11527" max="11527" width="26.28515625" style="87" customWidth="1"/>
    <col min="11528" max="11528" width="18.42578125" style="87" customWidth="1"/>
    <col min="11529" max="11529" width="21.140625" style="87" customWidth="1"/>
    <col min="11530" max="11530" width="11" style="87" bestFit="1" customWidth="1"/>
    <col min="11531" max="11532" width="14.42578125" style="87" customWidth="1"/>
    <col min="11533" max="11533" width="12" style="87" bestFit="1" customWidth="1"/>
    <col min="11534" max="11534" width="12.42578125" style="87" customWidth="1"/>
    <col min="11535" max="11536" width="15.85546875" style="87" customWidth="1"/>
    <col min="11537" max="11537" width="32.5703125" style="87" customWidth="1"/>
    <col min="11538" max="11538" width="19.140625" style="87" customWidth="1"/>
    <col min="11539" max="11539" width="58.28515625" style="87" customWidth="1"/>
    <col min="11540" max="11553" width="11.42578125" style="87"/>
    <col min="11554" max="11557" width="0" style="87" hidden="1" customWidth="1"/>
    <col min="11558" max="11776" width="11.42578125" style="87"/>
    <col min="11777" max="11777" width="5.28515625" style="87" customWidth="1"/>
    <col min="11778" max="11778" width="11.28515625" style="87" customWidth="1"/>
    <col min="11779" max="11779" width="13.5703125" style="87" customWidth="1"/>
    <col min="11780" max="11780" width="21.7109375" style="87" customWidth="1"/>
    <col min="11781" max="11781" width="23.5703125" style="87" customWidth="1"/>
    <col min="11782" max="11782" width="30.42578125" style="87" customWidth="1"/>
    <col min="11783" max="11783" width="26.28515625" style="87" customWidth="1"/>
    <col min="11784" max="11784" width="18.42578125" style="87" customWidth="1"/>
    <col min="11785" max="11785" width="21.140625" style="87" customWidth="1"/>
    <col min="11786" max="11786" width="11" style="87" bestFit="1" customWidth="1"/>
    <col min="11787" max="11788" width="14.42578125" style="87" customWidth="1"/>
    <col min="11789" max="11789" width="12" style="87" bestFit="1" customWidth="1"/>
    <col min="11790" max="11790" width="12.42578125" style="87" customWidth="1"/>
    <col min="11791" max="11792" width="15.85546875" style="87" customWidth="1"/>
    <col min="11793" max="11793" width="32.5703125" style="87" customWidth="1"/>
    <col min="11794" max="11794" width="19.140625" style="87" customWidth="1"/>
    <col min="11795" max="11795" width="58.28515625" style="87" customWidth="1"/>
    <col min="11796" max="11809" width="11.42578125" style="87"/>
    <col min="11810" max="11813" width="0" style="87" hidden="1" customWidth="1"/>
    <col min="11814" max="12032" width="11.42578125" style="87"/>
    <col min="12033" max="12033" width="5.28515625" style="87" customWidth="1"/>
    <col min="12034" max="12034" width="11.28515625" style="87" customWidth="1"/>
    <col min="12035" max="12035" width="13.5703125" style="87" customWidth="1"/>
    <col min="12036" max="12036" width="21.7109375" style="87" customWidth="1"/>
    <col min="12037" max="12037" width="23.5703125" style="87" customWidth="1"/>
    <col min="12038" max="12038" width="30.42578125" style="87" customWidth="1"/>
    <col min="12039" max="12039" width="26.28515625" style="87" customWidth="1"/>
    <col min="12040" max="12040" width="18.42578125" style="87" customWidth="1"/>
    <col min="12041" max="12041" width="21.140625" style="87" customWidth="1"/>
    <col min="12042" max="12042" width="11" style="87" bestFit="1" customWidth="1"/>
    <col min="12043" max="12044" width="14.42578125" style="87" customWidth="1"/>
    <col min="12045" max="12045" width="12" style="87" bestFit="1" customWidth="1"/>
    <col min="12046" max="12046" width="12.42578125" style="87" customWidth="1"/>
    <col min="12047" max="12048" width="15.85546875" style="87" customWidth="1"/>
    <col min="12049" max="12049" width="32.5703125" style="87" customWidth="1"/>
    <col min="12050" max="12050" width="19.140625" style="87" customWidth="1"/>
    <col min="12051" max="12051" width="58.28515625" style="87" customWidth="1"/>
    <col min="12052" max="12065" width="11.42578125" style="87"/>
    <col min="12066" max="12069" width="0" style="87" hidden="1" customWidth="1"/>
    <col min="12070" max="12288" width="11.42578125" style="87"/>
    <col min="12289" max="12289" width="5.28515625" style="87" customWidth="1"/>
    <col min="12290" max="12290" width="11.28515625" style="87" customWidth="1"/>
    <col min="12291" max="12291" width="13.5703125" style="87" customWidth="1"/>
    <col min="12292" max="12292" width="21.7109375" style="87" customWidth="1"/>
    <col min="12293" max="12293" width="23.5703125" style="87" customWidth="1"/>
    <col min="12294" max="12294" width="30.42578125" style="87" customWidth="1"/>
    <col min="12295" max="12295" width="26.28515625" style="87" customWidth="1"/>
    <col min="12296" max="12296" width="18.42578125" style="87" customWidth="1"/>
    <col min="12297" max="12297" width="21.140625" style="87" customWidth="1"/>
    <col min="12298" max="12298" width="11" style="87" bestFit="1" customWidth="1"/>
    <col min="12299" max="12300" width="14.42578125" style="87" customWidth="1"/>
    <col min="12301" max="12301" width="12" style="87" bestFit="1" customWidth="1"/>
    <col min="12302" max="12302" width="12.42578125" style="87" customWidth="1"/>
    <col min="12303" max="12304" width="15.85546875" style="87" customWidth="1"/>
    <col min="12305" max="12305" width="32.5703125" style="87" customWidth="1"/>
    <col min="12306" max="12306" width="19.140625" style="87" customWidth="1"/>
    <col min="12307" max="12307" width="58.28515625" style="87" customWidth="1"/>
    <col min="12308" max="12321" width="11.42578125" style="87"/>
    <col min="12322" max="12325" width="0" style="87" hidden="1" customWidth="1"/>
    <col min="12326" max="12544" width="11.42578125" style="87"/>
    <col min="12545" max="12545" width="5.28515625" style="87" customWidth="1"/>
    <col min="12546" max="12546" width="11.28515625" style="87" customWidth="1"/>
    <col min="12547" max="12547" width="13.5703125" style="87" customWidth="1"/>
    <col min="12548" max="12548" width="21.7109375" style="87" customWidth="1"/>
    <col min="12549" max="12549" width="23.5703125" style="87" customWidth="1"/>
    <col min="12550" max="12550" width="30.42578125" style="87" customWidth="1"/>
    <col min="12551" max="12551" width="26.28515625" style="87" customWidth="1"/>
    <col min="12552" max="12552" width="18.42578125" style="87" customWidth="1"/>
    <col min="12553" max="12553" width="21.140625" style="87" customWidth="1"/>
    <col min="12554" max="12554" width="11" style="87" bestFit="1" customWidth="1"/>
    <col min="12555" max="12556" width="14.42578125" style="87" customWidth="1"/>
    <col min="12557" max="12557" width="12" style="87" bestFit="1" customWidth="1"/>
    <col min="12558" max="12558" width="12.42578125" style="87" customWidth="1"/>
    <col min="12559" max="12560" width="15.85546875" style="87" customWidth="1"/>
    <col min="12561" max="12561" width="32.5703125" style="87" customWidth="1"/>
    <col min="12562" max="12562" width="19.140625" style="87" customWidth="1"/>
    <col min="12563" max="12563" width="58.28515625" style="87" customWidth="1"/>
    <col min="12564" max="12577" width="11.42578125" style="87"/>
    <col min="12578" max="12581" width="0" style="87" hidden="1" customWidth="1"/>
    <col min="12582" max="12800" width="11.42578125" style="87"/>
    <col min="12801" max="12801" width="5.28515625" style="87" customWidth="1"/>
    <col min="12802" max="12802" width="11.28515625" style="87" customWidth="1"/>
    <col min="12803" max="12803" width="13.5703125" style="87" customWidth="1"/>
    <col min="12804" max="12804" width="21.7109375" style="87" customWidth="1"/>
    <col min="12805" max="12805" width="23.5703125" style="87" customWidth="1"/>
    <col min="12806" max="12806" width="30.42578125" style="87" customWidth="1"/>
    <col min="12807" max="12807" width="26.28515625" style="87" customWidth="1"/>
    <col min="12808" max="12808" width="18.42578125" style="87" customWidth="1"/>
    <col min="12809" max="12809" width="21.140625" style="87" customWidth="1"/>
    <col min="12810" max="12810" width="11" style="87" bestFit="1" customWidth="1"/>
    <col min="12811" max="12812" width="14.42578125" style="87" customWidth="1"/>
    <col min="12813" max="12813" width="12" style="87" bestFit="1" customWidth="1"/>
    <col min="12814" max="12814" width="12.42578125" style="87" customWidth="1"/>
    <col min="12815" max="12816" width="15.85546875" style="87" customWidth="1"/>
    <col min="12817" max="12817" width="32.5703125" style="87" customWidth="1"/>
    <col min="12818" max="12818" width="19.140625" style="87" customWidth="1"/>
    <col min="12819" max="12819" width="58.28515625" style="87" customWidth="1"/>
    <col min="12820" max="12833" width="11.42578125" style="87"/>
    <col min="12834" max="12837" width="0" style="87" hidden="1" customWidth="1"/>
    <col min="12838" max="13056" width="11.42578125" style="87"/>
    <col min="13057" max="13057" width="5.28515625" style="87" customWidth="1"/>
    <col min="13058" max="13058" width="11.28515625" style="87" customWidth="1"/>
    <col min="13059" max="13059" width="13.5703125" style="87" customWidth="1"/>
    <col min="13060" max="13060" width="21.7109375" style="87" customWidth="1"/>
    <col min="13061" max="13061" width="23.5703125" style="87" customWidth="1"/>
    <col min="13062" max="13062" width="30.42578125" style="87" customWidth="1"/>
    <col min="13063" max="13063" width="26.28515625" style="87" customWidth="1"/>
    <col min="13064" max="13064" width="18.42578125" style="87" customWidth="1"/>
    <col min="13065" max="13065" width="21.140625" style="87" customWidth="1"/>
    <col min="13066" max="13066" width="11" style="87" bestFit="1" customWidth="1"/>
    <col min="13067" max="13068" width="14.42578125" style="87" customWidth="1"/>
    <col min="13069" max="13069" width="12" style="87" bestFit="1" customWidth="1"/>
    <col min="13070" max="13070" width="12.42578125" style="87" customWidth="1"/>
    <col min="13071" max="13072" width="15.85546875" style="87" customWidth="1"/>
    <col min="13073" max="13073" width="32.5703125" style="87" customWidth="1"/>
    <col min="13074" max="13074" width="19.140625" style="87" customWidth="1"/>
    <col min="13075" max="13075" width="58.28515625" style="87" customWidth="1"/>
    <col min="13076" max="13089" width="11.42578125" style="87"/>
    <col min="13090" max="13093" width="0" style="87" hidden="1" customWidth="1"/>
    <col min="13094" max="13312" width="11.42578125" style="87"/>
    <col min="13313" max="13313" width="5.28515625" style="87" customWidth="1"/>
    <col min="13314" max="13314" width="11.28515625" style="87" customWidth="1"/>
    <col min="13315" max="13315" width="13.5703125" style="87" customWidth="1"/>
    <col min="13316" max="13316" width="21.7109375" style="87" customWidth="1"/>
    <col min="13317" max="13317" width="23.5703125" style="87" customWidth="1"/>
    <col min="13318" max="13318" width="30.42578125" style="87" customWidth="1"/>
    <col min="13319" max="13319" width="26.28515625" style="87" customWidth="1"/>
    <col min="13320" max="13320" width="18.42578125" style="87" customWidth="1"/>
    <col min="13321" max="13321" width="21.140625" style="87" customWidth="1"/>
    <col min="13322" max="13322" width="11" style="87" bestFit="1" customWidth="1"/>
    <col min="13323" max="13324" width="14.42578125" style="87" customWidth="1"/>
    <col min="13325" max="13325" width="12" style="87" bestFit="1" customWidth="1"/>
    <col min="13326" max="13326" width="12.42578125" style="87" customWidth="1"/>
    <col min="13327" max="13328" width="15.85546875" style="87" customWidth="1"/>
    <col min="13329" max="13329" width="32.5703125" style="87" customWidth="1"/>
    <col min="13330" max="13330" width="19.140625" style="87" customWidth="1"/>
    <col min="13331" max="13331" width="58.28515625" style="87" customWidth="1"/>
    <col min="13332" max="13345" width="11.42578125" style="87"/>
    <col min="13346" max="13349" width="0" style="87" hidden="1" customWidth="1"/>
    <col min="13350" max="13568" width="11.42578125" style="87"/>
    <col min="13569" max="13569" width="5.28515625" style="87" customWidth="1"/>
    <col min="13570" max="13570" width="11.28515625" style="87" customWidth="1"/>
    <col min="13571" max="13571" width="13.5703125" style="87" customWidth="1"/>
    <col min="13572" max="13572" width="21.7109375" style="87" customWidth="1"/>
    <col min="13573" max="13573" width="23.5703125" style="87" customWidth="1"/>
    <col min="13574" max="13574" width="30.42578125" style="87" customWidth="1"/>
    <col min="13575" max="13575" width="26.28515625" style="87" customWidth="1"/>
    <col min="13576" max="13576" width="18.42578125" style="87" customWidth="1"/>
    <col min="13577" max="13577" width="21.140625" style="87" customWidth="1"/>
    <col min="13578" max="13578" width="11" style="87" bestFit="1" customWidth="1"/>
    <col min="13579" max="13580" width="14.42578125" style="87" customWidth="1"/>
    <col min="13581" max="13581" width="12" style="87" bestFit="1" customWidth="1"/>
    <col min="13582" max="13582" width="12.42578125" style="87" customWidth="1"/>
    <col min="13583" max="13584" width="15.85546875" style="87" customWidth="1"/>
    <col min="13585" max="13585" width="32.5703125" style="87" customWidth="1"/>
    <col min="13586" max="13586" width="19.140625" style="87" customWidth="1"/>
    <col min="13587" max="13587" width="58.28515625" style="87" customWidth="1"/>
    <col min="13588" max="13601" width="11.42578125" style="87"/>
    <col min="13602" max="13605" width="0" style="87" hidden="1" customWidth="1"/>
    <col min="13606" max="13824" width="11.42578125" style="87"/>
    <col min="13825" max="13825" width="5.28515625" style="87" customWidth="1"/>
    <col min="13826" max="13826" width="11.28515625" style="87" customWidth="1"/>
    <col min="13827" max="13827" width="13.5703125" style="87" customWidth="1"/>
    <col min="13828" max="13828" width="21.7109375" style="87" customWidth="1"/>
    <col min="13829" max="13829" width="23.5703125" style="87" customWidth="1"/>
    <col min="13830" max="13830" width="30.42578125" style="87" customWidth="1"/>
    <col min="13831" max="13831" width="26.28515625" style="87" customWidth="1"/>
    <col min="13832" max="13832" width="18.42578125" style="87" customWidth="1"/>
    <col min="13833" max="13833" width="21.140625" style="87" customWidth="1"/>
    <col min="13834" max="13834" width="11" style="87" bestFit="1" customWidth="1"/>
    <col min="13835" max="13836" width="14.42578125" style="87" customWidth="1"/>
    <col min="13837" max="13837" width="12" style="87" bestFit="1" customWidth="1"/>
    <col min="13838" max="13838" width="12.42578125" style="87" customWidth="1"/>
    <col min="13839" max="13840" width="15.85546875" style="87" customWidth="1"/>
    <col min="13841" max="13841" width="32.5703125" style="87" customWidth="1"/>
    <col min="13842" max="13842" width="19.140625" style="87" customWidth="1"/>
    <col min="13843" max="13843" width="58.28515625" style="87" customWidth="1"/>
    <col min="13844" max="13857" width="11.42578125" style="87"/>
    <col min="13858" max="13861" width="0" style="87" hidden="1" customWidth="1"/>
    <col min="13862" max="14080" width="11.42578125" style="87"/>
    <col min="14081" max="14081" width="5.28515625" style="87" customWidth="1"/>
    <col min="14082" max="14082" width="11.28515625" style="87" customWidth="1"/>
    <col min="14083" max="14083" width="13.5703125" style="87" customWidth="1"/>
    <col min="14084" max="14084" width="21.7109375" style="87" customWidth="1"/>
    <col min="14085" max="14085" width="23.5703125" style="87" customWidth="1"/>
    <col min="14086" max="14086" width="30.42578125" style="87" customWidth="1"/>
    <col min="14087" max="14087" width="26.28515625" style="87" customWidth="1"/>
    <col min="14088" max="14088" width="18.42578125" style="87" customWidth="1"/>
    <col min="14089" max="14089" width="21.140625" style="87" customWidth="1"/>
    <col min="14090" max="14090" width="11" style="87" bestFit="1" customWidth="1"/>
    <col min="14091" max="14092" width="14.42578125" style="87" customWidth="1"/>
    <col min="14093" max="14093" width="12" style="87" bestFit="1" customWidth="1"/>
    <col min="14094" max="14094" width="12.42578125" style="87" customWidth="1"/>
    <col min="14095" max="14096" width="15.85546875" style="87" customWidth="1"/>
    <col min="14097" max="14097" width="32.5703125" style="87" customWidth="1"/>
    <col min="14098" max="14098" width="19.140625" style="87" customWidth="1"/>
    <col min="14099" max="14099" width="58.28515625" style="87" customWidth="1"/>
    <col min="14100" max="14113" width="11.42578125" style="87"/>
    <col min="14114" max="14117" width="0" style="87" hidden="1" customWidth="1"/>
    <col min="14118" max="14336" width="11.42578125" style="87"/>
    <col min="14337" max="14337" width="5.28515625" style="87" customWidth="1"/>
    <col min="14338" max="14338" width="11.28515625" style="87" customWidth="1"/>
    <col min="14339" max="14339" width="13.5703125" style="87" customWidth="1"/>
    <col min="14340" max="14340" width="21.7109375" style="87" customWidth="1"/>
    <col min="14341" max="14341" width="23.5703125" style="87" customWidth="1"/>
    <col min="14342" max="14342" width="30.42578125" style="87" customWidth="1"/>
    <col min="14343" max="14343" width="26.28515625" style="87" customWidth="1"/>
    <col min="14344" max="14344" width="18.42578125" style="87" customWidth="1"/>
    <col min="14345" max="14345" width="21.140625" style="87" customWidth="1"/>
    <col min="14346" max="14346" width="11" style="87" bestFit="1" customWidth="1"/>
    <col min="14347" max="14348" width="14.42578125" style="87" customWidth="1"/>
    <col min="14349" max="14349" width="12" style="87" bestFit="1" customWidth="1"/>
    <col min="14350" max="14350" width="12.42578125" style="87" customWidth="1"/>
    <col min="14351" max="14352" width="15.85546875" style="87" customWidth="1"/>
    <col min="14353" max="14353" width="32.5703125" style="87" customWidth="1"/>
    <col min="14354" max="14354" width="19.140625" style="87" customWidth="1"/>
    <col min="14355" max="14355" width="58.28515625" style="87" customWidth="1"/>
    <col min="14356" max="14369" width="11.42578125" style="87"/>
    <col min="14370" max="14373" width="0" style="87" hidden="1" customWidth="1"/>
    <col min="14374" max="14592" width="11.42578125" style="87"/>
    <col min="14593" max="14593" width="5.28515625" style="87" customWidth="1"/>
    <col min="14594" max="14594" width="11.28515625" style="87" customWidth="1"/>
    <col min="14595" max="14595" width="13.5703125" style="87" customWidth="1"/>
    <col min="14596" max="14596" width="21.7109375" style="87" customWidth="1"/>
    <col min="14597" max="14597" width="23.5703125" style="87" customWidth="1"/>
    <col min="14598" max="14598" width="30.42578125" style="87" customWidth="1"/>
    <col min="14599" max="14599" width="26.28515625" style="87" customWidth="1"/>
    <col min="14600" max="14600" width="18.42578125" style="87" customWidth="1"/>
    <col min="14601" max="14601" width="21.140625" style="87" customWidth="1"/>
    <col min="14602" max="14602" width="11" style="87" bestFit="1" customWidth="1"/>
    <col min="14603" max="14604" width="14.42578125" style="87" customWidth="1"/>
    <col min="14605" max="14605" width="12" style="87" bestFit="1" customWidth="1"/>
    <col min="14606" max="14606" width="12.42578125" style="87" customWidth="1"/>
    <col min="14607" max="14608" width="15.85546875" style="87" customWidth="1"/>
    <col min="14609" max="14609" width="32.5703125" style="87" customWidth="1"/>
    <col min="14610" max="14610" width="19.140625" style="87" customWidth="1"/>
    <col min="14611" max="14611" width="58.28515625" style="87" customWidth="1"/>
    <col min="14612" max="14625" width="11.42578125" style="87"/>
    <col min="14626" max="14629" width="0" style="87" hidden="1" customWidth="1"/>
    <col min="14630" max="14848" width="11.42578125" style="87"/>
    <col min="14849" max="14849" width="5.28515625" style="87" customWidth="1"/>
    <col min="14850" max="14850" width="11.28515625" style="87" customWidth="1"/>
    <col min="14851" max="14851" width="13.5703125" style="87" customWidth="1"/>
    <col min="14852" max="14852" width="21.7109375" style="87" customWidth="1"/>
    <col min="14853" max="14853" width="23.5703125" style="87" customWidth="1"/>
    <col min="14854" max="14854" width="30.42578125" style="87" customWidth="1"/>
    <col min="14855" max="14855" width="26.28515625" style="87" customWidth="1"/>
    <col min="14856" max="14856" width="18.42578125" style="87" customWidth="1"/>
    <col min="14857" max="14857" width="21.140625" style="87" customWidth="1"/>
    <col min="14858" max="14858" width="11" style="87" bestFit="1" customWidth="1"/>
    <col min="14859" max="14860" width="14.42578125" style="87" customWidth="1"/>
    <col min="14861" max="14861" width="12" style="87" bestFit="1" customWidth="1"/>
    <col min="14862" max="14862" width="12.42578125" style="87" customWidth="1"/>
    <col min="14863" max="14864" width="15.85546875" style="87" customWidth="1"/>
    <col min="14865" max="14865" width="32.5703125" style="87" customWidth="1"/>
    <col min="14866" max="14866" width="19.140625" style="87" customWidth="1"/>
    <col min="14867" max="14867" width="58.28515625" style="87" customWidth="1"/>
    <col min="14868" max="14881" width="11.42578125" style="87"/>
    <col min="14882" max="14885" width="0" style="87" hidden="1" customWidth="1"/>
    <col min="14886" max="15104" width="11.42578125" style="87"/>
    <col min="15105" max="15105" width="5.28515625" style="87" customWidth="1"/>
    <col min="15106" max="15106" width="11.28515625" style="87" customWidth="1"/>
    <col min="15107" max="15107" width="13.5703125" style="87" customWidth="1"/>
    <col min="15108" max="15108" width="21.7109375" style="87" customWidth="1"/>
    <col min="15109" max="15109" width="23.5703125" style="87" customWidth="1"/>
    <col min="15110" max="15110" width="30.42578125" style="87" customWidth="1"/>
    <col min="15111" max="15111" width="26.28515625" style="87" customWidth="1"/>
    <col min="15112" max="15112" width="18.42578125" style="87" customWidth="1"/>
    <col min="15113" max="15113" width="21.140625" style="87" customWidth="1"/>
    <col min="15114" max="15114" width="11" style="87" bestFit="1" customWidth="1"/>
    <col min="15115" max="15116" width="14.42578125" style="87" customWidth="1"/>
    <col min="15117" max="15117" width="12" style="87" bestFit="1" customWidth="1"/>
    <col min="15118" max="15118" width="12.42578125" style="87" customWidth="1"/>
    <col min="15119" max="15120" width="15.85546875" style="87" customWidth="1"/>
    <col min="15121" max="15121" width="32.5703125" style="87" customWidth="1"/>
    <col min="15122" max="15122" width="19.140625" style="87" customWidth="1"/>
    <col min="15123" max="15123" width="58.28515625" style="87" customWidth="1"/>
    <col min="15124" max="15137" width="11.42578125" style="87"/>
    <col min="15138" max="15141" width="0" style="87" hidden="1" customWidth="1"/>
    <col min="15142" max="15360" width="11.42578125" style="87"/>
    <col min="15361" max="15361" width="5.28515625" style="87" customWidth="1"/>
    <col min="15362" max="15362" width="11.28515625" style="87" customWidth="1"/>
    <col min="15363" max="15363" width="13.5703125" style="87" customWidth="1"/>
    <col min="15364" max="15364" width="21.7109375" style="87" customWidth="1"/>
    <col min="15365" max="15365" width="23.5703125" style="87" customWidth="1"/>
    <col min="15366" max="15366" width="30.42578125" style="87" customWidth="1"/>
    <col min="15367" max="15367" width="26.28515625" style="87" customWidth="1"/>
    <col min="15368" max="15368" width="18.42578125" style="87" customWidth="1"/>
    <col min="15369" max="15369" width="21.140625" style="87" customWidth="1"/>
    <col min="15370" max="15370" width="11" style="87" bestFit="1" customWidth="1"/>
    <col min="15371" max="15372" width="14.42578125" style="87" customWidth="1"/>
    <col min="15373" max="15373" width="12" style="87" bestFit="1" customWidth="1"/>
    <col min="15374" max="15374" width="12.42578125" style="87" customWidth="1"/>
    <col min="15375" max="15376" width="15.85546875" style="87" customWidth="1"/>
    <col min="15377" max="15377" width="32.5703125" style="87" customWidth="1"/>
    <col min="15378" max="15378" width="19.140625" style="87" customWidth="1"/>
    <col min="15379" max="15379" width="58.28515625" style="87" customWidth="1"/>
    <col min="15380" max="15393" width="11.42578125" style="87"/>
    <col min="15394" max="15397" width="0" style="87" hidden="1" customWidth="1"/>
    <col min="15398" max="15616" width="11.42578125" style="87"/>
    <col min="15617" max="15617" width="5.28515625" style="87" customWidth="1"/>
    <col min="15618" max="15618" width="11.28515625" style="87" customWidth="1"/>
    <col min="15619" max="15619" width="13.5703125" style="87" customWidth="1"/>
    <col min="15620" max="15620" width="21.7109375" style="87" customWidth="1"/>
    <col min="15621" max="15621" width="23.5703125" style="87" customWidth="1"/>
    <col min="15622" max="15622" width="30.42578125" style="87" customWidth="1"/>
    <col min="15623" max="15623" width="26.28515625" style="87" customWidth="1"/>
    <col min="15624" max="15624" width="18.42578125" style="87" customWidth="1"/>
    <col min="15625" max="15625" width="21.140625" style="87" customWidth="1"/>
    <col min="15626" max="15626" width="11" style="87" bestFit="1" customWidth="1"/>
    <col min="15627" max="15628" width="14.42578125" style="87" customWidth="1"/>
    <col min="15629" max="15629" width="12" style="87" bestFit="1" customWidth="1"/>
    <col min="15630" max="15630" width="12.42578125" style="87" customWidth="1"/>
    <col min="15631" max="15632" width="15.85546875" style="87" customWidth="1"/>
    <col min="15633" max="15633" width="32.5703125" style="87" customWidth="1"/>
    <col min="15634" max="15634" width="19.140625" style="87" customWidth="1"/>
    <col min="15635" max="15635" width="58.28515625" style="87" customWidth="1"/>
    <col min="15636" max="15649" width="11.42578125" style="87"/>
    <col min="15650" max="15653" width="0" style="87" hidden="1" customWidth="1"/>
    <col min="15654" max="15872" width="11.42578125" style="87"/>
    <col min="15873" max="15873" width="5.28515625" style="87" customWidth="1"/>
    <col min="15874" max="15874" width="11.28515625" style="87" customWidth="1"/>
    <col min="15875" max="15875" width="13.5703125" style="87" customWidth="1"/>
    <col min="15876" max="15876" width="21.7109375" style="87" customWidth="1"/>
    <col min="15877" max="15877" width="23.5703125" style="87" customWidth="1"/>
    <col min="15878" max="15878" width="30.42578125" style="87" customWidth="1"/>
    <col min="15879" max="15879" width="26.28515625" style="87" customWidth="1"/>
    <col min="15880" max="15880" width="18.42578125" style="87" customWidth="1"/>
    <col min="15881" max="15881" width="21.140625" style="87" customWidth="1"/>
    <col min="15882" max="15882" width="11" style="87" bestFit="1" customWidth="1"/>
    <col min="15883" max="15884" width="14.42578125" style="87" customWidth="1"/>
    <col min="15885" max="15885" width="12" style="87" bestFit="1" customWidth="1"/>
    <col min="15886" max="15886" width="12.42578125" style="87" customWidth="1"/>
    <col min="15887" max="15888" width="15.85546875" style="87" customWidth="1"/>
    <col min="15889" max="15889" width="32.5703125" style="87" customWidth="1"/>
    <col min="15890" max="15890" width="19.140625" style="87" customWidth="1"/>
    <col min="15891" max="15891" width="58.28515625" style="87" customWidth="1"/>
    <col min="15892" max="15905" width="11.42578125" style="87"/>
    <col min="15906" max="15909" width="0" style="87" hidden="1" customWidth="1"/>
    <col min="15910" max="16128" width="11.42578125" style="87"/>
    <col min="16129" max="16129" width="5.28515625" style="87" customWidth="1"/>
    <col min="16130" max="16130" width="11.28515625" style="87" customWidth="1"/>
    <col min="16131" max="16131" width="13.5703125" style="87" customWidth="1"/>
    <col min="16132" max="16132" width="21.7109375" style="87" customWidth="1"/>
    <col min="16133" max="16133" width="23.5703125" style="87" customWidth="1"/>
    <col min="16134" max="16134" width="30.42578125" style="87" customWidth="1"/>
    <col min="16135" max="16135" width="26.28515625" style="87" customWidth="1"/>
    <col min="16136" max="16136" width="18.42578125" style="87" customWidth="1"/>
    <col min="16137" max="16137" width="21.140625" style="87" customWidth="1"/>
    <col min="16138" max="16138" width="11" style="87" bestFit="1" customWidth="1"/>
    <col min="16139" max="16140" width="14.42578125" style="87" customWidth="1"/>
    <col min="16141" max="16141" width="12" style="87" bestFit="1" customWidth="1"/>
    <col min="16142" max="16142" width="12.42578125" style="87" customWidth="1"/>
    <col min="16143" max="16144" width="15.85546875" style="87" customWidth="1"/>
    <col min="16145" max="16145" width="32.5703125" style="87" customWidth="1"/>
    <col min="16146" max="16146" width="19.140625" style="87" customWidth="1"/>
    <col min="16147" max="16147" width="58.28515625" style="87" customWidth="1"/>
    <col min="16148" max="16161" width="11.42578125" style="87"/>
    <col min="16162" max="16165" width="0" style="87" hidden="1" customWidth="1"/>
    <col min="16166" max="16384" width="11.42578125" style="87"/>
  </cols>
  <sheetData>
    <row r="1" spans="1:37" ht="99" customHeight="1" x14ac:dyDescent="0.4">
      <c r="A1" s="172"/>
      <c r="B1" s="172"/>
      <c r="C1" s="172" t="s">
        <v>39</v>
      </c>
      <c r="D1" s="172"/>
      <c r="E1" s="172"/>
      <c r="F1" s="172"/>
      <c r="G1" s="172"/>
      <c r="H1" s="172"/>
      <c r="I1" s="172"/>
      <c r="J1" s="172"/>
      <c r="K1" s="172"/>
      <c r="L1" s="172"/>
      <c r="M1" s="172"/>
      <c r="N1" s="172"/>
      <c r="O1" s="172"/>
      <c r="P1" s="172"/>
      <c r="Q1" s="172"/>
      <c r="R1" s="172"/>
      <c r="S1" s="91"/>
    </row>
    <row r="2" spans="1:37" ht="60.75" customHeight="1" x14ac:dyDescent="0.2">
      <c r="A2" s="75" t="s">
        <v>0</v>
      </c>
      <c r="B2" s="75" t="s">
        <v>1</v>
      </c>
      <c r="C2" s="75" t="s">
        <v>6</v>
      </c>
      <c r="D2" s="75" t="s">
        <v>7</v>
      </c>
      <c r="E2" s="75" t="s">
        <v>2</v>
      </c>
      <c r="F2" s="75" t="s">
        <v>8</v>
      </c>
      <c r="G2" s="75" t="s">
        <v>9</v>
      </c>
      <c r="H2" s="75" t="s">
        <v>10</v>
      </c>
      <c r="I2" s="75" t="s">
        <v>11</v>
      </c>
      <c r="J2" s="75" t="s">
        <v>12</v>
      </c>
      <c r="K2" s="75" t="s">
        <v>13</v>
      </c>
      <c r="L2" s="75" t="s">
        <v>14</v>
      </c>
      <c r="M2" s="75" t="s">
        <v>3</v>
      </c>
      <c r="N2" s="75" t="s">
        <v>15</v>
      </c>
      <c r="O2" s="75" t="s">
        <v>16</v>
      </c>
      <c r="P2" s="75" t="s">
        <v>17</v>
      </c>
      <c r="Q2" s="75" t="s">
        <v>18</v>
      </c>
      <c r="R2" s="75" t="s">
        <v>19</v>
      </c>
      <c r="S2" s="75" t="s">
        <v>4</v>
      </c>
    </row>
    <row r="3" spans="1:37" ht="123.75" x14ac:dyDescent="0.2">
      <c r="A3" s="16">
        <v>1</v>
      </c>
      <c r="B3" s="23">
        <v>43103</v>
      </c>
      <c r="C3" s="42" t="s">
        <v>128</v>
      </c>
      <c r="D3" s="13" t="s">
        <v>26</v>
      </c>
      <c r="E3" s="13" t="s">
        <v>715</v>
      </c>
      <c r="F3" s="13" t="s">
        <v>31</v>
      </c>
      <c r="G3" s="13" t="s">
        <v>716</v>
      </c>
      <c r="H3" s="13" t="s">
        <v>717</v>
      </c>
      <c r="I3" s="13" t="s">
        <v>28</v>
      </c>
      <c r="J3" s="23">
        <v>43103</v>
      </c>
      <c r="K3" s="23">
        <v>43118</v>
      </c>
      <c r="L3" s="43">
        <f>+K3-J3</f>
        <v>15</v>
      </c>
      <c r="M3" s="13" t="s">
        <v>718</v>
      </c>
      <c r="N3" s="44" t="s">
        <v>32</v>
      </c>
      <c r="O3" s="23">
        <v>43130</v>
      </c>
      <c r="P3" s="43">
        <f>+O3-J3</f>
        <v>27</v>
      </c>
      <c r="Q3" s="13" t="s">
        <v>719</v>
      </c>
      <c r="R3" s="45" t="s">
        <v>263</v>
      </c>
      <c r="S3" s="13"/>
      <c r="AH3" s="87" t="s">
        <v>21</v>
      </c>
      <c r="AI3" s="87" t="s">
        <v>37</v>
      </c>
      <c r="AJ3" s="87" t="s">
        <v>22</v>
      </c>
      <c r="AK3" s="87" t="s">
        <v>46</v>
      </c>
    </row>
    <row r="4" spans="1:37" ht="33.75" x14ac:dyDescent="0.2">
      <c r="A4" s="16">
        <v>2</v>
      </c>
      <c r="B4" s="23">
        <v>43103</v>
      </c>
      <c r="C4" s="42" t="s">
        <v>128</v>
      </c>
      <c r="D4" s="13" t="s">
        <v>20</v>
      </c>
      <c r="E4" s="13" t="s">
        <v>720</v>
      </c>
      <c r="F4" s="13" t="s">
        <v>31</v>
      </c>
      <c r="G4" s="13" t="s">
        <v>720</v>
      </c>
      <c r="H4" s="13" t="s">
        <v>721</v>
      </c>
      <c r="I4" s="13" t="s">
        <v>28</v>
      </c>
      <c r="J4" s="23">
        <v>43103</v>
      </c>
      <c r="K4" s="23">
        <v>43118</v>
      </c>
      <c r="L4" s="43">
        <f t="shared" ref="L4:L67" si="0">+K4-J4</f>
        <v>15</v>
      </c>
      <c r="M4" s="13" t="s">
        <v>138</v>
      </c>
      <c r="N4" s="44" t="s">
        <v>32</v>
      </c>
      <c r="O4" s="23">
        <v>43115</v>
      </c>
      <c r="P4" s="43">
        <f t="shared" ref="P4:P67" si="1">+O4-J4</f>
        <v>12</v>
      </c>
      <c r="Q4" s="13" t="s">
        <v>722</v>
      </c>
      <c r="R4" s="45" t="s">
        <v>82</v>
      </c>
      <c r="S4" s="13"/>
      <c r="AH4" s="87" t="s">
        <v>38</v>
      </c>
      <c r="AI4" s="87" t="s">
        <v>66</v>
      </c>
      <c r="AJ4" s="87" t="s">
        <v>68</v>
      </c>
      <c r="AK4" s="87" t="s">
        <v>67</v>
      </c>
    </row>
    <row r="5" spans="1:37" ht="33.75" x14ac:dyDescent="0.2">
      <c r="A5" s="16">
        <v>3</v>
      </c>
      <c r="B5" s="23">
        <v>43104</v>
      </c>
      <c r="C5" s="42" t="s">
        <v>128</v>
      </c>
      <c r="D5" s="13" t="s">
        <v>26</v>
      </c>
      <c r="E5" s="13" t="s">
        <v>723</v>
      </c>
      <c r="F5" s="13" t="s">
        <v>31</v>
      </c>
      <c r="G5" s="13" t="s">
        <v>723</v>
      </c>
      <c r="H5" s="13" t="s">
        <v>724</v>
      </c>
      <c r="I5" s="13" t="s">
        <v>28</v>
      </c>
      <c r="J5" s="23">
        <v>43104</v>
      </c>
      <c r="K5" s="23">
        <v>43119</v>
      </c>
      <c r="L5" s="43">
        <f t="shared" si="0"/>
        <v>15</v>
      </c>
      <c r="M5" s="13" t="s">
        <v>138</v>
      </c>
      <c r="N5" s="44" t="s">
        <v>32</v>
      </c>
      <c r="O5" s="23">
        <v>43109</v>
      </c>
      <c r="P5" s="43">
        <f t="shared" si="1"/>
        <v>5</v>
      </c>
      <c r="Q5" s="13" t="s">
        <v>725</v>
      </c>
      <c r="R5" s="45" t="s">
        <v>81</v>
      </c>
      <c r="S5" s="13"/>
      <c r="AH5" s="87" t="s">
        <v>29</v>
      </c>
      <c r="AI5" s="87" t="s">
        <v>47</v>
      </c>
      <c r="AJ5" s="87" t="s">
        <v>25</v>
      </c>
      <c r="AK5" s="87" t="s">
        <v>48</v>
      </c>
    </row>
    <row r="6" spans="1:37" ht="67.5" x14ac:dyDescent="0.2">
      <c r="A6" s="16">
        <v>4</v>
      </c>
      <c r="B6" s="23">
        <v>43105</v>
      </c>
      <c r="C6" s="42" t="s">
        <v>128</v>
      </c>
      <c r="D6" s="13" t="s">
        <v>20</v>
      </c>
      <c r="E6" s="13" t="s">
        <v>726</v>
      </c>
      <c r="F6" s="13" t="s">
        <v>31</v>
      </c>
      <c r="G6" s="13" t="s">
        <v>726</v>
      </c>
      <c r="H6" s="13" t="s">
        <v>727</v>
      </c>
      <c r="I6" s="13" t="s">
        <v>28</v>
      </c>
      <c r="J6" s="23">
        <v>43105</v>
      </c>
      <c r="K6" s="23">
        <v>43120</v>
      </c>
      <c r="L6" s="43">
        <f t="shared" si="0"/>
        <v>15</v>
      </c>
      <c r="M6" s="13" t="s">
        <v>138</v>
      </c>
      <c r="N6" s="44" t="s">
        <v>32</v>
      </c>
      <c r="O6" s="23">
        <v>43105</v>
      </c>
      <c r="P6" s="43">
        <f t="shared" si="1"/>
        <v>0</v>
      </c>
      <c r="Q6" s="13" t="s">
        <v>728</v>
      </c>
      <c r="R6" s="45" t="s">
        <v>162</v>
      </c>
      <c r="S6" s="13" t="s">
        <v>729</v>
      </c>
      <c r="AH6" s="87" t="s">
        <v>32</v>
      </c>
      <c r="AI6" s="87" t="s">
        <v>69</v>
      </c>
      <c r="AJ6" s="87" t="s">
        <v>24</v>
      </c>
      <c r="AK6" s="87" t="s">
        <v>70</v>
      </c>
    </row>
    <row r="7" spans="1:37" ht="33.75" x14ac:dyDescent="0.2">
      <c r="A7" s="16">
        <v>5</v>
      </c>
      <c r="B7" s="23">
        <v>43105</v>
      </c>
      <c r="C7" s="42" t="s">
        <v>128</v>
      </c>
      <c r="D7" s="13" t="s">
        <v>20</v>
      </c>
      <c r="E7" s="13" t="s">
        <v>730</v>
      </c>
      <c r="F7" s="13" t="s">
        <v>31</v>
      </c>
      <c r="G7" s="13" t="s">
        <v>730</v>
      </c>
      <c r="H7" s="13" t="s">
        <v>727</v>
      </c>
      <c r="I7" s="13" t="s">
        <v>28</v>
      </c>
      <c r="J7" s="23">
        <v>43105</v>
      </c>
      <c r="K7" s="23">
        <v>43120</v>
      </c>
      <c r="L7" s="43">
        <f t="shared" si="0"/>
        <v>15</v>
      </c>
      <c r="M7" s="13" t="s">
        <v>718</v>
      </c>
      <c r="N7" s="44" t="s">
        <v>32</v>
      </c>
      <c r="O7" s="23">
        <v>43115</v>
      </c>
      <c r="P7" s="43">
        <f t="shared" si="1"/>
        <v>10</v>
      </c>
      <c r="Q7" s="13" t="s">
        <v>731</v>
      </c>
      <c r="R7" s="45" t="s">
        <v>82</v>
      </c>
      <c r="S7" s="13"/>
      <c r="AI7" s="87" t="s">
        <v>52</v>
      </c>
      <c r="AJ7" s="87" t="s">
        <v>53</v>
      </c>
      <c r="AK7" s="87" t="s">
        <v>54</v>
      </c>
    </row>
    <row r="8" spans="1:37" ht="67.5" x14ac:dyDescent="0.2">
      <c r="A8" s="16">
        <v>6</v>
      </c>
      <c r="B8" s="23">
        <v>43110</v>
      </c>
      <c r="C8" s="42" t="s">
        <v>128</v>
      </c>
      <c r="D8" s="13" t="s">
        <v>26</v>
      </c>
      <c r="E8" s="13" t="s">
        <v>732</v>
      </c>
      <c r="F8" s="13" t="s">
        <v>48</v>
      </c>
      <c r="G8" s="13" t="s">
        <v>732</v>
      </c>
      <c r="H8" s="13" t="s">
        <v>733</v>
      </c>
      <c r="I8" s="13" t="s">
        <v>37</v>
      </c>
      <c r="J8" s="23">
        <v>43110</v>
      </c>
      <c r="K8" s="23">
        <v>43140</v>
      </c>
      <c r="L8" s="43">
        <f t="shared" si="0"/>
        <v>30</v>
      </c>
      <c r="M8" s="13" t="s">
        <v>718</v>
      </c>
      <c r="N8" s="44" t="s">
        <v>32</v>
      </c>
      <c r="O8" s="23">
        <v>43124</v>
      </c>
      <c r="P8" s="43">
        <f t="shared" si="1"/>
        <v>14</v>
      </c>
      <c r="Q8" s="13" t="s">
        <v>734</v>
      </c>
      <c r="R8" s="45" t="s">
        <v>162</v>
      </c>
      <c r="S8" s="13"/>
      <c r="AJ8" s="87" t="s">
        <v>55</v>
      </c>
      <c r="AK8" s="87" t="s">
        <v>36</v>
      </c>
    </row>
    <row r="9" spans="1:37" ht="56.25" x14ac:dyDescent="0.2">
      <c r="A9" s="16">
        <v>7</v>
      </c>
      <c r="B9" s="23">
        <v>43110</v>
      </c>
      <c r="C9" s="42" t="s">
        <v>128</v>
      </c>
      <c r="D9" s="13" t="s">
        <v>20</v>
      </c>
      <c r="E9" s="13" t="s">
        <v>735</v>
      </c>
      <c r="F9" s="13" t="s">
        <v>31</v>
      </c>
      <c r="G9" s="13" t="s">
        <v>735</v>
      </c>
      <c r="H9" s="13" t="s">
        <v>727</v>
      </c>
      <c r="I9" s="13" t="s">
        <v>28</v>
      </c>
      <c r="J9" s="23">
        <v>43110</v>
      </c>
      <c r="K9" s="23">
        <v>43125</v>
      </c>
      <c r="L9" s="43">
        <f t="shared" si="0"/>
        <v>15</v>
      </c>
      <c r="M9" s="13" t="s">
        <v>718</v>
      </c>
      <c r="N9" s="44" t="s">
        <v>32</v>
      </c>
      <c r="O9" s="23">
        <v>43123</v>
      </c>
      <c r="P9" s="43">
        <f t="shared" si="1"/>
        <v>13</v>
      </c>
      <c r="Q9" s="13" t="s">
        <v>736</v>
      </c>
      <c r="R9" s="45" t="s">
        <v>81</v>
      </c>
      <c r="S9" s="13"/>
      <c r="AI9" s="87" t="s">
        <v>49</v>
      </c>
      <c r="AJ9" s="87" t="s">
        <v>50</v>
      </c>
      <c r="AK9" s="87" t="s">
        <v>51</v>
      </c>
    </row>
    <row r="10" spans="1:37" ht="56.25" x14ac:dyDescent="0.2">
      <c r="A10" s="16">
        <v>8</v>
      </c>
      <c r="B10" s="23">
        <v>43111</v>
      </c>
      <c r="C10" s="42" t="s">
        <v>128</v>
      </c>
      <c r="D10" s="13" t="s">
        <v>20</v>
      </c>
      <c r="E10" s="13" t="s">
        <v>737</v>
      </c>
      <c r="F10" s="13" t="s">
        <v>31</v>
      </c>
      <c r="G10" s="13" t="s">
        <v>737</v>
      </c>
      <c r="H10" s="13" t="s">
        <v>727</v>
      </c>
      <c r="I10" s="13" t="s">
        <v>28</v>
      </c>
      <c r="J10" s="23">
        <v>43111</v>
      </c>
      <c r="K10" s="23">
        <v>43126</v>
      </c>
      <c r="L10" s="43">
        <f t="shared" si="0"/>
        <v>15</v>
      </c>
      <c r="M10" s="13" t="s">
        <v>718</v>
      </c>
      <c r="N10" s="44" t="s">
        <v>32</v>
      </c>
      <c r="O10" s="23">
        <v>43123</v>
      </c>
      <c r="P10" s="43">
        <f t="shared" si="1"/>
        <v>12</v>
      </c>
      <c r="Q10" s="25" t="s">
        <v>738</v>
      </c>
      <c r="R10" s="47" t="s">
        <v>81</v>
      </c>
      <c r="S10" s="13"/>
      <c r="AJ10" s="87" t="s">
        <v>58</v>
      </c>
      <c r="AK10" s="87" t="s">
        <v>59</v>
      </c>
    </row>
    <row r="11" spans="1:37" ht="101.25" x14ac:dyDescent="0.2">
      <c r="A11" s="16">
        <v>9</v>
      </c>
      <c r="B11" s="23">
        <v>43116</v>
      </c>
      <c r="C11" s="42" t="s">
        <v>128</v>
      </c>
      <c r="D11" s="13" t="s">
        <v>20</v>
      </c>
      <c r="E11" s="13" t="s">
        <v>739</v>
      </c>
      <c r="F11" s="13" t="s">
        <v>31</v>
      </c>
      <c r="G11" s="13" t="s">
        <v>739</v>
      </c>
      <c r="H11" s="13" t="s">
        <v>727</v>
      </c>
      <c r="I11" s="13" t="s">
        <v>28</v>
      </c>
      <c r="J11" s="23">
        <v>43116</v>
      </c>
      <c r="K11" s="23">
        <v>43131</v>
      </c>
      <c r="L11" s="43">
        <f t="shared" si="0"/>
        <v>15</v>
      </c>
      <c r="M11" s="13" t="s">
        <v>718</v>
      </c>
      <c r="N11" s="44" t="s">
        <v>32</v>
      </c>
      <c r="O11" s="23">
        <v>43131</v>
      </c>
      <c r="P11" s="43">
        <f t="shared" si="1"/>
        <v>15</v>
      </c>
      <c r="Q11" s="13" t="s">
        <v>740</v>
      </c>
      <c r="R11" s="45" t="s">
        <v>741</v>
      </c>
      <c r="S11" s="13"/>
      <c r="AJ11" s="87" t="s">
        <v>30</v>
      </c>
      <c r="AK11" s="87" t="s">
        <v>60</v>
      </c>
    </row>
    <row r="12" spans="1:37" ht="45" x14ac:dyDescent="0.2">
      <c r="A12" s="16">
        <v>10</v>
      </c>
      <c r="B12" s="23">
        <v>43117</v>
      </c>
      <c r="C12" s="42" t="s">
        <v>128</v>
      </c>
      <c r="D12" s="13" t="s">
        <v>20</v>
      </c>
      <c r="E12" s="13" t="s">
        <v>742</v>
      </c>
      <c r="F12" s="13" t="s">
        <v>31</v>
      </c>
      <c r="G12" s="13" t="s">
        <v>742</v>
      </c>
      <c r="H12" s="13" t="s">
        <v>727</v>
      </c>
      <c r="I12" s="13" t="s">
        <v>28</v>
      </c>
      <c r="J12" s="23">
        <v>43117</v>
      </c>
      <c r="K12" s="23">
        <v>43132</v>
      </c>
      <c r="L12" s="43">
        <f t="shared" si="0"/>
        <v>15</v>
      </c>
      <c r="M12" s="13" t="s">
        <v>718</v>
      </c>
      <c r="N12" s="44" t="s">
        <v>32</v>
      </c>
      <c r="O12" s="23">
        <v>43131</v>
      </c>
      <c r="P12" s="43">
        <f t="shared" si="1"/>
        <v>14</v>
      </c>
      <c r="Q12" s="25" t="s">
        <v>743</v>
      </c>
      <c r="R12" s="47" t="s">
        <v>81</v>
      </c>
      <c r="S12" s="13"/>
      <c r="AJ12" s="87" t="s">
        <v>33</v>
      </c>
      <c r="AK12" s="87" t="s">
        <v>61</v>
      </c>
    </row>
    <row r="13" spans="1:37" ht="33.75" x14ac:dyDescent="0.2">
      <c r="A13" s="16">
        <v>11</v>
      </c>
      <c r="B13" s="23">
        <v>43117</v>
      </c>
      <c r="C13" s="42" t="s">
        <v>128</v>
      </c>
      <c r="D13" s="13" t="s">
        <v>20</v>
      </c>
      <c r="E13" s="13" t="s">
        <v>744</v>
      </c>
      <c r="F13" s="13" t="s">
        <v>31</v>
      </c>
      <c r="G13" s="13" t="s">
        <v>744</v>
      </c>
      <c r="H13" s="13" t="s">
        <v>745</v>
      </c>
      <c r="I13" s="13" t="s">
        <v>28</v>
      </c>
      <c r="J13" s="23">
        <v>43117</v>
      </c>
      <c r="K13" s="23">
        <v>43137</v>
      </c>
      <c r="L13" s="43">
        <f t="shared" si="0"/>
        <v>20</v>
      </c>
      <c r="M13" s="13" t="s">
        <v>718</v>
      </c>
      <c r="N13" s="44" t="s">
        <v>32</v>
      </c>
      <c r="O13" s="23">
        <v>43137</v>
      </c>
      <c r="P13" s="43">
        <f t="shared" si="1"/>
        <v>20</v>
      </c>
      <c r="Q13" s="13" t="s">
        <v>1761</v>
      </c>
      <c r="R13" s="45" t="s">
        <v>1762</v>
      </c>
      <c r="S13" s="13"/>
      <c r="AJ13" s="87" t="s">
        <v>23</v>
      </c>
      <c r="AK13" s="87" t="s">
        <v>62</v>
      </c>
    </row>
    <row r="14" spans="1:37" ht="45" x14ac:dyDescent="0.2">
      <c r="A14" s="16">
        <v>12</v>
      </c>
      <c r="B14" s="23">
        <v>43118</v>
      </c>
      <c r="C14" s="42" t="s">
        <v>128</v>
      </c>
      <c r="D14" s="13" t="s">
        <v>20</v>
      </c>
      <c r="E14" s="13" t="s">
        <v>746</v>
      </c>
      <c r="F14" s="13" t="s">
        <v>31</v>
      </c>
      <c r="G14" s="13" t="s">
        <v>746</v>
      </c>
      <c r="H14" s="13" t="s">
        <v>727</v>
      </c>
      <c r="I14" s="13" t="s">
        <v>28</v>
      </c>
      <c r="J14" s="23">
        <v>43118</v>
      </c>
      <c r="K14" s="23">
        <v>43133</v>
      </c>
      <c r="L14" s="43">
        <f t="shared" si="0"/>
        <v>15</v>
      </c>
      <c r="M14" s="13" t="s">
        <v>718</v>
      </c>
      <c r="N14" s="44" t="s">
        <v>32</v>
      </c>
      <c r="O14" s="23">
        <v>43131</v>
      </c>
      <c r="P14" s="43">
        <f t="shared" si="1"/>
        <v>13</v>
      </c>
      <c r="Q14" s="25" t="s">
        <v>747</v>
      </c>
      <c r="R14" s="47" t="s">
        <v>81</v>
      </c>
      <c r="S14" s="13"/>
      <c r="AJ14" s="87" t="s">
        <v>52</v>
      </c>
      <c r="AK14" s="87" t="s">
        <v>63</v>
      </c>
    </row>
    <row r="15" spans="1:37" ht="33.75" x14ac:dyDescent="0.2">
      <c r="A15" s="16">
        <v>13</v>
      </c>
      <c r="B15" s="23">
        <v>43119</v>
      </c>
      <c r="C15" s="42" t="s">
        <v>128</v>
      </c>
      <c r="D15" s="13" t="s">
        <v>20</v>
      </c>
      <c r="E15" s="13" t="s">
        <v>748</v>
      </c>
      <c r="F15" s="13" t="s">
        <v>31</v>
      </c>
      <c r="G15" s="13" t="s">
        <v>748</v>
      </c>
      <c r="H15" s="13" t="s">
        <v>727</v>
      </c>
      <c r="I15" s="13" t="s">
        <v>28</v>
      </c>
      <c r="J15" s="23">
        <v>43119</v>
      </c>
      <c r="K15" s="23">
        <v>43134</v>
      </c>
      <c r="L15" s="43">
        <f t="shared" si="0"/>
        <v>15</v>
      </c>
      <c r="M15" s="13" t="s">
        <v>718</v>
      </c>
      <c r="N15" s="44" t="s">
        <v>32</v>
      </c>
      <c r="O15" s="23">
        <v>43131</v>
      </c>
      <c r="P15" s="43">
        <f t="shared" si="1"/>
        <v>12</v>
      </c>
      <c r="Q15" s="13" t="s">
        <v>749</v>
      </c>
      <c r="R15" s="45" t="s">
        <v>81</v>
      </c>
      <c r="S15" s="13"/>
      <c r="AK15" s="87" t="s">
        <v>64</v>
      </c>
    </row>
    <row r="16" spans="1:37" ht="67.5" x14ac:dyDescent="0.2">
      <c r="A16" s="16">
        <v>14</v>
      </c>
      <c r="B16" s="23">
        <v>43122</v>
      </c>
      <c r="C16" s="42" t="s">
        <v>128</v>
      </c>
      <c r="D16" s="13" t="s">
        <v>20</v>
      </c>
      <c r="E16" s="13" t="s">
        <v>750</v>
      </c>
      <c r="F16" s="13" t="s">
        <v>57</v>
      </c>
      <c r="G16" s="13" t="s">
        <v>750</v>
      </c>
      <c r="H16" s="13" t="s">
        <v>751</v>
      </c>
      <c r="I16" s="13" t="s">
        <v>28</v>
      </c>
      <c r="J16" s="23">
        <v>43122</v>
      </c>
      <c r="K16" s="23">
        <v>43137</v>
      </c>
      <c r="L16" s="43">
        <f t="shared" si="0"/>
        <v>15</v>
      </c>
      <c r="M16" s="13" t="s">
        <v>718</v>
      </c>
      <c r="N16" s="44" t="s">
        <v>32</v>
      </c>
      <c r="O16" s="23">
        <v>43126</v>
      </c>
      <c r="P16" s="43">
        <f t="shared" si="1"/>
        <v>4</v>
      </c>
      <c r="Q16" s="25" t="s">
        <v>752</v>
      </c>
      <c r="R16" s="45" t="s">
        <v>82</v>
      </c>
      <c r="S16" s="13"/>
      <c r="AK16" s="87" t="s">
        <v>5</v>
      </c>
    </row>
    <row r="17" spans="1:37" ht="56.25" x14ac:dyDescent="0.2">
      <c r="A17" s="16">
        <v>15</v>
      </c>
      <c r="B17" s="23">
        <v>43123</v>
      </c>
      <c r="C17" s="42" t="s">
        <v>128</v>
      </c>
      <c r="D17" s="13" t="s">
        <v>35</v>
      </c>
      <c r="E17" s="13" t="s">
        <v>753</v>
      </c>
      <c r="F17" s="13" t="s">
        <v>36</v>
      </c>
      <c r="G17" s="13" t="s">
        <v>753</v>
      </c>
      <c r="H17" s="13" t="s">
        <v>754</v>
      </c>
      <c r="I17" s="13" t="s">
        <v>28</v>
      </c>
      <c r="J17" s="23">
        <v>43123</v>
      </c>
      <c r="K17" s="23">
        <v>43151</v>
      </c>
      <c r="L17" s="43">
        <f t="shared" si="0"/>
        <v>28</v>
      </c>
      <c r="M17" s="13" t="s">
        <v>718</v>
      </c>
      <c r="N17" s="44" t="s">
        <v>32</v>
      </c>
      <c r="O17" s="23">
        <v>43151</v>
      </c>
      <c r="P17" s="43">
        <f t="shared" si="1"/>
        <v>28</v>
      </c>
      <c r="Q17" s="25" t="s">
        <v>1763</v>
      </c>
      <c r="R17" s="45" t="s">
        <v>162</v>
      </c>
      <c r="S17" s="13"/>
      <c r="AK17" s="87" t="s">
        <v>65</v>
      </c>
    </row>
    <row r="18" spans="1:37" ht="56.25" x14ac:dyDescent="0.2">
      <c r="A18" s="16">
        <v>16</v>
      </c>
      <c r="B18" s="23">
        <v>43124</v>
      </c>
      <c r="C18" s="42" t="s">
        <v>128</v>
      </c>
      <c r="D18" s="13" t="s">
        <v>30</v>
      </c>
      <c r="E18" s="13" t="s">
        <v>755</v>
      </c>
      <c r="F18" s="13" t="s">
        <v>27</v>
      </c>
      <c r="G18" s="13" t="s">
        <v>1764</v>
      </c>
      <c r="H18" s="13" t="s">
        <v>92</v>
      </c>
      <c r="I18" s="13" t="s">
        <v>28</v>
      </c>
      <c r="J18" s="23">
        <v>43124</v>
      </c>
      <c r="K18" s="23">
        <v>43139</v>
      </c>
      <c r="L18" s="43">
        <f t="shared" si="0"/>
        <v>15</v>
      </c>
      <c r="M18" s="13" t="s">
        <v>718</v>
      </c>
      <c r="N18" s="44" t="s">
        <v>32</v>
      </c>
      <c r="O18" s="23">
        <v>43130</v>
      </c>
      <c r="P18" s="43">
        <f t="shared" si="1"/>
        <v>6</v>
      </c>
      <c r="Q18" s="25" t="s">
        <v>1765</v>
      </c>
      <c r="R18" s="45" t="s">
        <v>1766</v>
      </c>
      <c r="S18" s="13"/>
      <c r="AK18" s="87" t="s">
        <v>34</v>
      </c>
    </row>
    <row r="19" spans="1:37" ht="56.25" x14ac:dyDescent="0.2">
      <c r="A19" s="16">
        <v>17</v>
      </c>
      <c r="B19" s="23">
        <v>43124</v>
      </c>
      <c r="C19" s="42" t="s">
        <v>128</v>
      </c>
      <c r="D19" s="13" t="s">
        <v>30</v>
      </c>
      <c r="E19" s="13" t="s">
        <v>756</v>
      </c>
      <c r="F19" s="13" t="s">
        <v>27</v>
      </c>
      <c r="G19" s="13" t="s">
        <v>757</v>
      </c>
      <c r="H19" s="13" t="s">
        <v>92</v>
      </c>
      <c r="I19" s="13" t="s">
        <v>28</v>
      </c>
      <c r="J19" s="23">
        <v>43124</v>
      </c>
      <c r="K19" s="23">
        <v>43139</v>
      </c>
      <c r="L19" s="43">
        <f t="shared" si="0"/>
        <v>15</v>
      </c>
      <c r="M19" s="13" t="s">
        <v>718</v>
      </c>
      <c r="N19" s="44" t="s">
        <v>32</v>
      </c>
      <c r="O19" s="23">
        <v>43130</v>
      </c>
      <c r="P19" s="43">
        <f t="shared" si="1"/>
        <v>6</v>
      </c>
      <c r="Q19" s="13" t="s">
        <v>1767</v>
      </c>
      <c r="R19" s="45" t="s">
        <v>1766</v>
      </c>
      <c r="S19" s="13"/>
    </row>
    <row r="20" spans="1:37" ht="45" x14ac:dyDescent="0.2">
      <c r="A20" s="16">
        <v>18</v>
      </c>
      <c r="B20" s="23">
        <v>43124</v>
      </c>
      <c r="C20" s="42" t="s">
        <v>128</v>
      </c>
      <c r="D20" s="13" t="s">
        <v>30</v>
      </c>
      <c r="E20" s="13" t="s">
        <v>758</v>
      </c>
      <c r="F20" s="13" t="s">
        <v>27</v>
      </c>
      <c r="G20" s="13" t="s">
        <v>759</v>
      </c>
      <c r="H20" s="13" t="s">
        <v>145</v>
      </c>
      <c r="I20" s="13" t="s">
        <v>28</v>
      </c>
      <c r="J20" s="23">
        <v>43124</v>
      </c>
      <c r="K20" s="23">
        <v>43139</v>
      </c>
      <c r="L20" s="43">
        <f t="shared" si="0"/>
        <v>15</v>
      </c>
      <c r="M20" s="13" t="s">
        <v>718</v>
      </c>
      <c r="N20" s="44" t="s">
        <v>32</v>
      </c>
      <c r="O20" s="23">
        <v>43130</v>
      </c>
      <c r="P20" s="43">
        <f t="shared" si="1"/>
        <v>6</v>
      </c>
      <c r="Q20" s="13" t="s">
        <v>1768</v>
      </c>
      <c r="R20" s="45" t="s">
        <v>1766</v>
      </c>
      <c r="S20" s="13"/>
    </row>
    <row r="21" spans="1:37" ht="33.75" x14ac:dyDescent="0.2">
      <c r="A21" s="16">
        <v>19</v>
      </c>
      <c r="B21" s="23">
        <v>43124</v>
      </c>
      <c r="C21" s="42" t="s">
        <v>128</v>
      </c>
      <c r="D21" s="13" t="s">
        <v>20</v>
      </c>
      <c r="E21" s="13" t="s">
        <v>1769</v>
      </c>
      <c r="F21" s="13" t="s">
        <v>31</v>
      </c>
      <c r="G21" s="25" t="s">
        <v>760</v>
      </c>
      <c r="H21" s="13" t="s">
        <v>137</v>
      </c>
      <c r="I21" s="13" t="s">
        <v>28</v>
      </c>
      <c r="J21" s="23">
        <v>43124</v>
      </c>
      <c r="K21" s="23">
        <v>43144</v>
      </c>
      <c r="L21" s="43">
        <f t="shared" si="0"/>
        <v>20</v>
      </c>
      <c r="M21" s="13" t="s">
        <v>718</v>
      </c>
      <c r="N21" s="44" t="s">
        <v>32</v>
      </c>
      <c r="O21" s="23">
        <v>43143</v>
      </c>
      <c r="P21" s="43">
        <f t="shared" si="1"/>
        <v>19</v>
      </c>
      <c r="Q21" s="13" t="s">
        <v>1770</v>
      </c>
      <c r="R21" s="45" t="s">
        <v>81</v>
      </c>
      <c r="S21" s="13"/>
    </row>
    <row r="22" spans="1:37" ht="56.25" x14ac:dyDescent="0.2">
      <c r="A22" s="16">
        <v>20</v>
      </c>
      <c r="B22" s="23">
        <v>43124</v>
      </c>
      <c r="C22" s="42" t="s">
        <v>128</v>
      </c>
      <c r="D22" s="13" t="s">
        <v>30</v>
      </c>
      <c r="E22" s="13" t="s">
        <v>761</v>
      </c>
      <c r="F22" s="13" t="s">
        <v>27</v>
      </c>
      <c r="G22" s="13" t="s">
        <v>762</v>
      </c>
      <c r="H22" s="13" t="s">
        <v>92</v>
      </c>
      <c r="I22" s="13" t="s">
        <v>28</v>
      </c>
      <c r="J22" s="23">
        <v>43124</v>
      </c>
      <c r="K22" s="23">
        <v>43139</v>
      </c>
      <c r="L22" s="43">
        <f t="shared" si="0"/>
        <v>15</v>
      </c>
      <c r="M22" s="13" t="s">
        <v>718</v>
      </c>
      <c r="N22" s="44" t="s">
        <v>32</v>
      </c>
      <c r="O22" s="23">
        <v>43130</v>
      </c>
      <c r="P22" s="43">
        <f t="shared" si="1"/>
        <v>6</v>
      </c>
      <c r="Q22" s="13" t="s">
        <v>1771</v>
      </c>
      <c r="R22" s="45" t="s">
        <v>1766</v>
      </c>
      <c r="S22" s="13"/>
    </row>
    <row r="23" spans="1:37" ht="45" x14ac:dyDescent="0.2">
      <c r="A23" s="16">
        <v>21</v>
      </c>
      <c r="B23" s="23">
        <v>43124</v>
      </c>
      <c r="C23" s="42" t="s">
        <v>128</v>
      </c>
      <c r="D23" s="13" t="s">
        <v>20</v>
      </c>
      <c r="E23" s="13" t="s">
        <v>1772</v>
      </c>
      <c r="F23" s="13" t="s">
        <v>31</v>
      </c>
      <c r="G23" s="13" t="s">
        <v>1773</v>
      </c>
      <c r="H23" s="13" t="s">
        <v>137</v>
      </c>
      <c r="I23" s="13" t="s">
        <v>28</v>
      </c>
      <c r="J23" s="23">
        <v>43124</v>
      </c>
      <c r="K23" s="23">
        <v>43144</v>
      </c>
      <c r="L23" s="43">
        <f t="shared" si="0"/>
        <v>20</v>
      </c>
      <c r="M23" s="13" t="s">
        <v>718</v>
      </c>
      <c r="N23" s="44" t="s">
        <v>32</v>
      </c>
      <c r="O23" s="23">
        <v>43143</v>
      </c>
      <c r="P23" s="43">
        <f t="shared" si="1"/>
        <v>19</v>
      </c>
      <c r="Q23" s="13" t="s">
        <v>1774</v>
      </c>
      <c r="R23" s="45" t="s">
        <v>81</v>
      </c>
      <c r="S23" s="13"/>
    </row>
    <row r="24" spans="1:37" ht="45" x14ac:dyDescent="0.2">
      <c r="A24" s="16">
        <v>22</v>
      </c>
      <c r="B24" s="23">
        <v>43125</v>
      </c>
      <c r="C24" s="42" t="s">
        <v>128</v>
      </c>
      <c r="D24" s="13" t="s">
        <v>26</v>
      </c>
      <c r="E24" s="13" t="s">
        <v>763</v>
      </c>
      <c r="F24" s="13" t="s">
        <v>31</v>
      </c>
      <c r="G24" s="25" t="s">
        <v>763</v>
      </c>
      <c r="H24" s="13" t="s">
        <v>137</v>
      </c>
      <c r="I24" s="13" t="s">
        <v>28</v>
      </c>
      <c r="J24" s="23">
        <v>43125</v>
      </c>
      <c r="K24" s="23">
        <v>43145</v>
      </c>
      <c r="L24" s="43">
        <f t="shared" si="0"/>
        <v>20</v>
      </c>
      <c r="M24" s="13" t="s">
        <v>718</v>
      </c>
      <c r="N24" s="44" t="s">
        <v>32</v>
      </c>
      <c r="O24" s="23">
        <v>43143</v>
      </c>
      <c r="P24" s="43">
        <f t="shared" si="1"/>
        <v>18</v>
      </c>
      <c r="Q24" s="13" t="s">
        <v>1775</v>
      </c>
      <c r="R24" s="45" t="s">
        <v>81</v>
      </c>
      <c r="S24" s="13"/>
    </row>
    <row r="25" spans="1:37" ht="90" x14ac:dyDescent="0.2">
      <c r="A25" s="16">
        <v>23</v>
      </c>
      <c r="B25" s="23">
        <v>43125</v>
      </c>
      <c r="C25" s="42" t="s">
        <v>128</v>
      </c>
      <c r="D25" s="13" t="s">
        <v>20</v>
      </c>
      <c r="E25" s="13" t="s">
        <v>764</v>
      </c>
      <c r="F25" s="13" t="s">
        <v>57</v>
      </c>
      <c r="G25" s="25" t="s">
        <v>1776</v>
      </c>
      <c r="H25" s="13" t="s">
        <v>765</v>
      </c>
      <c r="I25" s="13" t="s">
        <v>28</v>
      </c>
      <c r="J25" s="23">
        <v>43125</v>
      </c>
      <c r="K25" s="23">
        <v>43145</v>
      </c>
      <c r="L25" s="43">
        <f t="shared" si="0"/>
        <v>20</v>
      </c>
      <c r="M25" s="13" t="s">
        <v>718</v>
      </c>
      <c r="N25" s="44" t="s">
        <v>32</v>
      </c>
      <c r="O25" s="23">
        <v>43143</v>
      </c>
      <c r="P25" s="43">
        <f t="shared" si="1"/>
        <v>18</v>
      </c>
      <c r="Q25" s="13" t="s">
        <v>1777</v>
      </c>
      <c r="R25" s="45" t="s">
        <v>1778</v>
      </c>
      <c r="S25" s="13"/>
    </row>
    <row r="26" spans="1:37" ht="33.75" x14ac:dyDescent="0.2">
      <c r="A26" s="16">
        <v>24</v>
      </c>
      <c r="B26" s="23">
        <v>43126</v>
      </c>
      <c r="C26" s="42" t="s">
        <v>128</v>
      </c>
      <c r="D26" s="13" t="s">
        <v>26</v>
      </c>
      <c r="E26" s="13" t="s">
        <v>766</v>
      </c>
      <c r="F26" s="13" t="s">
        <v>31</v>
      </c>
      <c r="G26" s="25" t="s">
        <v>766</v>
      </c>
      <c r="H26" s="13" t="s">
        <v>137</v>
      </c>
      <c r="I26" s="13" t="s">
        <v>28</v>
      </c>
      <c r="J26" s="23">
        <v>43126</v>
      </c>
      <c r="K26" s="23">
        <v>43146</v>
      </c>
      <c r="L26" s="43">
        <f t="shared" si="0"/>
        <v>20</v>
      </c>
      <c r="M26" s="13" t="s">
        <v>718</v>
      </c>
      <c r="N26" s="44" t="s">
        <v>32</v>
      </c>
      <c r="O26" s="23">
        <v>43143</v>
      </c>
      <c r="P26" s="43">
        <f t="shared" si="1"/>
        <v>17</v>
      </c>
      <c r="Q26" s="13" t="s">
        <v>1779</v>
      </c>
      <c r="R26" s="45" t="s">
        <v>81</v>
      </c>
      <c r="S26" s="13"/>
    </row>
    <row r="27" spans="1:37" ht="45" x14ac:dyDescent="0.2">
      <c r="A27" s="16">
        <v>25</v>
      </c>
      <c r="B27" s="23">
        <v>43126</v>
      </c>
      <c r="C27" s="42" t="s">
        <v>128</v>
      </c>
      <c r="D27" s="13" t="s">
        <v>20</v>
      </c>
      <c r="E27" s="13" t="s">
        <v>1780</v>
      </c>
      <c r="F27" s="13" t="s">
        <v>31</v>
      </c>
      <c r="G27" s="25" t="s">
        <v>1780</v>
      </c>
      <c r="H27" s="13" t="s">
        <v>137</v>
      </c>
      <c r="I27" s="13" t="s">
        <v>28</v>
      </c>
      <c r="J27" s="23">
        <v>43126</v>
      </c>
      <c r="K27" s="23">
        <v>43146</v>
      </c>
      <c r="L27" s="43">
        <f t="shared" si="0"/>
        <v>20</v>
      </c>
      <c r="M27" s="13" t="s">
        <v>718</v>
      </c>
      <c r="N27" s="44" t="s">
        <v>32</v>
      </c>
      <c r="O27" s="23"/>
      <c r="P27" s="43">
        <f t="shared" si="1"/>
        <v>-43126</v>
      </c>
      <c r="Q27" s="13" t="s">
        <v>1781</v>
      </c>
      <c r="R27" s="45" t="s">
        <v>81</v>
      </c>
      <c r="S27" s="13"/>
    </row>
    <row r="28" spans="1:37" ht="56.25" x14ac:dyDescent="0.2">
      <c r="A28" s="16">
        <v>26</v>
      </c>
      <c r="B28" s="23">
        <v>43138</v>
      </c>
      <c r="C28" s="42" t="s">
        <v>1352</v>
      </c>
      <c r="D28" s="13" t="s">
        <v>20</v>
      </c>
      <c r="E28" s="13" t="s">
        <v>1782</v>
      </c>
      <c r="F28" s="13" t="s">
        <v>31</v>
      </c>
      <c r="G28" s="25" t="s">
        <v>1782</v>
      </c>
      <c r="H28" s="13" t="s">
        <v>1783</v>
      </c>
      <c r="I28" s="13" t="s">
        <v>28</v>
      </c>
      <c r="J28" s="23">
        <v>43138</v>
      </c>
      <c r="K28" s="23">
        <v>43159</v>
      </c>
      <c r="L28" s="43">
        <f t="shared" si="0"/>
        <v>21</v>
      </c>
      <c r="M28" s="13" t="s">
        <v>718</v>
      </c>
      <c r="N28" s="44" t="s">
        <v>32</v>
      </c>
      <c r="O28" s="23">
        <v>43140</v>
      </c>
      <c r="P28" s="43">
        <f t="shared" si="1"/>
        <v>2</v>
      </c>
      <c r="Q28" s="13" t="s">
        <v>1784</v>
      </c>
      <c r="R28" s="45" t="s">
        <v>1785</v>
      </c>
      <c r="S28" s="13"/>
    </row>
    <row r="29" spans="1:37" ht="56.25" x14ac:dyDescent="0.2">
      <c r="A29" s="16">
        <v>27</v>
      </c>
      <c r="B29" s="23">
        <v>43139</v>
      </c>
      <c r="C29" s="42" t="s">
        <v>1352</v>
      </c>
      <c r="D29" s="13" t="s">
        <v>20</v>
      </c>
      <c r="E29" s="13" t="s">
        <v>1786</v>
      </c>
      <c r="F29" s="13" t="s">
        <v>31</v>
      </c>
      <c r="G29" s="25" t="s">
        <v>1786</v>
      </c>
      <c r="H29" s="13" t="s">
        <v>1787</v>
      </c>
      <c r="I29" s="13" t="s">
        <v>28</v>
      </c>
      <c r="J29" s="23">
        <v>43139</v>
      </c>
      <c r="K29" s="23">
        <v>43159</v>
      </c>
      <c r="L29" s="43">
        <f t="shared" si="0"/>
        <v>20</v>
      </c>
      <c r="M29" s="13" t="s">
        <v>718</v>
      </c>
      <c r="N29" s="44" t="s">
        <v>32</v>
      </c>
      <c r="O29" s="23">
        <v>43143</v>
      </c>
      <c r="P29" s="43">
        <f t="shared" si="1"/>
        <v>4</v>
      </c>
      <c r="Q29" s="13" t="s">
        <v>1788</v>
      </c>
      <c r="R29" s="45" t="s">
        <v>81</v>
      </c>
      <c r="S29" s="13"/>
    </row>
    <row r="30" spans="1:37" ht="67.5" x14ac:dyDescent="0.2">
      <c r="A30" s="16">
        <v>28</v>
      </c>
      <c r="B30" s="23">
        <v>43140</v>
      </c>
      <c r="C30" s="42" t="s">
        <v>1352</v>
      </c>
      <c r="D30" s="13" t="s">
        <v>20</v>
      </c>
      <c r="E30" s="13" t="s">
        <v>1789</v>
      </c>
      <c r="F30" s="13" t="s">
        <v>59</v>
      </c>
      <c r="G30" s="13" t="s">
        <v>1789</v>
      </c>
      <c r="H30" s="13" t="s">
        <v>1790</v>
      </c>
      <c r="I30" s="13" t="s">
        <v>28</v>
      </c>
      <c r="J30" s="23">
        <v>43140</v>
      </c>
      <c r="K30" s="23">
        <v>43159</v>
      </c>
      <c r="L30" s="43">
        <f t="shared" si="0"/>
        <v>19</v>
      </c>
      <c r="M30" s="13" t="s">
        <v>718</v>
      </c>
      <c r="N30" s="44" t="s">
        <v>32</v>
      </c>
      <c r="O30" s="23">
        <v>43143</v>
      </c>
      <c r="P30" s="43">
        <f t="shared" si="1"/>
        <v>3</v>
      </c>
      <c r="Q30" s="25" t="s">
        <v>1791</v>
      </c>
      <c r="R30" s="45" t="s">
        <v>82</v>
      </c>
      <c r="S30" s="13"/>
    </row>
    <row r="31" spans="1:37" ht="56.25" x14ac:dyDescent="0.2">
      <c r="A31" s="16">
        <v>29</v>
      </c>
      <c r="B31" s="23">
        <v>43140</v>
      </c>
      <c r="C31" s="42" t="s">
        <v>1352</v>
      </c>
      <c r="D31" s="13" t="s">
        <v>20</v>
      </c>
      <c r="E31" s="13" t="s">
        <v>1792</v>
      </c>
      <c r="F31" s="13" t="s">
        <v>31</v>
      </c>
      <c r="G31" s="13" t="s">
        <v>1792</v>
      </c>
      <c r="H31" s="13" t="s">
        <v>1787</v>
      </c>
      <c r="I31" s="13" t="s">
        <v>28</v>
      </c>
      <c r="J31" s="23">
        <v>43140</v>
      </c>
      <c r="K31" s="23">
        <v>43159</v>
      </c>
      <c r="L31" s="43">
        <f t="shared" si="0"/>
        <v>19</v>
      </c>
      <c r="M31" s="13" t="s">
        <v>718</v>
      </c>
      <c r="N31" s="44" t="s">
        <v>32</v>
      </c>
      <c r="O31" s="23">
        <v>43159</v>
      </c>
      <c r="P31" s="43">
        <f t="shared" si="1"/>
        <v>19</v>
      </c>
      <c r="Q31" s="13" t="s">
        <v>1793</v>
      </c>
      <c r="R31" s="45" t="s">
        <v>82</v>
      </c>
      <c r="S31" s="13"/>
    </row>
    <row r="32" spans="1:37" ht="56.25" x14ac:dyDescent="0.2">
      <c r="A32" s="16">
        <v>30</v>
      </c>
      <c r="B32" s="23">
        <v>43140</v>
      </c>
      <c r="C32" s="42" t="s">
        <v>1352</v>
      </c>
      <c r="D32" s="13" t="s">
        <v>20</v>
      </c>
      <c r="E32" s="13" t="s">
        <v>1794</v>
      </c>
      <c r="F32" s="13" t="s">
        <v>31</v>
      </c>
      <c r="G32" s="13" t="s">
        <v>1794</v>
      </c>
      <c r="H32" s="13" t="s">
        <v>1787</v>
      </c>
      <c r="I32" s="13" t="s">
        <v>28</v>
      </c>
      <c r="J32" s="23">
        <v>43140</v>
      </c>
      <c r="K32" s="23">
        <v>43159</v>
      </c>
      <c r="L32" s="43">
        <f t="shared" si="0"/>
        <v>19</v>
      </c>
      <c r="M32" s="13" t="s">
        <v>718</v>
      </c>
      <c r="N32" s="44" t="s">
        <v>32</v>
      </c>
      <c r="O32" s="23">
        <v>43143</v>
      </c>
      <c r="P32" s="43">
        <f t="shared" si="1"/>
        <v>3</v>
      </c>
      <c r="Q32" s="13" t="s">
        <v>1795</v>
      </c>
      <c r="R32" s="45" t="s">
        <v>81</v>
      </c>
      <c r="S32" s="13"/>
    </row>
    <row r="33" spans="1:19" ht="56.25" x14ac:dyDescent="0.2">
      <c r="A33" s="16">
        <v>31</v>
      </c>
      <c r="B33" s="23">
        <v>43144</v>
      </c>
      <c r="C33" s="42" t="s">
        <v>1352</v>
      </c>
      <c r="D33" s="13" t="s">
        <v>20</v>
      </c>
      <c r="E33" s="13" t="s">
        <v>1796</v>
      </c>
      <c r="F33" s="13" t="s">
        <v>27</v>
      </c>
      <c r="G33" s="13" t="s">
        <v>1796</v>
      </c>
      <c r="H33" s="13" t="s">
        <v>1790</v>
      </c>
      <c r="I33" s="13" t="s">
        <v>28</v>
      </c>
      <c r="J33" s="23">
        <v>43144</v>
      </c>
      <c r="K33" s="23">
        <v>43174</v>
      </c>
      <c r="L33" s="43">
        <f t="shared" si="0"/>
        <v>30</v>
      </c>
      <c r="M33" s="13" t="s">
        <v>718</v>
      </c>
      <c r="N33" s="44" t="s">
        <v>32</v>
      </c>
      <c r="O33" s="23">
        <v>43173</v>
      </c>
      <c r="P33" s="43">
        <f t="shared" si="1"/>
        <v>29</v>
      </c>
      <c r="Q33" s="25" t="s">
        <v>2975</v>
      </c>
      <c r="R33" s="45" t="s">
        <v>2976</v>
      </c>
      <c r="S33" s="13"/>
    </row>
    <row r="34" spans="1:19" ht="56.25" x14ac:dyDescent="0.2">
      <c r="A34" s="16">
        <v>32</v>
      </c>
      <c r="B34" s="23">
        <v>43144</v>
      </c>
      <c r="C34" s="42" t="s">
        <v>1352</v>
      </c>
      <c r="D34" s="13" t="s">
        <v>20</v>
      </c>
      <c r="E34" s="13" t="s">
        <v>2977</v>
      </c>
      <c r="F34" s="13" t="s">
        <v>31</v>
      </c>
      <c r="G34" s="13" t="s">
        <v>2977</v>
      </c>
      <c r="H34" s="13" t="s">
        <v>1787</v>
      </c>
      <c r="I34" s="13" t="s">
        <v>28</v>
      </c>
      <c r="J34" s="23">
        <v>43144</v>
      </c>
      <c r="K34" s="23">
        <v>43174</v>
      </c>
      <c r="L34" s="43">
        <f t="shared" si="0"/>
        <v>30</v>
      </c>
      <c r="M34" s="13" t="s">
        <v>718</v>
      </c>
      <c r="N34" s="44" t="s">
        <v>32</v>
      </c>
      <c r="O34" s="23">
        <v>43195</v>
      </c>
      <c r="P34" s="43">
        <f t="shared" si="1"/>
        <v>51</v>
      </c>
      <c r="Q34" s="13" t="s">
        <v>2978</v>
      </c>
      <c r="R34" s="45" t="s">
        <v>81</v>
      </c>
      <c r="S34" s="13"/>
    </row>
    <row r="35" spans="1:19" ht="90" x14ac:dyDescent="0.2">
      <c r="A35" s="16">
        <v>33</v>
      </c>
      <c r="B35" s="23">
        <v>43144</v>
      </c>
      <c r="C35" s="42" t="s">
        <v>1352</v>
      </c>
      <c r="D35" s="13" t="s">
        <v>20</v>
      </c>
      <c r="E35" s="13" t="s">
        <v>1797</v>
      </c>
      <c r="F35" s="13" t="s">
        <v>65</v>
      </c>
      <c r="G35" s="13" t="s">
        <v>1797</v>
      </c>
      <c r="H35" s="13" t="s">
        <v>1787</v>
      </c>
      <c r="I35" s="13" t="s">
        <v>28</v>
      </c>
      <c r="J35" s="23">
        <v>43144</v>
      </c>
      <c r="K35" s="23">
        <v>43175</v>
      </c>
      <c r="L35" s="43">
        <f t="shared" si="0"/>
        <v>31</v>
      </c>
      <c r="M35" s="13" t="s">
        <v>718</v>
      </c>
      <c r="N35" s="44" t="s">
        <v>32</v>
      </c>
      <c r="O35" s="23">
        <v>43174</v>
      </c>
      <c r="P35" s="43">
        <f t="shared" si="1"/>
        <v>30</v>
      </c>
      <c r="Q35" s="13" t="s">
        <v>2979</v>
      </c>
      <c r="R35" s="45" t="s">
        <v>2980</v>
      </c>
      <c r="S35" s="13"/>
    </row>
    <row r="36" spans="1:19" ht="33.75" x14ac:dyDescent="0.2">
      <c r="A36" s="16">
        <v>34</v>
      </c>
      <c r="B36" s="23">
        <v>43144</v>
      </c>
      <c r="C36" s="42" t="s">
        <v>1352</v>
      </c>
      <c r="D36" s="13" t="s">
        <v>35</v>
      </c>
      <c r="E36" s="13" t="s">
        <v>1798</v>
      </c>
      <c r="F36" s="13" t="s">
        <v>34</v>
      </c>
      <c r="G36" s="13" t="s">
        <v>1798</v>
      </c>
      <c r="H36" s="13" t="s">
        <v>1790</v>
      </c>
      <c r="I36" s="13" t="s">
        <v>28</v>
      </c>
      <c r="J36" s="23">
        <v>43144</v>
      </c>
      <c r="K36" s="23">
        <v>43175</v>
      </c>
      <c r="L36" s="43">
        <f t="shared" si="0"/>
        <v>31</v>
      </c>
      <c r="M36" s="13" t="s">
        <v>718</v>
      </c>
      <c r="N36" s="44" t="s">
        <v>32</v>
      </c>
      <c r="O36" s="23">
        <v>43174</v>
      </c>
      <c r="P36" s="43">
        <f t="shared" si="1"/>
        <v>30</v>
      </c>
      <c r="Q36" s="13" t="s">
        <v>2981</v>
      </c>
      <c r="R36" s="45" t="s">
        <v>2982</v>
      </c>
      <c r="S36" s="13"/>
    </row>
    <row r="37" spans="1:19" ht="101.25" x14ac:dyDescent="0.2">
      <c r="A37" s="16">
        <v>35</v>
      </c>
      <c r="B37" s="23">
        <v>43145</v>
      </c>
      <c r="C37" s="42" t="s">
        <v>1352</v>
      </c>
      <c r="D37" s="13" t="s">
        <v>20</v>
      </c>
      <c r="E37" s="13" t="s">
        <v>1799</v>
      </c>
      <c r="F37" s="13" t="s">
        <v>31</v>
      </c>
      <c r="G37" s="13" t="s">
        <v>1799</v>
      </c>
      <c r="H37" s="13" t="s">
        <v>1787</v>
      </c>
      <c r="I37" s="13" t="s">
        <v>28</v>
      </c>
      <c r="J37" s="23">
        <v>43145</v>
      </c>
      <c r="K37" s="23">
        <v>43175</v>
      </c>
      <c r="L37" s="43">
        <f t="shared" si="0"/>
        <v>30</v>
      </c>
      <c r="M37" s="13" t="s">
        <v>718</v>
      </c>
      <c r="N37" s="44" t="s">
        <v>32</v>
      </c>
      <c r="O37" s="23">
        <v>43174</v>
      </c>
      <c r="P37" s="43">
        <f t="shared" si="1"/>
        <v>29</v>
      </c>
      <c r="Q37" s="13" t="s">
        <v>2983</v>
      </c>
      <c r="R37" s="45" t="s">
        <v>2984</v>
      </c>
      <c r="S37" s="13"/>
    </row>
    <row r="38" spans="1:19" ht="123.75" x14ac:dyDescent="0.2">
      <c r="A38" s="16">
        <v>36</v>
      </c>
      <c r="B38" s="23">
        <v>43146</v>
      </c>
      <c r="C38" s="42" t="s">
        <v>1352</v>
      </c>
      <c r="D38" s="13" t="s">
        <v>20</v>
      </c>
      <c r="E38" s="13" t="s">
        <v>1800</v>
      </c>
      <c r="F38" s="13" t="s">
        <v>31</v>
      </c>
      <c r="G38" s="13" t="s">
        <v>1800</v>
      </c>
      <c r="H38" s="13" t="s">
        <v>1790</v>
      </c>
      <c r="I38" s="13" t="s">
        <v>28</v>
      </c>
      <c r="J38" s="23">
        <v>43146</v>
      </c>
      <c r="K38" s="23">
        <v>43175</v>
      </c>
      <c r="L38" s="43">
        <f t="shared" si="0"/>
        <v>29</v>
      </c>
      <c r="M38" s="13" t="s">
        <v>718</v>
      </c>
      <c r="N38" s="44" t="s">
        <v>32</v>
      </c>
      <c r="O38" s="23">
        <v>43174</v>
      </c>
      <c r="P38" s="43">
        <f t="shared" si="1"/>
        <v>28</v>
      </c>
      <c r="Q38" s="13" t="s">
        <v>2985</v>
      </c>
      <c r="R38" s="45" t="s">
        <v>2986</v>
      </c>
      <c r="S38" s="13"/>
    </row>
    <row r="39" spans="1:19" ht="45" x14ac:dyDescent="0.2">
      <c r="A39" s="16">
        <v>37</v>
      </c>
      <c r="B39" s="23">
        <v>43146</v>
      </c>
      <c r="C39" s="42" t="s">
        <v>1352</v>
      </c>
      <c r="D39" s="13" t="s">
        <v>20</v>
      </c>
      <c r="E39" s="13" t="s">
        <v>1802</v>
      </c>
      <c r="F39" s="13" t="s">
        <v>59</v>
      </c>
      <c r="G39" s="13" t="s">
        <v>1802</v>
      </c>
      <c r="H39" s="13" t="s">
        <v>1790</v>
      </c>
      <c r="I39" s="13" t="s">
        <v>28</v>
      </c>
      <c r="J39" s="23">
        <v>43146</v>
      </c>
      <c r="K39" s="23">
        <v>43175</v>
      </c>
      <c r="L39" s="43">
        <f t="shared" si="0"/>
        <v>29</v>
      </c>
      <c r="M39" s="13" t="s">
        <v>718</v>
      </c>
      <c r="N39" s="44" t="s">
        <v>32</v>
      </c>
      <c r="O39" s="23">
        <v>43174</v>
      </c>
      <c r="P39" s="43">
        <f t="shared" si="1"/>
        <v>28</v>
      </c>
      <c r="Q39" s="13" t="s">
        <v>2987</v>
      </c>
      <c r="R39" s="45" t="s">
        <v>2976</v>
      </c>
      <c r="S39" s="13"/>
    </row>
    <row r="40" spans="1:19" ht="56.25" x14ac:dyDescent="0.2">
      <c r="A40" s="16">
        <v>38</v>
      </c>
      <c r="B40" s="23">
        <v>43146</v>
      </c>
      <c r="C40" s="42" t="s">
        <v>1352</v>
      </c>
      <c r="D40" s="13" t="s">
        <v>20</v>
      </c>
      <c r="E40" s="13" t="s">
        <v>1803</v>
      </c>
      <c r="F40" s="13" t="s">
        <v>59</v>
      </c>
      <c r="G40" s="13" t="s">
        <v>1803</v>
      </c>
      <c r="H40" s="13" t="s">
        <v>1790</v>
      </c>
      <c r="I40" s="13" t="s">
        <v>28</v>
      </c>
      <c r="J40" s="23">
        <v>43146</v>
      </c>
      <c r="K40" s="23">
        <v>43175</v>
      </c>
      <c r="L40" s="43">
        <f t="shared" si="0"/>
        <v>29</v>
      </c>
      <c r="M40" s="13" t="s">
        <v>718</v>
      </c>
      <c r="N40" s="44" t="s">
        <v>32</v>
      </c>
      <c r="O40" s="23">
        <v>43174</v>
      </c>
      <c r="P40" s="43">
        <f t="shared" si="1"/>
        <v>28</v>
      </c>
      <c r="Q40" s="13" t="s">
        <v>2988</v>
      </c>
      <c r="R40" s="45" t="s">
        <v>2982</v>
      </c>
      <c r="S40" s="13"/>
    </row>
    <row r="41" spans="1:19" ht="56.25" x14ac:dyDescent="0.2">
      <c r="A41" s="16">
        <v>39</v>
      </c>
      <c r="B41" s="23">
        <v>43147</v>
      </c>
      <c r="C41" s="42" t="s">
        <v>1352</v>
      </c>
      <c r="D41" s="13" t="s">
        <v>20</v>
      </c>
      <c r="E41" s="13" t="s">
        <v>1804</v>
      </c>
      <c r="F41" s="13" t="s">
        <v>34</v>
      </c>
      <c r="G41" s="13" t="s">
        <v>1804</v>
      </c>
      <c r="H41" s="13" t="s">
        <v>1790</v>
      </c>
      <c r="I41" s="13" t="s">
        <v>28</v>
      </c>
      <c r="J41" s="23">
        <v>43147</v>
      </c>
      <c r="K41" s="23">
        <v>43163</v>
      </c>
      <c r="L41" s="43">
        <f t="shared" si="0"/>
        <v>16</v>
      </c>
      <c r="M41" s="13" t="s">
        <v>718</v>
      </c>
      <c r="N41" s="44" t="s">
        <v>32</v>
      </c>
      <c r="O41" s="23">
        <v>43150</v>
      </c>
      <c r="P41" s="43">
        <f t="shared" si="1"/>
        <v>3</v>
      </c>
      <c r="Q41" s="13" t="s">
        <v>2989</v>
      </c>
      <c r="R41" s="45" t="s">
        <v>2976</v>
      </c>
      <c r="S41" s="13"/>
    </row>
    <row r="42" spans="1:19" ht="33.75" x14ac:dyDescent="0.2">
      <c r="A42" s="16">
        <v>40</v>
      </c>
      <c r="B42" s="23">
        <v>43151</v>
      </c>
      <c r="C42" s="42" t="s">
        <v>1352</v>
      </c>
      <c r="D42" s="13" t="s">
        <v>20</v>
      </c>
      <c r="E42" s="13" t="s">
        <v>1805</v>
      </c>
      <c r="F42" s="13" t="s">
        <v>31</v>
      </c>
      <c r="G42" s="13" t="s">
        <v>1805</v>
      </c>
      <c r="H42" s="13" t="s">
        <v>1790</v>
      </c>
      <c r="I42" s="13" t="s">
        <v>28</v>
      </c>
      <c r="J42" s="23">
        <v>43151</v>
      </c>
      <c r="K42" s="23">
        <v>43181</v>
      </c>
      <c r="L42" s="43">
        <f t="shared" si="0"/>
        <v>30</v>
      </c>
      <c r="M42" s="13" t="s">
        <v>718</v>
      </c>
      <c r="N42" s="44" t="s">
        <v>32</v>
      </c>
      <c r="O42" s="23">
        <v>43174</v>
      </c>
      <c r="P42" s="43">
        <f t="shared" si="1"/>
        <v>23</v>
      </c>
      <c r="Q42" s="13" t="s">
        <v>2990</v>
      </c>
      <c r="R42" s="45" t="s">
        <v>2976</v>
      </c>
      <c r="S42" s="13"/>
    </row>
    <row r="43" spans="1:19" ht="33.75" x14ac:dyDescent="0.2">
      <c r="A43" s="16">
        <v>41</v>
      </c>
      <c r="B43" s="23">
        <v>43151</v>
      </c>
      <c r="C43" s="42" t="s">
        <v>1352</v>
      </c>
      <c r="D43" s="13" t="s">
        <v>20</v>
      </c>
      <c r="E43" s="13" t="s">
        <v>1805</v>
      </c>
      <c r="F43" s="13" t="s">
        <v>31</v>
      </c>
      <c r="G43" s="13" t="s">
        <v>1805</v>
      </c>
      <c r="H43" s="13" t="s">
        <v>1790</v>
      </c>
      <c r="I43" s="13" t="s">
        <v>28</v>
      </c>
      <c r="J43" s="23">
        <v>43151</v>
      </c>
      <c r="K43" s="23">
        <v>43181</v>
      </c>
      <c r="L43" s="43">
        <f t="shared" si="0"/>
        <v>30</v>
      </c>
      <c r="M43" s="13" t="s">
        <v>718</v>
      </c>
      <c r="N43" s="44" t="s">
        <v>32</v>
      </c>
      <c r="O43" s="23">
        <v>43174</v>
      </c>
      <c r="P43" s="43">
        <f t="shared" si="1"/>
        <v>23</v>
      </c>
      <c r="Q43" s="13" t="s">
        <v>2990</v>
      </c>
      <c r="R43" s="45" t="s">
        <v>2976</v>
      </c>
      <c r="S43" s="13"/>
    </row>
    <row r="44" spans="1:19" ht="33.75" x14ac:dyDescent="0.2">
      <c r="A44" s="16">
        <v>42</v>
      </c>
      <c r="B44" s="23">
        <v>43151</v>
      </c>
      <c r="C44" s="42" t="s">
        <v>1352</v>
      </c>
      <c r="D44" s="13" t="s">
        <v>20</v>
      </c>
      <c r="E44" s="13" t="s">
        <v>1805</v>
      </c>
      <c r="F44" s="13" t="s">
        <v>31</v>
      </c>
      <c r="G44" s="13" t="s">
        <v>1805</v>
      </c>
      <c r="H44" s="13" t="s">
        <v>1790</v>
      </c>
      <c r="I44" s="13" t="s">
        <v>28</v>
      </c>
      <c r="J44" s="23">
        <v>43151</v>
      </c>
      <c r="K44" s="23">
        <v>43181</v>
      </c>
      <c r="L44" s="43">
        <f t="shared" si="0"/>
        <v>30</v>
      </c>
      <c r="M44" s="13" t="s">
        <v>718</v>
      </c>
      <c r="N44" s="44" t="s">
        <v>32</v>
      </c>
      <c r="O44" s="23">
        <v>43174</v>
      </c>
      <c r="P44" s="43">
        <f t="shared" si="1"/>
        <v>23</v>
      </c>
      <c r="Q44" s="13" t="s">
        <v>2990</v>
      </c>
      <c r="R44" s="45" t="s">
        <v>2976</v>
      </c>
      <c r="S44" s="13"/>
    </row>
    <row r="45" spans="1:19" ht="33.75" x14ac:dyDescent="0.2">
      <c r="A45" s="16">
        <v>43</v>
      </c>
      <c r="B45" s="23">
        <v>43153</v>
      </c>
      <c r="C45" s="42" t="s">
        <v>1352</v>
      </c>
      <c r="D45" s="13" t="s">
        <v>20</v>
      </c>
      <c r="E45" s="13" t="s">
        <v>1806</v>
      </c>
      <c r="F45" s="13" t="s">
        <v>34</v>
      </c>
      <c r="G45" s="13" t="s">
        <v>1806</v>
      </c>
      <c r="H45" s="13" t="s">
        <v>1790</v>
      </c>
      <c r="I45" s="13" t="s">
        <v>28</v>
      </c>
      <c r="J45" s="23">
        <v>43153</v>
      </c>
      <c r="K45" s="23">
        <v>43181</v>
      </c>
      <c r="L45" s="43">
        <f t="shared" si="0"/>
        <v>28</v>
      </c>
      <c r="M45" s="13" t="s">
        <v>718</v>
      </c>
      <c r="N45" s="44" t="s">
        <v>32</v>
      </c>
      <c r="O45" s="23">
        <v>43174</v>
      </c>
      <c r="P45" s="43">
        <f t="shared" si="1"/>
        <v>21</v>
      </c>
      <c r="Q45" s="13" t="s">
        <v>2990</v>
      </c>
      <c r="R45" s="45" t="s">
        <v>2976</v>
      </c>
      <c r="S45" s="13"/>
    </row>
    <row r="46" spans="1:19" ht="67.5" x14ac:dyDescent="0.2">
      <c r="A46" s="16">
        <v>44</v>
      </c>
      <c r="B46" s="23">
        <v>43153</v>
      </c>
      <c r="C46" s="42" t="s">
        <v>1352</v>
      </c>
      <c r="D46" s="13" t="s">
        <v>20</v>
      </c>
      <c r="E46" s="13" t="s">
        <v>1807</v>
      </c>
      <c r="F46" s="13" t="s">
        <v>27</v>
      </c>
      <c r="G46" s="13" t="s">
        <v>1807</v>
      </c>
      <c r="H46" s="13" t="s">
        <v>1790</v>
      </c>
      <c r="I46" s="13" t="s">
        <v>28</v>
      </c>
      <c r="J46" s="23">
        <v>43153</v>
      </c>
      <c r="K46" s="23">
        <v>43167</v>
      </c>
      <c r="L46" s="43">
        <f t="shared" si="0"/>
        <v>14</v>
      </c>
      <c r="M46" s="13" t="s">
        <v>718</v>
      </c>
      <c r="N46" s="44" t="s">
        <v>32</v>
      </c>
      <c r="O46" s="23">
        <v>43154</v>
      </c>
      <c r="P46" s="43">
        <f t="shared" si="1"/>
        <v>1</v>
      </c>
      <c r="Q46" s="13" t="s">
        <v>2991</v>
      </c>
      <c r="R46" s="45" t="s">
        <v>1785</v>
      </c>
      <c r="S46" s="13"/>
    </row>
    <row r="47" spans="1:19" ht="67.5" x14ac:dyDescent="0.2">
      <c r="A47" s="16">
        <v>45</v>
      </c>
      <c r="B47" s="23">
        <v>43154</v>
      </c>
      <c r="C47" s="42" t="s">
        <v>1352</v>
      </c>
      <c r="D47" s="13" t="s">
        <v>30</v>
      </c>
      <c r="E47" s="13" t="s">
        <v>1808</v>
      </c>
      <c r="F47" s="13" t="s">
        <v>27</v>
      </c>
      <c r="G47" s="13" t="s">
        <v>1808</v>
      </c>
      <c r="H47" s="13" t="s">
        <v>1790</v>
      </c>
      <c r="I47" s="13" t="s">
        <v>28</v>
      </c>
      <c r="J47" s="23">
        <v>43154</v>
      </c>
      <c r="K47" s="23">
        <v>43167</v>
      </c>
      <c r="L47" s="43">
        <f t="shared" si="0"/>
        <v>13</v>
      </c>
      <c r="M47" s="13" t="s">
        <v>718</v>
      </c>
      <c r="N47" s="44" t="s">
        <v>32</v>
      </c>
      <c r="O47" s="23">
        <v>43157</v>
      </c>
      <c r="P47" s="43">
        <f t="shared" si="1"/>
        <v>3</v>
      </c>
      <c r="Q47" s="13" t="s">
        <v>1809</v>
      </c>
      <c r="R47" s="45" t="s">
        <v>1766</v>
      </c>
      <c r="S47" s="13"/>
    </row>
    <row r="48" spans="1:19" ht="45" x14ac:dyDescent="0.2">
      <c r="A48" s="16">
        <v>46</v>
      </c>
      <c r="B48" s="23">
        <v>43154</v>
      </c>
      <c r="C48" s="42" t="s">
        <v>1352</v>
      </c>
      <c r="D48" s="13" t="s">
        <v>30</v>
      </c>
      <c r="E48" s="13" t="s">
        <v>1810</v>
      </c>
      <c r="F48" s="13" t="s">
        <v>27</v>
      </c>
      <c r="G48" s="13" t="s">
        <v>1810</v>
      </c>
      <c r="H48" s="13" t="s">
        <v>1790</v>
      </c>
      <c r="I48" s="13" t="s">
        <v>28</v>
      </c>
      <c r="J48" s="23">
        <v>43154</v>
      </c>
      <c r="K48" s="23">
        <v>43167</v>
      </c>
      <c r="L48" s="43">
        <f t="shared" si="0"/>
        <v>13</v>
      </c>
      <c r="M48" s="13" t="s">
        <v>718</v>
      </c>
      <c r="N48" s="44" t="s">
        <v>32</v>
      </c>
      <c r="O48" s="23">
        <v>43157</v>
      </c>
      <c r="P48" s="43">
        <f t="shared" si="1"/>
        <v>3</v>
      </c>
      <c r="Q48" s="13" t="s">
        <v>1811</v>
      </c>
      <c r="R48" s="45" t="s">
        <v>1766</v>
      </c>
      <c r="S48" s="13"/>
    </row>
    <row r="49" spans="1:19" ht="67.5" x14ac:dyDescent="0.2">
      <c r="A49" s="16">
        <v>47</v>
      </c>
      <c r="B49" s="23">
        <v>43154</v>
      </c>
      <c r="C49" s="42" t="s">
        <v>1352</v>
      </c>
      <c r="D49" s="13" t="s">
        <v>30</v>
      </c>
      <c r="E49" s="13" t="s">
        <v>1812</v>
      </c>
      <c r="F49" s="13" t="s">
        <v>27</v>
      </c>
      <c r="G49" s="13" t="s">
        <v>1812</v>
      </c>
      <c r="H49" s="13" t="s">
        <v>1790</v>
      </c>
      <c r="I49" s="13" t="s">
        <v>28</v>
      </c>
      <c r="J49" s="23">
        <v>43154</v>
      </c>
      <c r="K49" s="23">
        <v>43167</v>
      </c>
      <c r="L49" s="43">
        <f t="shared" si="0"/>
        <v>13</v>
      </c>
      <c r="M49" s="13" t="s">
        <v>718</v>
      </c>
      <c r="N49" s="44" t="s">
        <v>32</v>
      </c>
      <c r="O49" s="23">
        <v>43157</v>
      </c>
      <c r="P49" s="43">
        <f t="shared" si="1"/>
        <v>3</v>
      </c>
      <c r="Q49" s="13" t="s">
        <v>1813</v>
      </c>
      <c r="R49" s="45" t="s">
        <v>1766</v>
      </c>
      <c r="S49" s="13"/>
    </row>
    <row r="50" spans="1:19" ht="56.25" x14ac:dyDescent="0.2">
      <c r="A50" s="16">
        <v>48</v>
      </c>
      <c r="B50" s="23">
        <v>43154</v>
      </c>
      <c r="C50" s="42" t="s">
        <v>1352</v>
      </c>
      <c r="D50" s="13" t="s">
        <v>30</v>
      </c>
      <c r="E50" s="13" t="s">
        <v>1814</v>
      </c>
      <c r="F50" s="13" t="s">
        <v>27</v>
      </c>
      <c r="G50" s="13" t="s">
        <v>1814</v>
      </c>
      <c r="H50" s="13" t="s">
        <v>1790</v>
      </c>
      <c r="I50" s="13" t="s">
        <v>28</v>
      </c>
      <c r="J50" s="23">
        <v>43154</v>
      </c>
      <c r="K50" s="23">
        <v>43167</v>
      </c>
      <c r="L50" s="43">
        <f t="shared" si="0"/>
        <v>13</v>
      </c>
      <c r="M50" s="13" t="s">
        <v>718</v>
      </c>
      <c r="N50" s="44" t="s">
        <v>32</v>
      </c>
      <c r="O50" s="23">
        <v>43157</v>
      </c>
      <c r="P50" s="43">
        <f t="shared" si="1"/>
        <v>3</v>
      </c>
      <c r="Q50" s="25" t="s">
        <v>1815</v>
      </c>
      <c r="R50" s="45" t="s">
        <v>1766</v>
      </c>
      <c r="S50" s="13"/>
    </row>
    <row r="51" spans="1:19" ht="45" x14ac:dyDescent="0.2">
      <c r="A51" s="16">
        <v>49</v>
      </c>
      <c r="B51" s="23">
        <v>43154</v>
      </c>
      <c r="C51" s="42" t="s">
        <v>1352</v>
      </c>
      <c r="D51" s="13" t="s">
        <v>30</v>
      </c>
      <c r="E51" s="13" t="s">
        <v>1816</v>
      </c>
      <c r="F51" s="13" t="s">
        <v>27</v>
      </c>
      <c r="G51" s="13" t="s">
        <v>1816</v>
      </c>
      <c r="H51" s="13" t="s">
        <v>1790</v>
      </c>
      <c r="I51" s="13" t="s">
        <v>28</v>
      </c>
      <c r="J51" s="23">
        <v>43154</v>
      </c>
      <c r="K51" s="23">
        <v>43167</v>
      </c>
      <c r="L51" s="43">
        <f t="shared" si="0"/>
        <v>13</v>
      </c>
      <c r="M51" s="13" t="s">
        <v>718</v>
      </c>
      <c r="N51" s="44" t="s">
        <v>32</v>
      </c>
      <c r="O51" s="23">
        <v>43157</v>
      </c>
      <c r="P51" s="43">
        <f t="shared" si="1"/>
        <v>3</v>
      </c>
      <c r="Q51" s="13" t="s">
        <v>1817</v>
      </c>
      <c r="R51" s="45" t="s">
        <v>1766</v>
      </c>
      <c r="S51" s="13"/>
    </row>
    <row r="52" spans="1:19" ht="45" x14ac:dyDescent="0.2">
      <c r="A52" s="16">
        <v>50</v>
      </c>
      <c r="B52" s="23">
        <v>43154</v>
      </c>
      <c r="C52" s="42" t="s">
        <v>1352</v>
      </c>
      <c r="D52" s="13" t="s">
        <v>20</v>
      </c>
      <c r="E52" s="13" t="s">
        <v>1818</v>
      </c>
      <c r="F52" s="13" t="s">
        <v>31</v>
      </c>
      <c r="G52" s="13" t="s">
        <v>1818</v>
      </c>
      <c r="H52" s="13" t="s">
        <v>1787</v>
      </c>
      <c r="I52" s="13" t="s">
        <v>28</v>
      </c>
      <c r="J52" s="23">
        <v>43154</v>
      </c>
      <c r="K52" s="23">
        <v>43174</v>
      </c>
      <c r="L52" s="43">
        <f t="shared" si="0"/>
        <v>20</v>
      </c>
      <c r="M52" s="13" t="s">
        <v>718</v>
      </c>
      <c r="N52" s="44" t="s">
        <v>32</v>
      </c>
      <c r="O52" s="23">
        <v>43172</v>
      </c>
      <c r="P52" s="43">
        <f t="shared" si="1"/>
        <v>18</v>
      </c>
      <c r="Q52" s="13" t="s">
        <v>2992</v>
      </c>
      <c r="R52" s="45" t="s">
        <v>81</v>
      </c>
      <c r="S52" s="13"/>
    </row>
    <row r="53" spans="1:19" ht="33.75" x14ac:dyDescent="0.2">
      <c r="A53" s="16">
        <v>51</v>
      </c>
      <c r="B53" s="23">
        <v>43157</v>
      </c>
      <c r="C53" s="42" t="s">
        <v>1352</v>
      </c>
      <c r="D53" s="13" t="s">
        <v>42</v>
      </c>
      <c r="E53" s="13" t="s">
        <v>1819</v>
      </c>
      <c r="F53" s="13" t="s">
        <v>31</v>
      </c>
      <c r="G53" s="13" t="s">
        <v>1819</v>
      </c>
      <c r="H53" s="13" t="s">
        <v>1787</v>
      </c>
      <c r="I53" s="13" t="s">
        <v>28</v>
      </c>
      <c r="J53" s="23">
        <v>43157</v>
      </c>
      <c r="K53" s="23">
        <v>43174</v>
      </c>
      <c r="L53" s="43">
        <f t="shared" si="0"/>
        <v>17</v>
      </c>
      <c r="M53" s="13" t="s">
        <v>718</v>
      </c>
      <c r="N53" s="44" t="s">
        <v>32</v>
      </c>
      <c r="O53" s="23">
        <v>43172</v>
      </c>
      <c r="P53" s="43">
        <f t="shared" si="1"/>
        <v>15</v>
      </c>
      <c r="Q53" s="25" t="s">
        <v>2993</v>
      </c>
      <c r="R53" s="45" t="s">
        <v>81</v>
      </c>
      <c r="S53" s="13"/>
    </row>
    <row r="54" spans="1:19" ht="56.25" x14ac:dyDescent="0.2">
      <c r="A54" s="16">
        <v>52</v>
      </c>
      <c r="B54" s="23">
        <v>43158</v>
      </c>
      <c r="C54" s="42" t="s">
        <v>1352</v>
      </c>
      <c r="D54" s="13" t="s">
        <v>20</v>
      </c>
      <c r="E54" s="13" t="s">
        <v>1820</v>
      </c>
      <c r="F54" s="13" t="s">
        <v>31</v>
      </c>
      <c r="G54" s="13" t="s">
        <v>1820</v>
      </c>
      <c r="H54" s="13" t="s">
        <v>1787</v>
      </c>
      <c r="I54" s="13" t="s">
        <v>28</v>
      </c>
      <c r="J54" s="23">
        <v>43158</v>
      </c>
      <c r="K54" s="23">
        <v>43174</v>
      </c>
      <c r="L54" s="43">
        <f t="shared" si="0"/>
        <v>16</v>
      </c>
      <c r="M54" s="13" t="s">
        <v>718</v>
      </c>
      <c r="N54" s="44" t="s">
        <v>32</v>
      </c>
      <c r="O54" s="23">
        <v>43172</v>
      </c>
      <c r="P54" s="43">
        <f t="shared" si="1"/>
        <v>14</v>
      </c>
      <c r="Q54" s="13" t="s">
        <v>2994</v>
      </c>
      <c r="R54" s="45" t="s">
        <v>81</v>
      </c>
      <c r="S54" s="13"/>
    </row>
    <row r="55" spans="1:19" ht="56.25" x14ac:dyDescent="0.2">
      <c r="A55" s="16">
        <v>53</v>
      </c>
      <c r="B55" s="23">
        <v>43158</v>
      </c>
      <c r="C55" s="42" t="s">
        <v>1352</v>
      </c>
      <c r="D55" s="13" t="s">
        <v>20</v>
      </c>
      <c r="E55" s="13" t="s">
        <v>1821</v>
      </c>
      <c r="F55" s="13" t="s">
        <v>31</v>
      </c>
      <c r="G55" s="25" t="s">
        <v>1821</v>
      </c>
      <c r="H55" s="13" t="s">
        <v>1787</v>
      </c>
      <c r="I55" s="13" t="s">
        <v>28</v>
      </c>
      <c r="J55" s="23">
        <v>43158</v>
      </c>
      <c r="K55" s="23">
        <v>43174</v>
      </c>
      <c r="L55" s="43">
        <f t="shared" si="0"/>
        <v>16</v>
      </c>
      <c r="M55" s="13" t="s">
        <v>718</v>
      </c>
      <c r="N55" s="44" t="s">
        <v>32</v>
      </c>
      <c r="O55" s="23">
        <v>43172</v>
      </c>
      <c r="P55" s="43">
        <f t="shared" si="1"/>
        <v>14</v>
      </c>
      <c r="Q55" s="13" t="s">
        <v>2995</v>
      </c>
      <c r="R55" s="45" t="s">
        <v>81</v>
      </c>
      <c r="S55" s="13"/>
    </row>
    <row r="56" spans="1:19" ht="45" x14ac:dyDescent="0.2">
      <c r="A56" s="16">
        <v>54</v>
      </c>
      <c r="B56" s="23">
        <v>43166</v>
      </c>
      <c r="C56" s="42" t="s">
        <v>1478</v>
      </c>
      <c r="D56" s="13" t="s">
        <v>20</v>
      </c>
      <c r="E56" s="13" t="s">
        <v>2996</v>
      </c>
      <c r="F56" s="13" t="s">
        <v>34</v>
      </c>
      <c r="G56" s="25" t="s">
        <v>2996</v>
      </c>
      <c r="H56" s="13" t="s">
        <v>1790</v>
      </c>
      <c r="I56" s="13" t="s">
        <v>28</v>
      </c>
      <c r="J56" s="23">
        <v>43171</v>
      </c>
      <c r="K56" s="23">
        <v>43189</v>
      </c>
      <c r="L56" s="43">
        <f t="shared" si="0"/>
        <v>18</v>
      </c>
      <c r="M56" s="13" t="s">
        <v>718</v>
      </c>
      <c r="N56" s="44" t="s">
        <v>32</v>
      </c>
      <c r="O56" s="23">
        <v>43173</v>
      </c>
      <c r="P56" s="43">
        <f t="shared" si="1"/>
        <v>2</v>
      </c>
      <c r="Q56" s="13" t="s">
        <v>2997</v>
      </c>
      <c r="R56" s="45" t="s">
        <v>2976</v>
      </c>
      <c r="S56" s="13"/>
    </row>
    <row r="57" spans="1:19" ht="45" x14ac:dyDescent="0.2">
      <c r="A57" s="16">
        <v>55</v>
      </c>
      <c r="B57" s="23">
        <v>43166</v>
      </c>
      <c r="C57" s="42" t="s">
        <v>1478</v>
      </c>
      <c r="D57" s="13" t="s">
        <v>20</v>
      </c>
      <c r="E57" s="13" t="s">
        <v>2998</v>
      </c>
      <c r="F57" s="13" t="s">
        <v>31</v>
      </c>
      <c r="G57" s="25" t="s">
        <v>2998</v>
      </c>
      <c r="H57" s="13" t="s">
        <v>1787</v>
      </c>
      <c r="I57" s="13" t="s">
        <v>28</v>
      </c>
      <c r="J57" s="23">
        <v>43166</v>
      </c>
      <c r="K57" s="23">
        <v>43189</v>
      </c>
      <c r="L57" s="43">
        <f t="shared" si="0"/>
        <v>23</v>
      </c>
      <c r="M57" s="13" t="s">
        <v>718</v>
      </c>
      <c r="N57" s="44" t="s">
        <v>32</v>
      </c>
      <c r="O57" s="23">
        <v>43174</v>
      </c>
      <c r="P57" s="43">
        <f t="shared" si="1"/>
        <v>8</v>
      </c>
      <c r="Q57" s="13" t="s">
        <v>2999</v>
      </c>
      <c r="R57" s="45" t="s">
        <v>81</v>
      </c>
      <c r="S57" s="13"/>
    </row>
    <row r="58" spans="1:19" ht="45" x14ac:dyDescent="0.2">
      <c r="A58" s="16">
        <v>56</v>
      </c>
      <c r="B58" s="23">
        <v>43166</v>
      </c>
      <c r="C58" s="42" t="s">
        <v>1478</v>
      </c>
      <c r="D58" s="13" t="s">
        <v>20</v>
      </c>
      <c r="E58" s="13" t="s">
        <v>3000</v>
      </c>
      <c r="F58" s="13" t="s">
        <v>31</v>
      </c>
      <c r="G58" s="25" t="s">
        <v>3000</v>
      </c>
      <c r="H58" s="13" t="s">
        <v>1787</v>
      </c>
      <c r="I58" s="13" t="s">
        <v>28</v>
      </c>
      <c r="J58" s="23">
        <v>43166</v>
      </c>
      <c r="K58" s="23">
        <v>43189</v>
      </c>
      <c r="L58" s="43">
        <f t="shared" si="0"/>
        <v>23</v>
      </c>
      <c r="M58" s="13" t="s">
        <v>718</v>
      </c>
      <c r="N58" s="44" t="s">
        <v>32</v>
      </c>
      <c r="O58" s="23">
        <v>43174</v>
      </c>
      <c r="P58" s="43">
        <f t="shared" si="1"/>
        <v>8</v>
      </c>
      <c r="Q58" s="13" t="s">
        <v>3001</v>
      </c>
      <c r="R58" s="45" t="s">
        <v>81</v>
      </c>
      <c r="S58" s="13"/>
    </row>
    <row r="59" spans="1:19" ht="67.5" x14ac:dyDescent="0.2">
      <c r="A59" s="16">
        <v>57</v>
      </c>
      <c r="B59" s="23">
        <v>43171</v>
      </c>
      <c r="C59" s="42" t="s">
        <v>1478</v>
      </c>
      <c r="D59" s="13" t="s">
        <v>20</v>
      </c>
      <c r="E59" s="13" t="s">
        <v>3002</v>
      </c>
      <c r="F59" s="13" t="s">
        <v>34</v>
      </c>
      <c r="G59" s="25" t="s">
        <v>3002</v>
      </c>
      <c r="H59" s="13" t="s">
        <v>1790</v>
      </c>
      <c r="I59" s="13" t="s">
        <v>28</v>
      </c>
      <c r="J59" s="23">
        <v>43171</v>
      </c>
      <c r="K59" s="23">
        <v>43205</v>
      </c>
      <c r="L59" s="43">
        <f t="shared" si="0"/>
        <v>34</v>
      </c>
      <c r="M59" s="13" t="s">
        <v>718</v>
      </c>
      <c r="N59" s="44" t="s">
        <v>38</v>
      </c>
      <c r="O59" s="23"/>
      <c r="P59" s="43">
        <f t="shared" si="1"/>
        <v>-43171</v>
      </c>
      <c r="Q59" s="13" t="s">
        <v>3003</v>
      </c>
      <c r="R59" s="45"/>
      <c r="S59" s="13"/>
    </row>
    <row r="60" spans="1:19" ht="45" x14ac:dyDescent="0.2">
      <c r="A60" s="16">
        <v>58</v>
      </c>
      <c r="B60" s="23">
        <v>43172</v>
      </c>
      <c r="C60" s="42" t="s">
        <v>1478</v>
      </c>
      <c r="D60" s="13" t="s">
        <v>20</v>
      </c>
      <c r="E60" s="13" t="s">
        <v>3004</v>
      </c>
      <c r="F60" s="13" t="s">
        <v>57</v>
      </c>
      <c r="G60" s="25" t="s">
        <v>3004</v>
      </c>
      <c r="H60" s="13" t="s">
        <v>1790</v>
      </c>
      <c r="I60" s="13" t="s">
        <v>28</v>
      </c>
      <c r="J60" s="23">
        <v>43172</v>
      </c>
      <c r="K60" s="23">
        <v>43205</v>
      </c>
      <c r="L60" s="43">
        <f t="shared" si="0"/>
        <v>33</v>
      </c>
      <c r="M60" s="13" t="s">
        <v>718</v>
      </c>
      <c r="N60" s="44" t="s">
        <v>32</v>
      </c>
      <c r="O60" s="23">
        <v>43180</v>
      </c>
      <c r="P60" s="43">
        <f t="shared" si="1"/>
        <v>8</v>
      </c>
      <c r="Q60" s="13" t="s">
        <v>3005</v>
      </c>
      <c r="R60" s="45" t="s">
        <v>80</v>
      </c>
      <c r="S60" s="13"/>
    </row>
    <row r="61" spans="1:19" ht="33.75" x14ac:dyDescent="0.2">
      <c r="A61" s="16">
        <v>59</v>
      </c>
      <c r="B61" s="23">
        <v>43173</v>
      </c>
      <c r="C61" s="42" t="s">
        <v>1478</v>
      </c>
      <c r="D61" s="13" t="s">
        <v>20</v>
      </c>
      <c r="E61" s="13" t="s">
        <v>3006</v>
      </c>
      <c r="F61" s="13" t="s">
        <v>31</v>
      </c>
      <c r="G61" s="25" t="s">
        <v>3006</v>
      </c>
      <c r="H61" s="13" t="s">
        <v>1787</v>
      </c>
      <c r="I61" s="13" t="s">
        <v>28</v>
      </c>
      <c r="J61" s="23">
        <v>43173</v>
      </c>
      <c r="K61" s="23">
        <v>43205</v>
      </c>
      <c r="L61" s="43">
        <f t="shared" si="0"/>
        <v>32</v>
      </c>
      <c r="M61" s="13" t="s">
        <v>718</v>
      </c>
      <c r="N61" s="44" t="s">
        <v>29</v>
      </c>
      <c r="O61" s="23"/>
      <c r="P61" s="43">
        <f t="shared" si="1"/>
        <v>-43173</v>
      </c>
      <c r="Q61" s="13" t="s">
        <v>3007</v>
      </c>
      <c r="R61" s="45"/>
      <c r="S61" s="13"/>
    </row>
    <row r="62" spans="1:19" ht="45" x14ac:dyDescent="0.2">
      <c r="A62" s="16">
        <v>60</v>
      </c>
      <c r="B62" s="23">
        <v>43173</v>
      </c>
      <c r="C62" s="42" t="s">
        <v>1478</v>
      </c>
      <c r="D62" s="13" t="s">
        <v>20</v>
      </c>
      <c r="E62" s="13" t="s">
        <v>3008</v>
      </c>
      <c r="F62" s="13" t="s">
        <v>34</v>
      </c>
      <c r="G62" s="25" t="s">
        <v>3008</v>
      </c>
      <c r="H62" s="13" t="s">
        <v>1790</v>
      </c>
      <c r="I62" s="13" t="s">
        <v>28</v>
      </c>
      <c r="J62" s="23">
        <v>43173</v>
      </c>
      <c r="K62" s="23">
        <v>43205</v>
      </c>
      <c r="L62" s="43">
        <f t="shared" si="0"/>
        <v>32</v>
      </c>
      <c r="M62" s="13" t="s">
        <v>718</v>
      </c>
      <c r="N62" s="44" t="s">
        <v>38</v>
      </c>
      <c r="O62" s="23"/>
      <c r="P62" s="43">
        <f t="shared" si="1"/>
        <v>-43173</v>
      </c>
      <c r="Q62" s="13" t="s">
        <v>1801</v>
      </c>
      <c r="R62" s="45"/>
      <c r="S62" s="13"/>
    </row>
    <row r="63" spans="1:19" ht="56.25" x14ac:dyDescent="0.2">
      <c r="A63" s="16">
        <v>61</v>
      </c>
      <c r="B63" s="23">
        <v>43174</v>
      </c>
      <c r="C63" s="42" t="s">
        <v>1478</v>
      </c>
      <c r="D63" s="13" t="s">
        <v>20</v>
      </c>
      <c r="E63" s="13" t="s">
        <v>3009</v>
      </c>
      <c r="F63" s="13" t="s">
        <v>31</v>
      </c>
      <c r="G63" s="25" t="s">
        <v>3009</v>
      </c>
      <c r="H63" s="13" t="s">
        <v>1787</v>
      </c>
      <c r="I63" s="13" t="s">
        <v>28</v>
      </c>
      <c r="J63" s="23">
        <v>43174</v>
      </c>
      <c r="K63" s="23">
        <v>43205</v>
      </c>
      <c r="L63" s="43">
        <f t="shared" si="0"/>
        <v>31</v>
      </c>
      <c r="M63" s="13" t="s">
        <v>718</v>
      </c>
      <c r="N63" s="44" t="s">
        <v>38</v>
      </c>
      <c r="O63" s="23"/>
      <c r="P63" s="43">
        <f t="shared" si="1"/>
        <v>-43174</v>
      </c>
      <c r="Q63" s="13" t="s">
        <v>3010</v>
      </c>
      <c r="R63" s="45"/>
      <c r="S63" s="13"/>
    </row>
    <row r="64" spans="1:19" ht="56.25" x14ac:dyDescent="0.2">
      <c r="A64" s="16">
        <v>62</v>
      </c>
      <c r="B64" s="23">
        <v>43175</v>
      </c>
      <c r="C64" s="42" t="s">
        <v>1478</v>
      </c>
      <c r="D64" s="13" t="s">
        <v>30</v>
      </c>
      <c r="E64" s="13" t="s">
        <v>3011</v>
      </c>
      <c r="F64" s="13" t="s">
        <v>27</v>
      </c>
      <c r="G64" s="25" t="s">
        <v>3011</v>
      </c>
      <c r="H64" s="13" t="s">
        <v>1787</v>
      </c>
      <c r="I64" s="13" t="s">
        <v>28</v>
      </c>
      <c r="J64" s="23">
        <v>43175</v>
      </c>
      <c r="K64" s="23">
        <v>43205</v>
      </c>
      <c r="L64" s="43">
        <f t="shared" si="0"/>
        <v>30</v>
      </c>
      <c r="M64" s="13" t="s">
        <v>718</v>
      </c>
      <c r="N64" s="44" t="s">
        <v>38</v>
      </c>
      <c r="O64" s="23"/>
      <c r="P64" s="43">
        <f t="shared" si="1"/>
        <v>-43175</v>
      </c>
      <c r="Q64" s="13" t="s">
        <v>3012</v>
      </c>
      <c r="R64" s="45"/>
      <c r="S64" s="13"/>
    </row>
    <row r="65" spans="1:19" ht="56.25" x14ac:dyDescent="0.2">
      <c r="A65" s="16">
        <v>63</v>
      </c>
      <c r="B65" s="23">
        <v>43175</v>
      </c>
      <c r="C65" s="42" t="s">
        <v>1478</v>
      </c>
      <c r="D65" s="13" t="s">
        <v>30</v>
      </c>
      <c r="E65" s="13" t="s">
        <v>3013</v>
      </c>
      <c r="F65" s="13" t="s">
        <v>27</v>
      </c>
      <c r="G65" s="25" t="s">
        <v>3013</v>
      </c>
      <c r="H65" s="13" t="s">
        <v>1787</v>
      </c>
      <c r="I65" s="13" t="s">
        <v>28</v>
      </c>
      <c r="J65" s="23">
        <v>43175</v>
      </c>
      <c r="K65" s="23">
        <v>43205</v>
      </c>
      <c r="L65" s="43">
        <f t="shared" si="0"/>
        <v>30</v>
      </c>
      <c r="M65" s="13" t="s">
        <v>718</v>
      </c>
      <c r="N65" s="44" t="s">
        <v>38</v>
      </c>
      <c r="O65" s="23"/>
      <c r="P65" s="43">
        <f t="shared" si="1"/>
        <v>-43175</v>
      </c>
      <c r="Q65" s="13" t="s">
        <v>3012</v>
      </c>
      <c r="R65" s="45"/>
      <c r="S65" s="13"/>
    </row>
    <row r="66" spans="1:19" ht="78.75" x14ac:dyDescent="0.2">
      <c r="A66" s="16">
        <v>64</v>
      </c>
      <c r="B66" s="23">
        <v>43175</v>
      </c>
      <c r="C66" s="42" t="s">
        <v>1478</v>
      </c>
      <c r="D66" s="13" t="s">
        <v>30</v>
      </c>
      <c r="E66" s="13" t="s">
        <v>3014</v>
      </c>
      <c r="F66" s="13" t="s">
        <v>27</v>
      </c>
      <c r="G66" s="25" t="s">
        <v>3014</v>
      </c>
      <c r="H66" s="13" t="s">
        <v>1787</v>
      </c>
      <c r="I66" s="13" t="s">
        <v>28</v>
      </c>
      <c r="J66" s="23">
        <v>43175</v>
      </c>
      <c r="K66" s="23">
        <v>43205</v>
      </c>
      <c r="L66" s="43">
        <f t="shared" si="0"/>
        <v>30</v>
      </c>
      <c r="M66" s="13" t="s">
        <v>718</v>
      </c>
      <c r="N66" s="44" t="s">
        <v>38</v>
      </c>
      <c r="O66" s="23"/>
      <c r="P66" s="43">
        <f t="shared" si="1"/>
        <v>-43175</v>
      </c>
      <c r="Q66" s="13" t="s">
        <v>3012</v>
      </c>
      <c r="R66" s="45"/>
      <c r="S66" s="13"/>
    </row>
    <row r="67" spans="1:19" ht="78.75" x14ac:dyDescent="0.2">
      <c r="A67" s="16">
        <v>65</v>
      </c>
      <c r="B67" s="23">
        <v>43175</v>
      </c>
      <c r="C67" s="42" t="s">
        <v>1478</v>
      </c>
      <c r="D67" s="13" t="s">
        <v>30</v>
      </c>
      <c r="E67" s="13" t="s">
        <v>3015</v>
      </c>
      <c r="F67" s="13" t="s">
        <v>27</v>
      </c>
      <c r="G67" s="25" t="s">
        <v>3015</v>
      </c>
      <c r="H67" s="13" t="s">
        <v>1787</v>
      </c>
      <c r="I67" s="13" t="s">
        <v>28</v>
      </c>
      <c r="J67" s="23">
        <v>43175</v>
      </c>
      <c r="K67" s="23">
        <v>43205</v>
      </c>
      <c r="L67" s="43">
        <f t="shared" si="0"/>
        <v>30</v>
      </c>
      <c r="M67" s="13" t="s">
        <v>718</v>
      </c>
      <c r="N67" s="44" t="s">
        <v>29</v>
      </c>
      <c r="O67" s="23"/>
      <c r="P67" s="43">
        <f t="shared" si="1"/>
        <v>-43175</v>
      </c>
      <c r="Q67" s="13" t="s">
        <v>3016</v>
      </c>
      <c r="R67" s="45"/>
      <c r="S67" s="13"/>
    </row>
    <row r="68" spans="1:19" ht="67.5" x14ac:dyDescent="0.2">
      <c r="A68" s="16">
        <v>66</v>
      </c>
      <c r="B68" s="23">
        <v>43175</v>
      </c>
      <c r="C68" s="42" t="s">
        <v>1478</v>
      </c>
      <c r="D68" s="13" t="s">
        <v>30</v>
      </c>
      <c r="E68" s="13" t="s">
        <v>3017</v>
      </c>
      <c r="F68" s="13" t="s">
        <v>27</v>
      </c>
      <c r="G68" s="25" t="s">
        <v>3017</v>
      </c>
      <c r="H68" s="13" t="s">
        <v>1787</v>
      </c>
      <c r="I68" s="13" t="s">
        <v>28</v>
      </c>
      <c r="J68" s="23">
        <v>43175</v>
      </c>
      <c r="K68" s="23">
        <v>43205</v>
      </c>
      <c r="L68" s="43">
        <f t="shared" ref="L68:L83" si="2">+K68-J68</f>
        <v>30</v>
      </c>
      <c r="M68" s="13" t="s">
        <v>718</v>
      </c>
      <c r="N68" s="44" t="s">
        <v>38</v>
      </c>
      <c r="O68" s="23"/>
      <c r="P68" s="43">
        <f t="shared" ref="P68:P83" si="3">+O68-J68</f>
        <v>-43175</v>
      </c>
      <c r="Q68" s="13" t="s">
        <v>3012</v>
      </c>
      <c r="R68" s="45"/>
      <c r="S68" s="13"/>
    </row>
    <row r="69" spans="1:19" ht="45" x14ac:dyDescent="0.2">
      <c r="A69" s="16">
        <v>67</v>
      </c>
      <c r="B69" s="23">
        <v>43175</v>
      </c>
      <c r="C69" s="42" t="s">
        <v>1478</v>
      </c>
      <c r="D69" s="13" t="s">
        <v>30</v>
      </c>
      <c r="E69" s="13" t="s">
        <v>3018</v>
      </c>
      <c r="F69" s="13" t="s">
        <v>27</v>
      </c>
      <c r="G69" s="25" t="s">
        <v>3018</v>
      </c>
      <c r="H69" s="13" t="s">
        <v>1787</v>
      </c>
      <c r="I69" s="13" t="s">
        <v>28</v>
      </c>
      <c r="J69" s="23">
        <v>43175</v>
      </c>
      <c r="K69" s="23">
        <v>43205</v>
      </c>
      <c r="L69" s="43">
        <f t="shared" si="2"/>
        <v>30</v>
      </c>
      <c r="M69" s="13" t="s">
        <v>718</v>
      </c>
      <c r="N69" s="44" t="s">
        <v>38</v>
      </c>
      <c r="O69" s="23"/>
      <c r="P69" s="43">
        <f t="shared" si="3"/>
        <v>-43175</v>
      </c>
      <c r="Q69" s="13" t="s">
        <v>3012</v>
      </c>
      <c r="R69" s="45"/>
      <c r="S69" s="13"/>
    </row>
    <row r="70" spans="1:19" ht="56.25" x14ac:dyDescent="0.2">
      <c r="A70" s="16">
        <v>68</v>
      </c>
      <c r="B70" s="23">
        <v>43175</v>
      </c>
      <c r="C70" s="42" t="s">
        <v>1478</v>
      </c>
      <c r="D70" s="13" t="s">
        <v>30</v>
      </c>
      <c r="E70" s="13" t="s">
        <v>3019</v>
      </c>
      <c r="F70" s="13" t="s">
        <v>27</v>
      </c>
      <c r="G70" s="25" t="s">
        <v>3019</v>
      </c>
      <c r="H70" s="13" t="s">
        <v>1787</v>
      </c>
      <c r="I70" s="13" t="s">
        <v>28</v>
      </c>
      <c r="J70" s="23">
        <v>43175</v>
      </c>
      <c r="K70" s="23">
        <v>43205</v>
      </c>
      <c r="L70" s="43">
        <f t="shared" si="2"/>
        <v>30</v>
      </c>
      <c r="M70" s="13" t="s">
        <v>718</v>
      </c>
      <c r="N70" s="44" t="s">
        <v>38</v>
      </c>
      <c r="O70" s="23"/>
      <c r="P70" s="43">
        <f t="shared" si="3"/>
        <v>-43175</v>
      </c>
      <c r="Q70" s="13" t="s">
        <v>3012</v>
      </c>
      <c r="R70" s="45"/>
      <c r="S70" s="13"/>
    </row>
    <row r="71" spans="1:19" ht="56.25" x14ac:dyDescent="0.2">
      <c r="A71" s="16">
        <v>69</v>
      </c>
      <c r="B71" s="23">
        <v>43179</v>
      </c>
      <c r="C71" s="42" t="s">
        <v>1478</v>
      </c>
      <c r="D71" s="13" t="s">
        <v>26</v>
      </c>
      <c r="E71" s="13" t="s">
        <v>3020</v>
      </c>
      <c r="F71" s="13" t="s">
        <v>34</v>
      </c>
      <c r="G71" s="25" t="s">
        <v>3020</v>
      </c>
      <c r="H71" s="13" t="s">
        <v>1790</v>
      </c>
      <c r="I71" s="13" t="s">
        <v>28</v>
      </c>
      <c r="J71" s="23">
        <v>43179</v>
      </c>
      <c r="K71" s="23">
        <v>43205</v>
      </c>
      <c r="L71" s="43">
        <f t="shared" si="2"/>
        <v>26</v>
      </c>
      <c r="M71" s="13" t="s">
        <v>718</v>
      </c>
      <c r="N71" s="44" t="s">
        <v>32</v>
      </c>
      <c r="O71" s="23">
        <v>43180</v>
      </c>
      <c r="P71" s="43">
        <f t="shared" si="3"/>
        <v>1</v>
      </c>
      <c r="Q71" s="13" t="s">
        <v>3021</v>
      </c>
      <c r="R71" s="45" t="s">
        <v>2982</v>
      </c>
      <c r="S71" s="13"/>
    </row>
    <row r="72" spans="1:19" ht="33.75" x14ac:dyDescent="0.2">
      <c r="A72" s="16">
        <v>70</v>
      </c>
      <c r="B72" s="23">
        <v>43180</v>
      </c>
      <c r="C72" s="42" t="s">
        <v>1478</v>
      </c>
      <c r="D72" s="13" t="s">
        <v>20</v>
      </c>
      <c r="E72" s="13" t="s">
        <v>3022</v>
      </c>
      <c r="F72" s="13" t="s">
        <v>31</v>
      </c>
      <c r="G72" s="25" t="s">
        <v>3022</v>
      </c>
      <c r="H72" s="13" t="s">
        <v>1787</v>
      </c>
      <c r="I72" s="13" t="s">
        <v>28</v>
      </c>
      <c r="J72" s="23">
        <v>43180</v>
      </c>
      <c r="K72" s="23">
        <v>43205</v>
      </c>
      <c r="L72" s="43">
        <f t="shared" si="2"/>
        <v>25</v>
      </c>
      <c r="M72" s="13" t="s">
        <v>718</v>
      </c>
      <c r="N72" s="44" t="s">
        <v>32</v>
      </c>
      <c r="O72" s="23">
        <v>43185</v>
      </c>
      <c r="P72" s="43">
        <f t="shared" si="3"/>
        <v>5</v>
      </c>
      <c r="Q72" s="13" t="s">
        <v>3023</v>
      </c>
      <c r="R72" s="45" t="s">
        <v>81</v>
      </c>
      <c r="S72" s="13"/>
    </row>
    <row r="73" spans="1:19" ht="33.75" x14ac:dyDescent="0.2">
      <c r="A73" s="16">
        <v>71</v>
      </c>
      <c r="B73" s="23">
        <v>43180</v>
      </c>
      <c r="C73" s="42" t="s">
        <v>1478</v>
      </c>
      <c r="D73" s="13" t="s">
        <v>20</v>
      </c>
      <c r="E73" s="13" t="s">
        <v>3024</v>
      </c>
      <c r="F73" s="13" t="s">
        <v>31</v>
      </c>
      <c r="G73" s="25" t="s">
        <v>3024</v>
      </c>
      <c r="H73" s="13" t="s">
        <v>1787</v>
      </c>
      <c r="I73" s="13" t="s">
        <v>28</v>
      </c>
      <c r="J73" s="23">
        <v>43180</v>
      </c>
      <c r="K73" s="23">
        <v>43205</v>
      </c>
      <c r="L73" s="43">
        <f t="shared" si="2"/>
        <v>25</v>
      </c>
      <c r="M73" s="13" t="s">
        <v>718</v>
      </c>
      <c r="N73" s="44" t="s">
        <v>32</v>
      </c>
      <c r="O73" s="23">
        <v>43185</v>
      </c>
      <c r="P73" s="43">
        <f t="shared" si="3"/>
        <v>5</v>
      </c>
      <c r="Q73" s="13" t="s">
        <v>3025</v>
      </c>
      <c r="R73" s="45" t="s">
        <v>81</v>
      </c>
      <c r="S73" s="13"/>
    </row>
    <row r="74" spans="1:19" ht="33.75" x14ac:dyDescent="0.2">
      <c r="A74" s="16">
        <v>72</v>
      </c>
      <c r="B74" s="23">
        <v>43180</v>
      </c>
      <c r="C74" s="42" t="s">
        <v>1478</v>
      </c>
      <c r="D74" s="13" t="s">
        <v>20</v>
      </c>
      <c r="E74" s="13" t="s">
        <v>3026</v>
      </c>
      <c r="F74" s="13" t="s">
        <v>31</v>
      </c>
      <c r="G74" s="25" t="s">
        <v>3026</v>
      </c>
      <c r="H74" s="13" t="s">
        <v>1787</v>
      </c>
      <c r="I74" s="13" t="s">
        <v>28</v>
      </c>
      <c r="J74" s="23">
        <v>43180</v>
      </c>
      <c r="K74" s="23">
        <v>43205</v>
      </c>
      <c r="L74" s="43">
        <f t="shared" si="2"/>
        <v>25</v>
      </c>
      <c r="M74" s="13" t="s">
        <v>718</v>
      </c>
      <c r="N74" s="44" t="s">
        <v>32</v>
      </c>
      <c r="O74" s="23">
        <v>43185</v>
      </c>
      <c r="P74" s="43">
        <f t="shared" si="3"/>
        <v>5</v>
      </c>
      <c r="Q74" s="13" t="s">
        <v>3027</v>
      </c>
      <c r="R74" s="45" t="s">
        <v>81</v>
      </c>
      <c r="S74" s="13"/>
    </row>
    <row r="75" spans="1:19" ht="90" x14ac:dyDescent="0.2">
      <c r="A75" s="16">
        <v>73</v>
      </c>
      <c r="B75" s="23">
        <v>43180</v>
      </c>
      <c r="C75" s="42" t="s">
        <v>1478</v>
      </c>
      <c r="D75" s="13" t="s">
        <v>20</v>
      </c>
      <c r="E75" s="13" t="s">
        <v>3028</v>
      </c>
      <c r="F75" s="13" t="s">
        <v>31</v>
      </c>
      <c r="G75" s="25" t="s">
        <v>3028</v>
      </c>
      <c r="H75" s="13" t="s">
        <v>1787</v>
      </c>
      <c r="I75" s="13" t="s">
        <v>28</v>
      </c>
      <c r="J75" s="23">
        <v>43180</v>
      </c>
      <c r="K75" s="23">
        <v>43205</v>
      </c>
      <c r="L75" s="43">
        <f t="shared" si="2"/>
        <v>25</v>
      </c>
      <c r="M75" s="13" t="s">
        <v>718</v>
      </c>
      <c r="N75" s="44" t="s">
        <v>29</v>
      </c>
      <c r="O75" s="23"/>
      <c r="P75" s="43">
        <f t="shared" si="3"/>
        <v>-43180</v>
      </c>
      <c r="Q75" s="13" t="s">
        <v>3007</v>
      </c>
      <c r="R75" s="45"/>
      <c r="S75" s="13"/>
    </row>
    <row r="76" spans="1:19" ht="101.25" x14ac:dyDescent="0.2">
      <c r="A76" s="16">
        <v>74</v>
      </c>
      <c r="B76" s="23">
        <v>43181</v>
      </c>
      <c r="C76" s="42" t="s">
        <v>1478</v>
      </c>
      <c r="D76" s="13" t="s">
        <v>20</v>
      </c>
      <c r="E76" s="13" t="s">
        <v>3029</v>
      </c>
      <c r="F76" s="13" t="s">
        <v>31</v>
      </c>
      <c r="G76" s="25" t="s">
        <v>3029</v>
      </c>
      <c r="H76" s="13" t="s">
        <v>1787</v>
      </c>
      <c r="I76" s="13" t="s">
        <v>28</v>
      </c>
      <c r="J76" s="23">
        <v>43181</v>
      </c>
      <c r="K76" s="23">
        <v>43205</v>
      </c>
      <c r="L76" s="43">
        <f t="shared" si="2"/>
        <v>24</v>
      </c>
      <c r="M76" s="13" t="s">
        <v>718</v>
      </c>
      <c r="N76" s="44" t="s">
        <v>29</v>
      </c>
      <c r="O76" s="23"/>
      <c r="P76" s="43">
        <f t="shared" si="3"/>
        <v>-43181</v>
      </c>
      <c r="Q76" s="13" t="s">
        <v>3030</v>
      </c>
      <c r="R76" s="45" t="s">
        <v>81</v>
      </c>
      <c r="S76" s="13"/>
    </row>
    <row r="77" spans="1:19" ht="33.75" x14ac:dyDescent="0.2">
      <c r="A77" s="16">
        <v>75</v>
      </c>
      <c r="B77" s="23">
        <v>43181</v>
      </c>
      <c r="C77" s="42" t="s">
        <v>1478</v>
      </c>
      <c r="D77" s="13" t="s">
        <v>20</v>
      </c>
      <c r="E77" s="13" t="s">
        <v>3031</v>
      </c>
      <c r="F77" s="13" t="s">
        <v>31</v>
      </c>
      <c r="G77" s="25" t="s">
        <v>3031</v>
      </c>
      <c r="H77" s="13" t="s">
        <v>1787</v>
      </c>
      <c r="I77" s="13" t="s">
        <v>28</v>
      </c>
      <c r="J77" s="23">
        <v>43181</v>
      </c>
      <c r="K77" s="23">
        <v>43205</v>
      </c>
      <c r="L77" s="43">
        <f t="shared" si="2"/>
        <v>24</v>
      </c>
      <c r="M77" s="13" t="s">
        <v>718</v>
      </c>
      <c r="N77" s="44" t="s">
        <v>32</v>
      </c>
      <c r="O77" s="23">
        <v>43185</v>
      </c>
      <c r="P77" s="43">
        <f t="shared" si="3"/>
        <v>4</v>
      </c>
      <c r="Q77" s="13" t="s">
        <v>3032</v>
      </c>
      <c r="R77" s="45" t="s">
        <v>81</v>
      </c>
      <c r="S77" s="13"/>
    </row>
    <row r="78" spans="1:19" ht="45" x14ac:dyDescent="0.2">
      <c r="A78" s="16">
        <v>76</v>
      </c>
      <c r="B78" s="23">
        <v>43181</v>
      </c>
      <c r="C78" s="42" t="s">
        <v>1478</v>
      </c>
      <c r="D78" s="13" t="s">
        <v>20</v>
      </c>
      <c r="E78" s="13" t="s">
        <v>3033</v>
      </c>
      <c r="F78" s="13" t="s">
        <v>31</v>
      </c>
      <c r="G78" s="13" t="s">
        <v>3034</v>
      </c>
      <c r="H78" s="13" t="s">
        <v>1787</v>
      </c>
      <c r="I78" s="13" t="s">
        <v>28</v>
      </c>
      <c r="J78" s="23">
        <v>43181</v>
      </c>
      <c r="K78" s="23">
        <v>43205</v>
      </c>
      <c r="L78" s="43">
        <f t="shared" si="2"/>
        <v>24</v>
      </c>
      <c r="M78" s="13" t="s">
        <v>718</v>
      </c>
      <c r="N78" s="44" t="s">
        <v>32</v>
      </c>
      <c r="O78" s="23">
        <v>43185</v>
      </c>
      <c r="P78" s="43">
        <f t="shared" si="3"/>
        <v>4</v>
      </c>
      <c r="Q78" s="13" t="s">
        <v>3035</v>
      </c>
      <c r="R78" s="45" t="s">
        <v>81</v>
      </c>
      <c r="S78" s="13"/>
    </row>
    <row r="79" spans="1:19" ht="33.75" x14ac:dyDescent="0.2">
      <c r="A79" s="16">
        <v>77</v>
      </c>
      <c r="B79" s="23">
        <v>43181</v>
      </c>
      <c r="C79" s="42" t="s">
        <v>1478</v>
      </c>
      <c r="D79" s="13" t="s">
        <v>20</v>
      </c>
      <c r="E79" s="13" t="s">
        <v>3036</v>
      </c>
      <c r="F79" s="13" t="s">
        <v>31</v>
      </c>
      <c r="G79" s="13" t="s">
        <v>3037</v>
      </c>
      <c r="H79" s="13" t="s">
        <v>1787</v>
      </c>
      <c r="I79" s="13" t="s">
        <v>28</v>
      </c>
      <c r="J79" s="23">
        <v>43181</v>
      </c>
      <c r="K79" s="23">
        <v>43205</v>
      </c>
      <c r="L79" s="43">
        <f t="shared" si="2"/>
        <v>24</v>
      </c>
      <c r="M79" s="13" t="s">
        <v>718</v>
      </c>
      <c r="N79" s="44" t="s">
        <v>32</v>
      </c>
      <c r="O79" s="23">
        <v>43185</v>
      </c>
      <c r="P79" s="43">
        <f t="shared" si="3"/>
        <v>4</v>
      </c>
      <c r="Q79" s="13" t="s">
        <v>3038</v>
      </c>
      <c r="R79" s="45" t="s">
        <v>81</v>
      </c>
      <c r="S79" s="13"/>
    </row>
    <row r="80" spans="1:19" ht="45" x14ac:dyDescent="0.2">
      <c r="A80" s="16">
        <v>78</v>
      </c>
      <c r="B80" s="23">
        <v>43182</v>
      </c>
      <c r="C80" s="42" t="s">
        <v>1478</v>
      </c>
      <c r="D80" s="13" t="s">
        <v>20</v>
      </c>
      <c r="E80" s="13" t="s">
        <v>3039</v>
      </c>
      <c r="F80" s="13" t="s">
        <v>31</v>
      </c>
      <c r="G80" s="13" t="s">
        <v>3039</v>
      </c>
      <c r="H80" s="13" t="s">
        <v>1787</v>
      </c>
      <c r="I80" s="13" t="s">
        <v>28</v>
      </c>
      <c r="J80" s="23">
        <v>43182</v>
      </c>
      <c r="K80" s="23">
        <v>43205</v>
      </c>
      <c r="L80" s="43">
        <f t="shared" si="2"/>
        <v>23</v>
      </c>
      <c r="M80" s="13" t="s">
        <v>718</v>
      </c>
      <c r="N80" s="44" t="s">
        <v>32</v>
      </c>
      <c r="O80" s="23">
        <v>43185</v>
      </c>
      <c r="P80" s="43">
        <f t="shared" si="3"/>
        <v>3</v>
      </c>
      <c r="Q80" s="13" t="s">
        <v>3040</v>
      </c>
      <c r="R80" s="45" t="s">
        <v>81</v>
      </c>
      <c r="S80" s="13"/>
    </row>
    <row r="81" spans="1:19" ht="45" x14ac:dyDescent="0.2">
      <c r="A81" s="16">
        <v>79</v>
      </c>
      <c r="B81" s="23">
        <v>43182</v>
      </c>
      <c r="C81" s="42" t="s">
        <v>1478</v>
      </c>
      <c r="D81" s="13" t="s">
        <v>20</v>
      </c>
      <c r="E81" s="13" t="s">
        <v>3041</v>
      </c>
      <c r="F81" s="13" t="s">
        <v>31</v>
      </c>
      <c r="G81" s="13" t="s">
        <v>3041</v>
      </c>
      <c r="H81" s="13" t="s">
        <v>1787</v>
      </c>
      <c r="I81" s="13" t="s">
        <v>28</v>
      </c>
      <c r="J81" s="23">
        <v>43182</v>
      </c>
      <c r="K81" s="23">
        <v>43205</v>
      </c>
      <c r="L81" s="43">
        <f t="shared" si="2"/>
        <v>23</v>
      </c>
      <c r="M81" s="13" t="s">
        <v>718</v>
      </c>
      <c r="N81" s="44" t="s">
        <v>32</v>
      </c>
      <c r="O81" s="23">
        <v>43185</v>
      </c>
      <c r="P81" s="43">
        <f t="shared" si="3"/>
        <v>3</v>
      </c>
      <c r="Q81" s="25" t="s">
        <v>3042</v>
      </c>
      <c r="R81" s="45" t="s">
        <v>81</v>
      </c>
      <c r="S81" s="13"/>
    </row>
    <row r="82" spans="1:19" ht="33.75" x14ac:dyDescent="0.2">
      <c r="A82" s="16">
        <v>80</v>
      </c>
      <c r="B82" s="23">
        <v>43187</v>
      </c>
      <c r="C82" s="42" t="s">
        <v>1478</v>
      </c>
      <c r="D82" s="13" t="s">
        <v>20</v>
      </c>
      <c r="E82" s="13" t="s">
        <v>3043</v>
      </c>
      <c r="F82" s="13" t="s">
        <v>65</v>
      </c>
      <c r="G82" s="13" t="s">
        <v>3043</v>
      </c>
      <c r="H82" s="13" t="s">
        <v>1790</v>
      </c>
      <c r="I82" s="13" t="s">
        <v>28</v>
      </c>
      <c r="J82" s="23">
        <v>43187</v>
      </c>
      <c r="K82" s="23">
        <v>43200</v>
      </c>
      <c r="L82" s="43">
        <f t="shared" si="2"/>
        <v>13</v>
      </c>
      <c r="M82" s="13" t="s">
        <v>718</v>
      </c>
      <c r="N82" s="44" t="s">
        <v>32</v>
      </c>
      <c r="O82" s="23">
        <v>43187</v>
      </c>
      <c r="P82" s="43">
        <f t="shared" si="3"/>
        <v>0</v>
      </c>
      <c r="Q82" s="25" t="s">
        <v>3044</v>
      </c>
      <c r="R82" s="45" t="s">
        <v>2982</v>
      </c>
      <c r="S82" s="13"/>
    </row>
    <row r="83" spans="1:19" ht="22.5" x14ac:dyDescent="0.2">
      <c r="A83" s="16">
        <v>81</v>
      </c>
      <c r="B83" s="23">
        <v>43187</v>
      </c>
      <c r="C83" s="42" t="s">
        <v>1478</v>
      </c>
      <c r="D83" s="13" t="s">
        <v>20</v>
      </c>
      <c r="E83" s="13" t="s">
        <v>3043</v>
      </c>
      <c r="F83" s="13" t="s">
        <v>65</v>
      </c>
      <c r="G83" s="13" t="s">
        <v>3043</v>
      </c>
      <c r="H83" s="13" t="s">
        <v>1790</v>
      </c>
      <c r="I83" s="13" t="s">
        <v>28</v>
      </c>
      <c r="J83" s="23">
        <v>43187</v>
      </c>
      <c r="K83" s="23">
        <v>43200</v>
      </c>
      <c r="L83" s="43">
        <f t="shared" si="2"/>
        <v>13</v>
      </c>
      <c r="M83" s="13" t="s">
        <v>718</v>
      </c>
      <c r="N83" s="44" t="s">
        <v>29</v>
      </c>
      <c r="O83" s="23"/>
      <c r="P83" s="43">
        <f t="shared" si="3"/>
        <v>-43187</v>
      </c>
      <c r="Q83" s="25"/>
      <c r="R83" s="45"/>
      <c r="S83" s="13"/>
    </row>
  </sheetData>
  <mergeCells count="2">
    <mergeCell ref="A1:B1"/>
    <mergeCell ref="C1:R1"/>
  </mergeCells>
  <conditionalFormatting sqref="P3:P83">
    <cfRule type="cellIs" dxfId="60" priority="24" stopIfTrue="1" operator="greaterThan">
      <formula>L3</formula>
    </cfRule>
    <cfRule type="cellIs" dxfId="59" priority="25" stopIfTrue="1" operator="lessThanOrEqual">
      <formula>L3</formula>
    </cfRule>
  </conditionalFormatting>
  <conditionalFormatting sqref="N3:N83">
    <cfRule type="cellIs" dxfId="58" priority="1" stopIfTrue="1" operator="equal">
      <formula>$AH$6</formula>
    </cfRule>
    <cfRule type="cellIs" dxfId="57" priority="2" stopIfTrue="1" operator="equal">
      <formula>$AH$5</formula>
    </cfRule>
    <cfRule type="cellIs" dxfId="56" priority="3" stopIfTrue="1" operator="equal">
      <formula>$AH$4</formula>
    </cfRule>
  </conditionalFormatting>
  <dataValidations count="10">
    <dataValidation type="list" allowBlank="1" showInputMessage="1" showErrorMessage="1" sqref="WBV981774:WBV981783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4250 JB64250 SX64250 ACT64250 AMP64250 AWL64250 BGH64250 BQD64250 BZZ64250 CJV64250 CTR64250 DDN64250 DNJ64250 DXF64250 EHB64250 EQX64250 FAT64250 FKP64250 FUL64250 GEH64250 GOD64250 GXZ64250 HHV64250 HRR64250 IBN64250 ILJ64250 IVF64250 JFB64250 JOX64250 JYT64250 KIP64250 KSL64250 LCH64250 LMD64250 LVZ64250 MFV64250 MPR64250 MZN64250 NJJ64250 NTF64250 ODB64250 OMX64250 OWT64250 PGP64250 PQL64250 QAH64250 QKD64250 QTZ64250 RDV64250 RNR64250 RXN64250 SHJ64250 SRF64250 TBB64250 TKX64250 TUT64250 UEP64250 UOL64250 UYH64250 VID64250 VRZ64250 WBV64250 WLR64250 WVN64250 F129786 JB129786 SX129786 ACT129786 AMP129786 AWL129786 BGH129786 BQD129786 BZZ129786 CJV129786 CTR129786 DDN129786 DNJ129786 DXF129786 EHB129786 EQX129786 FAT129786 FKP129786 FUL129786 GEH129786 GOD129786 GXZ129786 HHV129786 HRR129786 IBN129786 ILJ129786 IVF129786 JFB129786 JOX129786 JYT129786 KIP129786 KSL129786 LCH129786 LMD129786 LVZ129786 MFV129786 MPR129786 MZN129786 NJJ129786 NTF129786 ODB129786 OMX129786 OWT129786 PGP129786 PQL129786 QAH129786 QKD129786 QTZ129786 RDV129786 RNR129786 RXN129786 SHJ129786 SRF129786 TBB129786 TKX129786 TUT129786 UEP129786 UOL129786 UYH129786 VID129786 VRZ129786 WBV129786 WLR129786 WVN129786 F195322 JB195322 SX195322 ACT195322 AMP195322 AWL195322 BGH195322 BQD195322 BZZ195322 CJV195322 CTR195322 DDN195322 DNJ195322 DXF195322 EHB195322 EQX195322 FAT195322 FKP195322 FUL195322 GEH195322 GOD195322 GXZ195322 HHV195322 HRR195322 IBN195322 ILJ195322 IVF195322 JFB195322 JOX195322 JYT195322 KIP195322 KSL195322 LCH195322 LMD195322 LVZ195322 MFV195322 MPR195322 MZN195322 NJJ195322 NTF195322 ODB195322 OMX195322 OWT195322 PGP195322 PQL195322 QAH195322 QKD195322 QTZ195322 RDV195322 RNR195322 RXN195322 SHJ195322 SRF195322 TBB195322 TKX195322 TUT195322 UEP195322 UOL195322 UYH195322 VID195322 VRZ195322 WBV195322 WLR195322 WVN195322 F260858 JB260858 SX260858 ACT260858 AMP260858 AWL260858 BGH260858 BQD260858 BZZ260858 CJV260858 CTR260858 DDN260858 DNJ260858 DXF260858 EHB260858 EQX260858 FAT260858 FKP260858 FUL260858 GEH260858 GOD260858 GXZ260858 HHV260858 HRR260858 IBN260858 ILJ260858 IVF260858 JFB260858 JOX260858 JYT260858 KIP260858 KSL260858 LCH260858 LMD260858 LVZ260858 MFV260858 MPR260858 MZN260858 NJJ260858 NTF260858 ODB260858 OMX260858 OWT260858 PGP260858 PQL260858 QAH260858 QKD260858 QTZ260858 RDV260858 RNR260858 RXN260858 SHJ260858 SRF260858 TBB260858 TKX260858 TUT260858 UEP260858 UOL260858 UYH260858 VID260858 VRZ260858 WBV260858 WLR260858 WVN260858 F326394 JB326394 SX326394 ACT326394 AMP326394 AWL326394 BGH326394 BQD326394 BZZ326394 CJV326394 CTR326394 DDN326394 DNJ326394 DXF326394 EHB326394 EQX326394 FAT326394 FKP326394 FUL326394 GEH326394 GOD326394 GXZ326394 HHV326394 HRR326394 IBN326394 ILJ326394 IVF326394 JFB326394 JOX326394 JYT326394 KIP326394 KSL326394 LCH326394 LMD326394 LVZ326394 MFV326394 MPR326394 MZN326394 NJJ326394 NTF326394 ODB326394 OMX326394 OWT326394 PGP326394 PQL326394 QAH326394 QKD326394 QTZ326394 RDV326394 RNR326394 RXN326394 SHJ326394 SRF326394 TBB326394 TKX326394 TUT326394 UEP326394 UOL326394 UYH326394 VID326394 VRZ326394 WBV326394 WLR326394 WVN326394 F391930 JB391930 SX391930 ACT391930 AMP391930 AWL391930 BGH391930 BQD391930 BZZ391930 CJV391930 CTR391930 DDN391930 DNJ391930 DXF391930 EHB391930 EQX391930 FAT391930 FKP391930 FUL391930 GEH391930 GOD391930 GXZ391930 HHV391930 HRR391930 IBN391930 ILJ391930 IVF391930 JFB391930 JOX391930 JYT391930 KIP391930 KSL391930 LCH391930 LMD391930 LVZ391930 MFV391930 MPR391930 MZN391930 NJJ391930 NTF391930 ODB391930 OMX391930 OWT391930 PGP391930 PQL391930 QAH391930 QKD391930 QTZ391930 RDV391930 RNR391930 RXN391930 SHJ391930 SRF391930 TBB391930 TKX391930 TUT391930 UEP391930 UOL391930 UYH391930 VID391930 VRZ391930 WBV391930 WLR391930 WVN391930 F457466 JB457466 SX457466 ACT457466 AMP457466 AWL457466 BGH457466 BQD457466 BZZ457466 CJV457466 CTR457466 DDN457466 DNJ457466 DXF457466 EHB457466 EQX457466 FAT457466 FKP457466 FUL457466 GEH457466 GOD457466 GXZ457466 HHV457466 HRR457466 IBN457466 ILJ457466 IVF457466 JFB457466 JOX457466 JYT457466 KIP457466 KSL457466 LCH457466 LMD457466 LVZ457466 MFV457466 MPR457466 MZN457466 NJJ457466 NTF457466 ODB457466 OMX457466 OWT457466 PGP457466 PQL457466 QAH457466 QKD457466 QTZ457466 RDV457466 RNR457466 RXN457466 SHJ457466 SRF457466 TBB457466 TKX457466 TUT457466 UEP457466 UOL457466 UYH457466 VID457466 VRZ457466 WBV457466 WLR457466 WVN457466 F523002 JB523002 SX523002 ACT523002 AMP523002 AWL523002 BGH523002 BQD523002 BZZ523002 CJV523002 CTR523002 DDN523002 DNJ523002 DXF523002 EHB523002 EQX523002 FAT523002 FKP523002 FUL523002 GEH523002 GOD523002 GXZ523002 HHV523002 HRR523002 IBN523002 ILJ523002 IVF523002 JFB523002 JOX523002 JYT523002 KIP523002 KSL523002 LCH523002 LMD523002 LVZ523002 MFV523002 MPR523002 MZN523002 NJJ523002 NTF523002 ODB523002 OMX523002 OWT523002 PGP523002 PQL523002 QAH523002 QKD523002 QTZ523002 RDV523002 RNR523002 RXN523002 SHJ523002 SRF523002 TBB523002 TKX523002 TUT523002 UEP523002 UOL523002 UYH523002 VID523002 VRZ523002 WBV523002 WLR523002 WVN523002 F588538 JB588538 SX588538 ACT588538 AMP588538 AWL588538 BGH588538 BQD588538 BZZ588538 CJV588538 CTR588538 DDN588538 DNJ588538 DXF588538 EHB588538 EQX588538 FAT588538 FKP588538 FUL588538 GEH588538 GOD588538 GXZ588538 HHV588538 HRR588538 IBN588538 ILJ588538 IVF588538 JFB588538 JOX588538 JYT588538 KIP588538 KSL588538 LCH588538 LMD588538 LVZ588538 MFV588538 MPR588538 MZN588538 NJJ588538 NTF588538 ODB588538 OMX588538 OWT588538 PGP588538 PQL588538 QAH588538 QKD588538 QTZ588538 RDV588538 RNR588538 RXN588538 SHJ588538 SRF588538 TBB588538 TKX588538 TUT588538 UEP588538 UOL588538 UYH588538 VID588538 VRZ588538 WBV588538 WLR588538 WVN588538 F654074 JB654074 SX654074 ACT654074 AMP654074 AWL654074 BGH654074 BQD654074 BZZ654074 CJV654074 CTR654074 DDN654074 DNJ654074 DXF654074 EHB654074 EQX654074 FAT654074 FKP654074 FUL654074 GEH654074 GOD654074 GXZ654074 HHV654074 HRR654074 IBN654074 ILJ654074 IVF654074 JFB654074 JOX654074 JYT654074 KIP654074 KSL654074 LCH654074 LMD654074 LVZ654074 MFV654074 MPR654074 MZN654074 NJJ654074 NTF654074 ODB654074 OMX654074 OWT654074 PGP654074 PQL654074 QAH654074 QKD654074 QTZ654074 RDV654074 RNR654074 RXN654074 SHJ654074 SRF654074 TBB654074 TKX654074 TUT654074 UEP654074 UOL654074 UYH654074 VID654074 VRZ654074 WBV654074 WLR654074 WVN654074 F719610 JB719610 SX719610 ACT719610 AMP719610 AWL719610 BGH719610 BQD719610 BZZ719610 CJV719610 CTR719610 DDN719610 DNJ719610 DXF719610 EHB719610 EQX719610 FAT719610 FKP719610 FUL719610 GEH719610 GOD719610 GXZ719610 HHV719610 HRR719610 IBN719610 ILJ719610 IVF719610 JFB719610 JOX719610 JYT719610 KIP719610 KSL719610 LCH719610 LMD719610 LVZ719610 MFV719610 MPR719610 MZN719610 NJJ719610 NTF719610 ODB719610 OMX719610 OWT719610 PGP719610 PQL719610 QAH719610 QKD719610 QTZ719610 RDV719610 RNR719610 RXN719610 SHJ719610 SRF719610 TBB719610 TKX719610 TUT719610 UEP719610 UOL719610 UYH719610 VID719610 VRZ719610 WBV719610 WLR719610 WVN719610 F785146 JB785146 SX785146 ACT785146 AMP785146 AWL785146 BGH785146 BQD785146 BZZ785146 CJV785146 CTR785146 DDN785146 DNJ785146 DXF785146 EHB785146 EQX785146 FAT785146 FKP785146 FUL785146 GEH785146 GOD785146 GXZ785146 HHV785146 HRR785146 IBN785146 ILJ785146 IVF785146 JFB785146 JOX785146 JYT785146 KIP785146 KSL785146 LCH785146 LMD785146 LVZ785146 MFV785146 MPR785146 MZN785146 NJJ785146 NTF785146 ODB785146 OMX785146 OWT785146 PGP785146 PQL785146 QAH785146 QKD785146 QTZ785146 RDV785146 RNR785146 RXN785146 SHJ785146 SRF785146 TBB785146 TKX785146 TUT785146 UEP785146 UOL785146 UYH785146 VID785146 VRZ785146 WBV785146 WLR785146 WVN785146 F850682 JB850682 SX850682 ACT850682 AMP850682 AWL850682 BGH850682 BQD850682 BZZ850682 CJV850682 CTR850682 DDN850682 DNJ850682 DXF850682 EHB850682 EQX850682 FAT850682 FKP850682 FUL850682 GEH850682 GOD850682 GXZ850682 HHV850682 HRR850682 IBN850682 ILJ850682 IVF850682 JFB850682 JOX850682 JYT850682 KIP850682 KSL850682 LCH850682 LMD850682 LVZ850682 MFV850682 MPR850682 MZN850682 NJJ850682 NTF850682 ODB850682 OMX850682 OWT850682 PGP850682 PQL850682 QAH850682 QKD850682 QTZ850682 RDV850682 RNR850682 RXN850682 SHJ850682 SRF850682 TBB850682 TKX850682 TUT850682 UEP850682 UOL850682 UYH850682 VID850682 VRZ850682 WBV850682 WLR850682 WVN850682 F916218 JB916218 SX916218 ACT916218 AMP916218 AWL916218 BGH916218 BQD916218 BZZ916218 CJV916218 CTR916218 DDN916218 DNJ916218 DXF916218 EHB916218 EQX916218 FAT916218 FKP916218 FUL916218 GEH916218 GOD916218 GXZ916218 HHV916218 HRR916218 IBN916218 ILJ916218 IVF916218 JFB916218 JOX916218 JYT916218 KIP916218 KSL916218 LCH916218 LMD916218 LVZ916218 MFV916218 MPR916218 MZN916218 NJJ916218 NTF916218 ODB916218 OMX916218 OWT916218 PGP916218 PQL916218 QAH916218 QKD916218 QTZ916218 RDV916218 RNR916218 RXN916218 SHJ916218 SRF916218 TBB916218 TKX916218 TUT916218 UEP916218 UOL916218 UYH916218 VID916218 VRZ916218 WBV916218 WLR916218 WVN916218 F981754 JB981754 SX981754 ACT981754 AMP981754 AWL981754 BGH981754 BQD981754 BZZ981754 CJV981754 CTR981754 DDN981754 DNJ981754 DXF981754 EHB981754 EQX981754 FAT981754 FKP981754 FUL981754 GEH981754 GOD981754 GXZ981754 HHV981754 HRR981754 IBN981754 ILJ981754 IVF981754 JFB981754 JOX981754 JYT981754 KIP981754 KSL981754 LCH981754 LMD981754 LVZ981754 MFV981754 MPR981754 MZN981754 NJJ981754 NTF981754 ODB981754 OMX981754 OWT981754 PGP981754 PQL981754 QAH981754 QKD981754 QTZ981754 RDV981754 RNR981754 RXN981754 SHJ981754 SRF981754 TBB981754 TKX981754 TUT981754 UEP981754 UOL981754 UYH981754 VID981754 VRZ981754 WBV981754 WLR981754 WVN981754 WLR981774:WLR981783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4243 JB64243 SX64243 ACT64243 AMP64243 AWL64243 BGH64243 BQD64243 BZZ64243 CJV64243 CTR64243 DDN64243 DNJ64243 DXF64243 EHB64243 EQX64243 FAT64243 FKP64243 FUL64243 GEH64243 GOD64243 GXZ64243 HHV64243 HRR64243 IBN64243 ILJ64243 IVF64243 JFB64243 JOX64243 JYT64243 KIP64243 KSL64243 LCH64243 LMD64243 LVZ64243 MFV64243 MPR64243 MZN64243 NJJ64243 NTF64243 ODB64243 OMX64243 OWT64243 PGP64243 PQL64243 QAH64243 QKD64243 QTZ64243 RDV64243 RNR64243 RXN64243 SHJ64243 SRF64243 TBB64243 TKX64243 TUT64243 UEP64243 UOL64243 UYH64243 VID64243 VRZ64243 WBV64243 WLR64243 WVN64243 F129779 JB129779 SX129779 ACT129779 AMP129779 AWL129779 BGH129779 BQD129779 BZZ129779 CJV129779 CTR129779 DDN129779 DNJ129779 DXF129779 EHB129779 EQX129779 FAT129779 FKP129779 FUL129779 GEH129779 GOD129779 GXZ129779 HHV129779 HRR129779 IBN129779 ILJ129779 IVF129779 JFB129779 JOX129779 JYT129779 KIP129779 KSL129779 LCH129779 LMD129779 LVZ129779 MFV129779 MPR129779 MZN129779 NJJ129779 NTF129779 ODB129779 OMX129779 OWT129779 PGP129779 PQL129779 QAH129779 QKD129779 QTZ129779 RDV129779 RNR129779 RXN129779 SHJ129779 SRF129779 TBB129779 TKX129779 TUT129779 UEP129779 UOL129779 UYH129779 VID129779 VRZ129779 WBV129779 WLR129779 WVN129779 F195315 JB195315 SX195315 ACT195315 AMP195315 AWL195315 BGH195315 BQD195315 BZZ195315 CJV195315 CTR195315 DDN195315 DNJ195315 DXF195315 EHB195315 EQX195315 FAT195315 FKP195315 FUL195315 GEH195315 GOD195315 GXZ195315 HHV195315 HRR195315 IBN195315 ILJ195315 IVF195315 JFB195315 JOX195315 JYT195315 KIP195315 KSL195315 LCH195315 LMD195315 LVZ195315 MFV195315 MPR195315 MZN195315 NJJ195315 NTF195315 ODB195315 OMX195315 OWT195315 PGP195315 PQL195315 QAH195315 QKD195315 QTZ195315 RDV195315 RNR195315 RXN195315 SHJ195315 SRF195315 TBB195315 TKX195315 TUT195315 UEP195315 UOL195315 UYH195315 VID195315 VRZ195315 WBV195315 WLR195315 WVN195315 F260851 JB260851 SX260851 ACT260851 AMP260851 AWL260851 BGH260851 BQD260851 BZZ260851 CJV260851 CTR260851 DDN260851 DNJ260851 DXF260851 EHB260851 EQX260851 FAT260851 FKP260851 FUL260851 GEH260851 GOD260851 GXZ260851 HHV260851 HRR260851 IBN260851 ILJ260851 IVF260851 JFB260851 JOX260851 JYT260851 KIP260851 KSL260851 LCH260851 LMD260851 LVZ260851 MFV260851 MPR260851 MZN260851 NJJ260851 NTF260851 ODB260851 OMX260851 OWT260851 PGP260851 PQL260851 QAH260851 QKD260851 QTZ260851 RDV260851 RNR260851 RXN260851 SHJ260851 SRF260851 TBB260851 TKX260851 TUT260851 UEP260851 UOL260851 UYH260851 VID260851 VRZ260851 WBV260851 WLR260851 WVN260851 F326387 JB326387 SX326387 ACT326387 AMP326387 AWL326387 BGH326387 BQD326387 BZZ326387 CJV326387 CTR326387 DDN326387 DNJ326387 DXF326387 EHB326387 EQX326387 FAT326387 FKP326387 FUL326387 GEH326387 GOD326387 GXZ326387 HHV326387 HRR326387 IBN326387 ILJ326387 IVF326387 JFB326387 JOX326387 JYT326387 KIP326387 KSL326387 LCH326387 LMD326387 LVZ326387 MFV326387 MPR326387 MZN326387 NJJ326387 NTF326387 ODB326387 OMX326387 OWT326387 PGP326387 PQL326387 QAH326387 QKD326387 QTZ326387 RDV326387 RNR326387 RXN326387 SHJ326387 SRF326387 TBB326387 TKX326387 TUT326387 UEP326387 UOL326387 UYH326387 VID326387 VRZ326387 WBV326387 WLR326387 WVN326387 F391923 JB391923 SX391923 ACT391923 AMP391923 AWL391923 BGH391923 BQD391923 BZZ391923 CJV391923 CTR391923 DDN391923 DNJ391923 DXF391923 EHB391923 EQX391923 FAT391923 FKP391923 FUL391923 GEH391923 GOD391923 GXZ391923 HHV391923 HRR391923 IBN391923 ILJ391923 IVF391923 JFB391923 JOX391923 JYT391923 KIP391923 KSL391923 LCH391923 LMD391923 LVZ391923 MFV391923 MPR391923 MZN391923 NJJ391923 NTF391923 ODB391923 OMX391923 OWT391923 PGP391923 PQL391923 QAH391923 QKD391923 QTZ391923 RDV391923 RNR391923 RXN391923 SHJ391923 SRF391923 TBB391923 TKX391923 TUT391923 UEP391923 UOL391923 UYH391923 VID391923 VRZ391923 WBV391923 WLR391923 WVN391923 F457459 JB457459 SX457459 ACT457459 AMP457459 AWL457459 BGH457459 BQD457459 BZZ457459 CJV457459 CTR457459 DDN457459 DNJ457459 DXF457459 EHB457459 EQX457459 FAT457459 FKP457459 FUL457459 GEH457459 GOD457459 GXZ457459 HHV457459 HRR457459 IBN457459 ILJ457459 IVF457459 JFB457459 JOX457459 JYT457459 KIP457459 KSL457459 LCH457459 LMD457459 LVZ457459 MFV457459 MPR457459 MZN457459 NJJ457459 NTF457459 ODB457459 OMX457459 OWT457459 PGP457459 PQL457459 QAH457459 QKD457459 QTZ457459 RDV457459 RNR457459 RXN457459 SHJ457459 SRF457459 TBB457459 TKX457459 TUT457459 UEP457459 UOL457459 UYH457459 VID457459 VRZ457459 WBV457459 WLR457459 WVN457459 F522995 JB522995 SX522995 ACT522995 AMP522995 AWL522995 BGH522995 BQD522995 BZZ522995 CJV522995 CTR522995 DDN522995 DNJ522995 DXF522995 EHB522995 EQX522995 FAT522995 FKP522995 FUL522995 GEH522995 GOD522995 GXZ522995 HHV522995 HRR522995 IBN522995 ILJ522995 IVF522995 JFB522995 JOX522995 JYT522995 KIP522995 KSL522995 LCH522995 LMD522995 LVZ522995 MFV522995 MPR522995 MZN522995 NJJ522995 NTF522995 ODB522995 OMX522995 OWT522995 PGP522995 PQL522995 QAH522995 QKD522995 QTZ522995 RDV522995 RNR522995 RXN522995 SHJ522995 SRF522995 TBB522995 TKX522995 TUT522995 UEP522995 UOL522995 UYH522995 VID522995 VRZ522995 WBV522995 WLR522995 WVN522995 F588531 JB588531 SX588531 ACT588531 AMP588531 AWL588531 BGH588531 BQD588531 BZZ588531 CJV588531 CTR588531 DDN588531 DNJ588531 DXF588531 EHB588531 EQX588531 FAT588531 FKP588531 FUL588531 GEH588531 GOD588531 GXZ588531 HHV588531 HRR588531 IBN588531 ILJ588531 IVF588531 JFB588531 JOX588531 JYT588531 KIP588531 KSL588531 LCH588531 LMD588531 LVZ588531 MFV588531 MPR588531 MZN588531 NJJ588531 NTF588531 ODB588531 OMX588531 OWT588531 PGP588531 PQL588531 QAH588531 QKD588531 QTZ588531 RDV588531 RNR588531 RXN588531 SHJ588531 SRF588531 TBB588531 TKX588531 TUT588531 UEP588531 UOL588531 UYH588531 VID588531 VRZ588531 WBV588531 WLR588531 WVN588531 F654067 JB654067 SX654067 ACT654067 AMP654067 AWL654067 BGH654067 BQD654067 BZZ654067 CJV654067 CTR654067 DDN654067 DNJ654067 DXF654067 EHB654067 EQX654067 FAT654067 FKP654067 FUL654067 GEH654067 GOD654067 GXZ654067 HHV654067 HRR654067 IBN654067 ILJ654067 IVF654067 JFB654067 JOX654067 JYT654067 KIP654067 KSL654067 LCH654067 LMD654067 LVZ654067 MFV654067 MPR654067 MZN654067 NJJ654067 NTF654067 ODB654067 OMX654067 OWT654067 PGP654067 PQL654067 QAH654067 QKD654067 QTZ654067 RDV654067 RNR654067 RXN654067 SHJ654067 SRF654067 TBB654067 TKX654067 TUT654067 UEP654067 UOL654067 UYH654067 VID654067 VRZ654067 WBV654067 WLR654067 WVN654067 F719603 JB719603 SX719603 ACT719603 AMP719603 AWL719603 BGH719603 BQD719603 BZZ719603 CJV719603 CTR719603 DDN719603 DNJ719603 DXF719603 EHB719603 EQX719603 FAT719603 FKP719603 FUL719603 GEH719603 GOD719603 GXZ719603 HHV719603 HRR719603 IBN719603 ILJ719603 IVF719603 JFB719603 JOX719603 JYT719603 KIP719603 KSL719603 LCH719603 LMD719603 LVZ719603 MFV719603 MPR719603 MZN719603 NJJ719603 NTF719603 ODB719603 OMX719603 OWT719603 PGP719603 PQL719603 QAH719603 QKD719603 QTZ719603 RDV719603 RNR719603 RXN719603 SHJ719603 SRF719603 TBB719603 TKX719603 TUT719603 UEP719603 UOL719603 UYH719603 VID719603 VRZ719603 WBV719603 WLR719603 WVN719603 F785139 JB785139 SX785139 ACT785139 AMP785139 AWL785139 BGH785139 BQD785139 BZZ785139 CJV785139 CTR785139 DDN785139 DNJ785139 DXF785139 EHB785139 EQX785139 FAT785139 FKP785139 FUL785139 GEH785139 GOD785139 GXZ785139 HHV785139 HRR785139 IBN785139 ILJ785139 IVF785139 JFB785139 JOX785139 JYT785139 KIP785139 KSL785139 LCH785139 LMD785139 LVZ785139 MFV785139 MPR785139 MZN785139 NJJ785139 NTF785139 ODB785139 OMX785139 OWT785139 PGP785139 PQL785139 QAH785139 QKD785139 QTZ785139 RDV785139 RNR785139 RXN785139 SHJ785139 SRF785139 TBB785139 TKX785139 TUT785139 UEP785139 UOL785139 UYH785139 VID785139 VRZ785139 WBV785139 WLR785139 WVN785139 F850675 JB850675 SX850675 ACT850675 AMP850675 AWL850675 BGH850675 BQD850675 BZZ850675 CJV850675 CTR850675 DDN850675 DNJ850675 DXF850675 EHB850675 EQX850675 FAT850675 FKP850675 FUL850675 GEH850675 GOD850675 GXZ850675 HHV850675 HRR850675 IBN850675 ILJ850675 IVF850675 JFB850675 JOX850675 JYT850675 KIP850675 KSL850675 LCH850675 LMD850675 LVZ850675 MFV850675 MPR850675 MZN850675 NJJ850675 NTF850675 ODB850675 OMX850675 OWT850675 PGP850675 PQL850675 QAH850675 QKD850675 QTZ850675 RDV850675 RNR850675 RXN850675 SHJ850675 SRF850675 TBB850675 TKX850675 TUT850675 UEP850675 UOL850675 UYH850675 VID850675 VRZ850675 WBV850675 WLR850675 WVN850675 F916211 JB916211 SX916211 ACT916211 AMP916211 AWL916211 BGH916211 BQD916211 BZZ916211 CJV916211 CTR916211 DDN916211 DNJ916211 DXF916211 EHB916211 EQX916211 FAT916211 FKP916211 FUL916211 GEH916211 GOD916211 GXZ916211 HHV916211 HRR916211 IBN916211 ILJ916211 IVF916211 JFB916211 JOX916211 JYT916211 KIP916211 KSL916211 LCH916211 LMD916211 LVZ916211 MFV916211 MPR916211 MZN916211 NJJ916211 NTF916211 ODB916211 OMX916211 OWT916211 PGP916211 PQL916211 QAH916211 QKD916211 QTZ916211 RDV916211 RNR916211 RXN916211 SHJ916211 SRF916211 TBB916211 TKX916211 TUT916211 UEP916211 UOL916211 UYH916211 VID916211 VRZ916211 WBV916211 WLR916211 WVN916211 F981747 JB981747 SX981747 ACT981747 AMP981747 AWL981747 BGH981747 BQD981747 BZZ981747 CJV981747 CTR981747 DDN981747 DNJ981747 DXF981747 EHB981747 EQX981747 FAT981747 FKP981747 FUL981747 GEH981747 GOD981747 GXZ981747 HHV981747 HRR981747 IBN981747 ILJ981747 IVF981747 JFB981747 JOX981747 JYT981747 KIP981747 KSL981747 LCH981747 LMD981747 LVZ981747 MFV981747 MPR981747 MZN981747 NJJ981747 NTF981747 ODB981747 OMX981747 OWT981747 PGP981747 PQL981747 QAH981747 QKD981747 QTZ981747 RDV981747 RNR981747 RXN981747 SHJ981747 SRF981747 TBB981747 TKX981747 TUT981747 UEP981747 UOL981747 UYH981747 VID981747 VRZ981747 WBV981747 WLR981747 WVN981747 WVN981774:WVN981783 JB34:JB43 SX34:SX43 ACT34:ACT43 AMP34:AMP43 AWL34:AWL43 BGH34:BGH43 BQD34:BQD43 BZZ34:BZZ43 CJV34:CJV43 CTR34:CTR43 DDN34:DDN43 DNJ34:DNJ43 DXF34:DXF43 EHB34:EHB43 EQX34:EQX43 FAT34:FAT43 FKP34:FKP43 FUL34:FUL43 GEH34:GEH43 GOD34:GOD43 GXZ34:GXZ43 HHV34:HHV43 HRR34:HRR43 IBN34:IBN43 ILJ34:ILJ43 IVF34:IVF43 JFB34:JFB43 JOX34:JOX43 JYT34:JYT43 KIP34:KIP43 KSL34:KSL43 LCH34:LCH43 LMD34:LMD43 LVZ34:LVZ43 MFV34:MFV43 MPR34:MPR43 MZN34:MZN43 NJJ34:NJJ43 NTF34:NTF43 ODB34:ODB43 OMX34:OMX43 OWT34:OWT43 PGP34:PGP43 PQL34:PQL43 QAH34:QAH43 QKD34:QKD43 QTZ34:QTZ43 RDV34:RDV43 RNR34:RNR43 RXN34:RXN43 SHJ34:SHJ43 SRF34:SRF43 TBB34:TBB43 TKX34:TKX43 TUT34:TUT43 UEP34:UEP43 UOL34:UOL43 UYH34:UYH43 VID34:VID43 VRZ34:VRZ43 WBV34:WBV43 WLR34:WLR43 WVN34:WVN43 F64270:F64279 JB64270:JB64279 SX64270:SX64279 ACT64270:ACT64279 AMP64270:AMP64279 AWL64270:AWL64279 BGH64270:BGH64279 BQD64270:BQD64279 BZZ64270:BZZ64279 CJV64270:CJV64279 CTR64270:CTR64279 DDN64270:DDN64279 DNJ64270:DNJ64279 DXF64270:DXF64279 EHB64270:EHB64279 EQX64270:EQX64279 FAT64270:FAT64279 FKP64270:FKP64279 FUL64270:FUL64279 GEH64270:GEH64279 GOD64270:GOD64279 GXZ64270:GXZ64279 HHV64270:HHV64279 HRR64270:HRR64279 IBN64270:IBN64279 ILJ64270:ILJ64279 IVF64270:IVF64279 JFB64270:JFB64279 JOX64270:JOX64279 JYT64270:JYT64279 KIP64270:KIP64279 KSL64270:KSL64279 LCH64270:LCH64279 LMD64270:LMD64279 LVZ64270:LVZ64279 MFV64270:MFV64279 MPR64270:MPR64279 MZN64270:MZN64279 NJJ64270:NJJ64279 NTF64270:NTF64279 ODB64270:ODB64279 OMX64270:OMX64279 OWT64270:OWT64279 PGP64270:PGP64279 PQL64270:PQL64279 QAH64270:QAH64279 QKD64270:QKD64279 QTZ64270:QTZ64279 RDV64270:RDV64279 RNR64270:RNR64279 RXN64270:RXN64279 SHJ64270:SHJ64279 SRF64270:SRF64279 TBB64270:TBB64279 TKX64270:TKX64279 TUT64270:TUT64279 UEP64270:UEP64279 UOL64270:UOL64279 UYH64270:UYH64279 VID64270:VID64279 VRZ64270:VRZ64279 WBV64270:WBV64279 WLR64270:WLR64279 WVN64270:WVN64279 F129806:F129815 JB129806:JB129815 SX129806:SX129815 ACT129806:ACT129815 AMP129806:AMP129815 AWL129806:AWL129815 BGH129806:BGH129815 BQD129806:BQD129815 BZZ129806:BZZ129815 CJV129806:CJV129815 CTR129806:CTR129815 DDN129806:DDN129815 DNJ129806:DNJ129815 DXF129806:DXF129815 EHB129806:EHB129815 EQX129806:EQX129815 FAT129806:FAT129815 FKP129806:FKP129815 FUL129806:FUL129815 GEH129806:GEH129815 GOD129806:GOD129815 GXZ129806:GXZ129815 HHV129806:HHV129815 HRR129806:HRR129815 IBN129806:IBN129815 ILJ129806:ILJ129815 IVF129806:IVF129815 JFB129806:JFB129815 JOX129806:JOX129815 JYT129806:JYT129815 KIP129806:KIP129815 KSL129806:KSL129815 LCH129806:LCH129815 LMD129806:LMD129815 LVZ129806:LVZ129815 MFV129806:MFV129815 MPR129806:MPR129815 MZN129806:MZN129815 NJJ129806:NJJ129815 NTF129806:NTF129815 ODB129806:ODB129815 OMX129806:OMX129815 OWT129806:OWT129815 PGP129806:PGP129815 PQL129806:PQL129815 QAH129806:QAH129815 QKD129806:QKD129815 QTZ129806:QTZ129815 RDV129806:RDV129815 RNR129806:RNR129815 RXN129806:RXN129815 SHJ129806:SHJ129815 SRF129806:SRF129815 TBB129806:TBB129815 TKX129806:TKX129815 TUT129806:TUT129815 UEP129806:UEP129815 UOL129806:UOL129815 UYH129806:UYH129815 VID129806:VID129815 VRZ129806:VRZ129815 WBV129806:WBV129815 WLR129806:WLR129815 WVN129806:WVN129815 F195342:F195351 JB195342:JB195351 SX195342:SX195351 ACT195342:ACT195351 AMP195342:AMP195351 AWL195342:AWL195351 BGH195342:BGH195351 BQD195342:BQD195351 BZZ195342:BZZ195351 CJV195342:CJV195351 CTR195342:CTR195351 DDN195342:DDN195351 DNJ195342:DNJ195351 DXF195342:DXF195351 EHB195342:EHB195351 EQX195342:EQX195351 FAT195342:FAT195351 FKP195342:FKP195351 FUL195342:FUL195351 GEH195342:GEH195351 GOD195342:GOD195351 GXZ195342:GXZ195351 HHV195342:HHV195351 HRR195342:HRR195351 IBN195342:IBN195351 ILJ195342:ILJ195351 IVF195342:IVF195351 JFB195342:JFB195351 JOX195342:JOX195351 JYT195342:JYT195351 KIP195342:KIP195351 KSL195342:KSL195351 LCH195342:LCH195351 LMD195342:LMD195351 LVZ195342:LVZ195351 MFV195342:MFV195351 MPR195342:MPR195351 MZN195342:MZN195351 NJJ195342:NJJ195351 NTF195342:NTF195351 ODB195342:ODB195351 OMX195342:OMX195351 OWT195342:OWT195351 PGP195342:PGP195351 PQL195342:PQL195351 QAH195342:QAH195351 QKD195342:QKD195351 QTZ195342:QTZ195351 RDV195342:RDV195351 RNR195342:RNR195351 RXN195342:RXN195351 SHJ195342:SHJ195351 SRF195342:SRF195351 TBB195342:TBB195351 TKX195342:TKX195351 TUT195342:TUT195351 UEP195342:UEP195351 UOL195342:UOL195351 UYH195342:UYH195351 VID195342:VID195351 VRZ195342:VRZ195351 WBV195342:WBV195351 WLR195342:WLR195351 WVN195342:WVN195351 F260878:F260887 JB260878:JB260887 SX260878:SX260887 ACT260878:ACT260887 AMP260878:AMP260887 AWL260878:AWL260887 BGH260878:BGH260887 BQD260878:BQD260887 BZZ260878:BZZ260887 CJV260878:CJV260887 CTR260878:CTR260887 DDN260878:DDN260887 DNJ260878:DNJ260887 DXF260878:DXF260887 EHB260878:EHB260887 EQX260878:EQX260887 FAT260878:FAT260887 FKP260878:FKP260887 FUL260878:FUL260887 GEH260878:GEH260887 GOD260878:GOD260887 GXZ260878:GXZ260887 HHV260878:HHV260887 HRR260878:HRR260887 IBN260878:IBN260887 ILJ260878:ILJ260887 IVF260878:IVF260887 JFB260878:JFB260887 JOX260878:JOX260887 JYT260878:JYT260887 KIP260878:KIP260887 KSL260878:KSL260887 LCH260878:LCH260887 LMD260878:LMD260887 LVZ260878:LVZ260887 MFV260878:MFV260887 MPR260878:MPR260887 MZN260878:MZN260887 NJJ260878:NJJ260887 NTF260878:NTF260887 ODB260878:ODB260887 OMX260878:OMX260887 OWT260878:OWT260887 PGP260878:PGP260887 PQL260878:PQL260887 QAH260878:QAH260887 QKD260878:QKD260887 QTZ260878:QTZ260887 RDV260878:RDV260887 RNR260878:RNR260887 RXN260878:RXN260887 SHJ260878:SHJ260887 SRF260878:SRF260887 TBB260878:TBB260887 TKX260878:TKX260887 TUT260878:TUT260887 UEP260878:UEP260887 UOL260878:UOL260887 UYH260878:UYH260887 VID260878:VID260887 VRZ260878:VRZ260887 WBV260878:WBV260887 WLR260878:WLR260887 WVN260878:WVN260887 F326414:F326423 JB326414:JB326423 SX326414:SX326423 ACT326414:ACT326423 AMP326414:AMP326423 AWL326414:AWL326423 BGH326414:BGH326423 BQD326414:BQD326423 BZZ326414:BZZ326423 CJV326414:CJV326423 CTR326414:CTR326423 DDN326414:DDN326423 DNJ326414:DNJ326423 DXF326414:DXF326423 EHB326414:EHB326423 EQX326414:EQX326423 FAT326414:FAT326423 FKP326414:FKP326423 FUL326414:FUL326423 GEH326414:GEH326423 GOD326414:GOD326423 GXZ326414:GXZ326423 HHV326414:HHV326423 HRR326414:HRR326423 IBN326414:IBN326423 ILJ326414:ILJ326423 IVF326414:IVF326423 JFB326414:JFB326423 JOX326414:JOX326423 JYT326414:JYT326423 KIP326414:KIP326423 KSL326414:KSL326423 LCH326414:LCH326423 LMD326414:LMD326423 LVZ326414:LVZ326423 MFV326414:MFV326423 MPR326414:MPR326423 MZN326414:MZN326423 NJJ326414:NJJ326423 NTF326414:NTF326423 ODB326414:ODB326423 OMX326414:OMX326423 OWT326414:OWT326423 PGP326414:PGP326423 PQL326414:PQL326423 QAH326414:QAH326423 QKD326414:QKD326423 QTZ326414:QTZ326423 RDV326414:RDV326423 RNR326414:RNR326423 RXN326414:RXN326423 SHJ326414:SHJ326423 SRF326414:SRF326423 TBB326414:TBB326423 TKX326414:TKX326423 TUT326414:TUT326423 UEP326414:UEP326423 UOL326414:UOL326423 UYH326414:UYH326423 VID326414:VID326423 VRZ326414:VRZ326423 WBV326414:WBV326423 WLR326414:WLR326423 WVN326414:WVN326423 F391950:F391959 JB391950:JB391959 SX391950:SX391959 ACT391950:ACT391959 AMP391950:AMP391959 AWL391950:AWL391959 BGH391950:BGH391959 BQD391950:BQD391959 BZZ391950:BZZ391959 CJV391950:CJV391959 CTR391950:CTR391959 DDN391950:DDN391959 DNJ391950:DNJ391959 DXF391950:DXF391959 EHB391950:EHB391959 EQX391950:EQX391959 FAT391950:FAT391959 FKP391950:FKP391959 FUL391950:FUL391959 GEH391950:GEH391959 GOD391950:GOD391959 GXZ391950:GXZ391959 HHV391950:HHV391959 HRR391950:HRR391959 IBN391950:IBN391959 ILJ391950:ILJ391959 IVF391950:IVF391959 JFB391950:JFB391959 JOX391950:JOX391959 JYT391950:JYT391959 KIP391950:KIP391959 KSL391950:KSL391959 LCH391950:LCH391959 LMD391950:LMD391959 LVZ391950:LVZ391959 MFV391950:MFV391959 MPR391950:MPR391959 MZN391950:MZN391959 NJJ391950:NJJ391959 NTF391950:NTF391959 ODB391950:ODB391959 OMX391950:OMX391959 OWT391950:OWT391959 PGP391950:PGP391959 PQL391950:PQL391959 QAH391950:QAH391959 QKD391950:QKD391959 QTZ391950:QTZ391959 RDV391950:RDV391959 RNR391950:RNR391959 RXN391950:RXN391959 SHJ391950:SHJ391959 SRF391950:SRF391959 TBB391950:TBB391959 TKX391950:TKX391959 TUT391950:TUT391959 UEP391950:UEP391959 UOL391950:UOL391959 UYH391950:UYH391959 VID391950:VID391959 VRZ391950:VRZ391959 WBV391950:WBV391959 WLR391950:WLR391959 WVN391950:WVN391959 F457486:F457495 JB457486:JB457495 SX457486:SX457495 ACT457486:ACT457495 AMP457486:AMP457495 AWL457486:AWL457495 BGH457486:BGH457495 BQD457486:BQD457495 BZZ457486:BZZ457495 CJV457486:CJV457495 CTR457486:CTR457495 DDN457486:DDN457495 DNJ457486:DNJ457495 DXF457486:DXF457495 EHB457486:EHB457495 EQX457486:EQX457495 FAT457486:FAT457495 FKP457486:FKP457495 FUL457486:FUL457495 GEH457486:GEH457495 GOD457486:GOD457495 GXZ457486:GXZ457495 HHV457486:HHV457495 HRR457486:HRR457495 IBN457486:IBN457495 ILJ457486:ILJ457495 IVF457486:IVF457495 JFB457486:JFB457495 JOX457486:JOX457495 JYT457486:JYT457495 KIP457486:KIP457495 KSL457486:KSL457495 LCH457486:LCH457495 LMD457486:LMD457495 LVZ457486:LVZ457495 MFV457486:MFV457495 MPR457486:MPR457495 MZN457486:MZN457495 NJJ457486:NJJ457495 NTF457486:NTF457495 ODB457486:ODB457495 OMX457486:OMX457495 OWT457486:OWT457495 PGP457486:PGP457495 PQL457486:PQL457495 QAH457486:QAH457495 QKD457486:QKD457495 QTZ457486:QTZ457495 RDV457486:RDV457495 RNR457486:RNR457495 RXN457486:RXN457495 SHJ457486:SHJ457495 SRF457486:SRF457495 TBB457486:TBB457495 TKX457486:TKX457495 TUT457486:TUT457495 UEP457486:UEP457495 UOL457486:UOL457495 UYH457486:UYH457495 VID457486:VID457495 VRZ457486:VRZ457495 WBV457486:WBV457495 WLR457486:WLR457495 WVN457486:WVN457495 F523022:F523031 JB523022:JB523031 SX523022:SX523031 ACT523022:ACT523031 AMP523022:AMP523031 AWL523022:AWL523031 BGH523022:BGH523031 BQD523022:BQD523031 BZZ523022:BZZ523031 CJV523022:CJV523031 CTR523022:CTR523031 DDN523022:DDN523031 DNJ523022:DNJ523031 DXF523022:DXF523031 EHB523022:EHB523031 EQX523022:EQX523031 FAT523022:FAT523031 FKP523022:FKP523031 FUL523022:FUL523031 GEH523022:GEH523031 GOD523022:GOD523031 GXZ523022:GXZ523031 HHV523022:HHV523031 HRR523022:HRR523031 IBN523022:IBN523031 ILJ523022:ILJ523031 IVF523022:IVF523031 JFB523022:JFB523031 JOX523022:JOX523031 JYT523022:JYT523031 KIP523022:KIP523031 KSL523022:KSL523031 LCH523022:LCH523031 LMD523022:LMD523031 LVZ523022:LVZ523031 MFV523022:MFV523031 MPR523022:MPR523031 MZN523022:MZN523031 NJJ523022:NJJ523031 NTF523022:NTF523031 ODB523022:ODB523031 OMX523022:OMX523031 OWT523022:OWT523031 PGP523022:PGP523031 PQL523022:PQL523031 QAH523022:QAH523031 QKD523022:QKD523031 QTZ523022:QTZ523031 RDV523022:RDV523031 RNR523022:RNR523031 RXN523022:RXN523031 SHJ523022:SHJ523031 SRF523022:SRF523031 TBB523022:TBB523031 TKX523022:TKX523031 TUT523022:TUT523031 UEP523022:UEP523031 UOL523022:UOL523031 UYH523022:UYH523031 VID523022:VID523031 VRZ523022:VRZ523031 WBV523022:WBV523031 WLR523022:WLR523031 WVN523022:WVN523031 F588558:F588567 JB588558:JB588567 SX588558:SX588567 ACT588558:ACT588567 AMP588558:AMP588567 AWL588558:AWL588567 BGH588558:BGH588567 BQD588558:BQD588567 BZZ588558:BZZ588567 CJV588558:CJV588567 CTR588558:CTR588567 DDN588558:DDN588567 DNJ588558:DNJ588567 DXF588558:DXF588567 EHB588558:EHB588567 EQX588558:EQX588567 FAT588558:FAT588567 FKP588558:FKP588567 FUL588558:FUL588567 GEH588558:GEH588567 GOD588558:GOD588567 GXZ588558:GXZ588567 HHV588558:HHV588567 HRR588558:HRR588567 IBN588558:IBN588567 ILJ588558:ILJ588567 IVF588558:IVF588567 JFB588558:JFB588567 JOX588558:JOX588567 JYT588558:JYT588567 KIP588558:KIP588567 KSL588558:KSL588567 LCH588558:LCH588567 LMD588558:LMD588567 LVZ588558:LVZ588567 MFV588558:MFV588567 MPR588558:MPR588567 MZN588558:MZN588567 NJJ588558:NJJ588567 NTF588558:NTF588567 ODB588558:ODB588567 OMX588558:OMX588567 OWT588558:OWT588567 PGP588558:PGP588567 PQL588558:PQL588567 QAH588558:QAH588567 QKD588558:QKD588567 QTZ588558:QTZ588567 RDV588558:RDV588567 RNR588558:RNR588567 RXN588558:RXN588567 SHJ588558:SHJ588567 SRF588558:SRF588567 TBB588558:TBB588567 TKX588558:TKX588567 TUT588558:TUT588567 UEP588558:UEP588567 UOL588558:UOL588567 UYH588558:UYH588567 VID588558:VID588567 VRZ588558:VRZ588567 WBV588558:WBV588567 WLR588558:WLR588567 WVN588558:WVN588567 F654094:F654103 JB654094:JB654103 SX654094:SX654103 ACT654094:ACT654103 AMP654094:AMP654103 AWL654094:AWL654103 BGH654094:BGH654103 BQD654094:BQD654103 BZZ654094:BZZ654103 CJV654094:CJV654103 CTR654094:CTR654103 DDN654094:DDN654103 DNJ654094:DNJ654103 DXF654094:DXF654103 EHB654094:EHB654103 EQX654094:EQX654103 FAT654094:FAT654103 FKP654094:FKP654103 FUL654094:FUL654103 GEH654094:GEH654103 GOD654094:GOD654103 GXZ654094:GXZ654103 HHV654094:HHV654103 HRR654094:HRR654103 IBN654094:IBN654103 ILJ654094:ILJ654103 IVF654094:IVF654103 JFB654094:JFB654103 JOX654094:JOX654103 JYT654094:JYT654103 KIP654094:KIP654103 KSL654094:KSL654103 LCH654094:LCH654103 LMD654094:LMD654103 LVZ654094:LVZ654103 MFV654094:MFV654103 MPR654094:MPR654103 MZN654094:MZN654103 NJJ654094:NJJ654103 NTF654094:NTF654103 ODB654094:ODB654103 OMX654094:OMX654103 OWT654094:OWT654103 PGP654094:PGP654103 PQL654094:PQL654103 QAH654094:QAH654103 QKD654094:QKD654103 QTZ654094:QTZ654103 RDV654094:RDV654103 RNR654094:RNR654103 RXN654094:RXN654103 SHJ654094:SHJ654103 SRF654094:SRF654103 TBB654094:TBB654103 TKX654094:TKX654103 TUT654094:TUT654103 UEP654094:UEP654103 UOL654094:UOL654103 UYH654094:UYH654103 VID654094:VID654103 VRZ654094:VRZ654103 WBV654094:WBV654103 WLR654094:WLR654103 WVN654094:WVN654103 F719630:F719639 JB719630:JB719639 SX719630:SX719639 ACT719630:ACT719639 AMP719630:AMP719639 AWL719630:AWL719639 BGH719630:BGH719639 BQD719630:BQD719639 BZZ719630:BZZ719639 CJV719630:CJV719639 CTR719630:CTR719639 DDN719630:DDN719639 DNJ719630:DNJ719639 DXF719630:DXF719639 EHB719630:EHB719639 EQX719630:EQX719639 FAT719630:FAT719639 FKP719630:FKP719639 FUL719630:FUL719639 GEH719630:GEH719639 GOD719630:GOD719639 GXZ719630:GXZ719639 HHV719630:HHV719639 HRR719630:HRR719639 IBN719630:IBN719639 ILJ719630:ILJ719639 IVF719630:IVF719639 JFB719630:JFB719639 JOX719630:JOX719639 JYT719630:JYT719639 KIP719630:KIP719639 KSL719630:KSL719639 LCH719630:LCH719639 LMD719630:LMD719639 LVZ719630:LVZ719639 MFV719630:MFV719639 MPR719630:MPR719639 MZN719630:MZN719639 NJJ719630:NJJ719639 NTF719630:NTF719639 ODB719630:ODB719639 OMX719630:OMX719639 OWT719630:OWT719639 PGP719630:PGP719639 PQL719630:PQL719639 QAH719630:QAH719639 QKD719630:QKD719639 QTZ719630:QTZ719639 RDV719630:RDV719639 RNR719630:RNR719639 RXN719630:RXN719639 SHJ719630:SHJ719639 SRF719630:SRF719639 TBB719630:TBB719639 TKX719630:TKX719639 TUT719630:TUT719639 UEP719630:UEP719639 UOL719630:UOL719639 UYH719630:UYH719639 VID719630:VID719639 VRZ719630:VRZ719639 WBV719630:WBV719639 WLR719630:WLR719639 WVN719630:WVN719639 F785166:F785175 JB785166:JB785175 SX785166:SX785175 ACT785166:ACT785175 AMP785166:AMP785175 AWL785166:AWL785175 BGH785166:BGH785175 BQD785166:BQD785175 BZZ785166:BZZ785175 CJV785166:CJV785175 CTR785166:CTR785175 DDN785166:DDN785175 DNJ785166:DNJ785175 DXF785166:DXF785175 EHB785166:EHB785175 EQX785166:EQX785175 FAT785166:FAT785175 FKP785166:FKP785175 FUL785166:FUL785175 GEH785166:GEH785175 GOD785166:GOD785175 GXZ785166:GXZ785175 HHV785166:HHV785175 HRR785166:HRR785175 IBN785166:IBN785175 ILJ785166:ILJ785175 IVF785166:IVF785175 JFB785166:JFB785175 JOX785166:JOX785175 JYT785166:JYT785175 KIP785166:KIP785175 KSL785166:KSL785175 LCH785166:LCH785175 LMD785166:LMD785175 LVZ785166:LVZ785175 MFV785166:MFV785175 MPR785166:MPR785175 MZN785166:MZN785175 NJJ785166:NJJ785175 NTF785166:NTF785175 ODB785166:ODB785175 OMX785166:OMX785175 OWT785166:OWT785175 PGP785166:PGP785175 PQL785166:PQL785175 QAH785166:QAH785175 QKD785166:QKD785175 QTZ785166:QTZ785175 RDV785166:RDV785175 RNR785166:RNR785175 RXN785166:RXN785175 SHJ785166:SHJ785175 SRF785166:SRF785175 TBB785166:TBB785175 TKX785166:TKX785175 TUT785166:TUT785175 UEP785166:UEP785175 UOL785166:UOL785175 UYH785166:UYH785175 VID785166:VID785175 VRZ785166:VRZ785175 WBV785166:WBV785175 WLR785166:WLR785175 WVN785166:WVN785175 F850702:F850711 JB850702:JB850711 SX850702:SX850711 ACT850702:ACT850711 AMP850702:AMP850711 AWL850702:AWL850711 BGH850702:BGH850711 BQD850702:BQD850711 BZZ850702:BZZ850711 CJV850702:CJV850711 CTR850702:CTR850711 DDN850702:DDN850711 DNJ850702:DNJ850711 DXF850702:DXF850711 EHB850702:EHB850711 EQX850702:EQX850711 FAT850702:FAT850711 FKP850702:FKP850711 FUL850702:FUL850711 GEH850702:GEH850711 GOD850702:GOD850711 GXZ850702:GXZ850711 HHV850702:HHV850711 HRR850702:HRR850711 IBN850702:IBN850711 ILJ850702:ILJ850711 IVF850702:IVF850711 JFB850702:JFB850711 JOX850702:JOX850711 JYT850702:JYT850711 KIP850702:KIP850711 KSL850702:KSL850711 LCH850702:LCH850711 LMD850702:LMD850711 LVZ850702:LVZ850711 MFV850702:MFV850711 MPR850702:MPR850711 MZN850702:MZN850711 NJJ850702:NJJ850711 NTF850702:NTF850711 ODB850702:ODB850711 OMX850702:OMX850711 OWT850702:OWT850711 PGP850702:PGP850711 PQL850702:PQL850711 QAH850702:QAH850711 QKD850702:QKD850711 QTZ850702:QTZ850711 RDV850702:RDV850711 RNR850702:RNR850711 RXN850702:RXN850711 SHJ850702:SHJ850711 SRF850702:SRF850711 TBB850702:TBB850711 TKX850702:TKX850711 TUT850702:TUT850711 UEP850702:UEP850711 UOL850702:UOL850711 UYH850702:UYH850711 VID850702:VID850711 VRZ850702:VRZ850711 WBV850702:WBV850711 WLR850702:WLR850711 WVN850702:WVN850711 F916238:F916247 JB916238:JB916247 SX916238:SX916247 ACT916238:ACT916247 AMP916238:AMP916247 AWL916238:AWL916247 BGH916238:BGH916247 BQD916238:BQD916247 BZZ916238:BZZ916247 CJV916238:CJV916247 CTR916238:CTR916247 DDN916238:DDN916247 DNJ916238:DNJ916247 DXF916238:DXF916247 EHB916238:EHB916247 EQX916238:EQX916247 FAT916238:FAT916247 FKP916238:FKP916247 FUL916238:FUL916247 GEH916238:GEH916247 GOD916238:GOD916247 GXZ916238:GXZ916247 HHV916238:HHV916247 HRR916238:HRR916247 IBN916238:IBN916247 ILJ916238:ILJ916247 IVF916238:IVF916247 JFB916238:JFB916247 JOX916238:JOX916247 JYT916238:JYT916247 KIP916238:KIP916247 KSL916238:KSL916247 LCH916238:LCH916247 LMD916238:LMD916247 LVZ916238:LVZ916247 MFV916238:MFV916247 MPR916238:MPR916247 MZN916238:MZN916247 NJJ916238:NJJ916247 NTF916238:NTF916247 ODB916238:ODB916247 OMX916238:OMX916247 OWT916238:OWT916247 PGP916238:PGP916247 PQL916238:PQL916247 QAH916238:QAH916247 QKD916238:QKD916247 QTZ916238:QTZ916247 RDV916238:RDV916247 RNR916238:RNR916247 RXN916238:RXN916247 SHJ916238:SHJ916247 SRF916238:SRF916247 TBB916238:TBB916247 TKX916238:TKX916247 TUT916238:TUT916247 UEP916238:UEP916247 UOL916238:UOL916247 UYH916238:UYH916247 VID916238:VID916247 VRZ916238:VRZ916247 WBV916238:WBV916247 WLR916238:WLR916247 WVN916238:WVN916247 F981774:F981783 JB981774:JB981783 SX981774:SX981783 ACT981774:ACT981783 AMP981774:AMP981783 AWL981774:AWL981783 BGH981774:BGH981783 BQD981774:BQD981783 BZZ981774:BZZ981783 CJV981774:CJV981783 CTR981774:CTR981783 DDN981774:DDN981783 DNJ981774:DNJ981783 DXF981774:DXF981783 EHB981774:EHB981783 EQX981774:EQX981783 FAT981774:FAT981783 FKP981774:FKP981783 FUL981774:FUL981783 GEH981774:GEH981783 GOD981774:GOD981783 GXZ981774:GXZ981783 HHV981774:HHV981783 HRR981774:HRR981783 IBN981774:IBN981783 ILJ981774:ILJ981783 IVF981774:IVF981783 JFB981774:JFB981783 JOX981774:JOX981783 JYT981774:JYT981783 KIP981774:KIP981783 KSL981774:KSL981783 LCH981774:LCH981783 LMD981774:LMD981783 LVZ981774:LVZ981783 MFV981774:MFV981783 MPR981774:MPR981783 MZN981774:MZN981783 NJJ981774:NJJ981783 NTF981774:NTF981783 ODB981774:ODB981783 OMX981774:OMX981783 OWT981774:OWT981783 PGP981774:PGP981783 PQL981774:PQL981783 QAH981774:QAH981783 QKD981774:QKD981783 QTZ981774:QTZ981783 RDV981774:RDV981783 RNR981774:RNR981783 RXN981774:RXN981783 SHJ981774:SHJ981783 SRF981774:SRF981783 TBB981774:TBB981783 TKX981774:TKX981783 TUT981774:TUT981783 UEP981774:UEP981783 UOL981774:UOL981783 UYH981774:UYH981783 VID981774:VID981783 VRZ981774:VRZ981783">
      <formula1>$AK$3:$AK$24</formula1>
    </dataValidation>
    <dataValidation type="list" allowBlank="1" showInputMessage="1" showErrorMessage="1" sqref="WVQ981738:WVQ981991 I64234:I64487 JE64234:JE64487 TA64234:TA64487 ACW64234:ACW64487 AMS64234:AMS64487 AWO64234:AWO64487 BGK64234:BGK64487 BQG64234:BQG64487 CAC64234:CAC64487 CJY64234:CJY64487 CTU64234:CTU64487 DDQ64234:DDQ64487 DNM64234:DNM64487 DXI64234:DXI64487 EHE64234:EHE64487 ERA64234:ERA64487 FAW64234:FAW64487 FKS64234:FKS64487 FUO64234:FUO64487 GEK64234:GEK64487 GOG64234:GOG64487 GYC64234:GYC64487 HHY64234:HHY64487 HRU64234:HRU64487 IBQ64234:IBQ64487 ILM64234:ILM64487 IVI64234:IVI64487 JFE64234:JFE64487 JPA64234:JPA64487 JYW64234:JYW64487 KIS64234:KIS64487 KSO64234:KSO64487 LCK64234:LCK64487 LMG64234:LMG64487 LWC64234:LWC64487 MFY64234:MFY64487 MPU64234:MPU64487 MZQ64234:MZQ64487 NJM64234:NJM64487 NTI64234:NTI64487 ODE64234:ODE64487 ONA64234:ONA64487 OWW64234:OWW64487 PGS64234:PGS64487 PQO64234:PQO64487 QAK64234:QAK64487 QKG64234:QKG64487 QUC64234:QUC64487 RDY64234:RDY64487 RNU64234:RNU64487 RXQ64234:RXQ64487 SHM64234:SHM64487 SRI64234:SRI64487 TBE64234:TBE64487 TLA64234:TLA64487 TUW64234:TUW64487 UES64234:UES64487 UOO64234:UOO64487 UYK64234:UYK64487 VIG64234:VIG64487 VSC64234:VSC64487 WBY64234:WBY64487 WLU64234:WLU64487 WVQ64234:WVQ64487 I129770:I130023 JE129770:JE130023 TA129770:TA130023 ACW129770:ACW130023 AMS129770:AMS130023 AWO129770:AWO130023 BGK129770:BGK130023 BQG129770:BQG130023 CAC129770:CAC130023 CJY129770:CJY130023 CTU129770:CTU130023 DDQ129770:DDQ130023 DNM129770:DNM130023 DXI129770:DXI130023 EHE129770:EHE130023 ERA129770:ERA130023 FAW129770:FAW130023 FKS129770:FKS130023 FUO129770:FUO130023 GEK129770:GEK130023 GOG129770:GOG130023 GYC129770:GYC130023 HHY129770:HHY130023 HRU129770:HRU130023 IBQ129770:IBQ130023 ILM129770:ILM130023 IVI129770:IVI130023 JFE129770:JFE130023 JPA129770:JPA130023 JYW129770:JYW130023 KIS129770:KIS130023 KSO129770:KSO130023 LCK129770:LCK130023 LMG129770:LMG130023 LWC129770:LWC130023 MFY129770:MFY130023 MPU129770:MPU130023 MZQ129770:MZQ130023 NJM129770:NJM130023 NTI129770:NTI130023 ODE129770:ODE130023 ONA129770:ONA130023 OWW129770:OWW130023 PGS129770:PGS130023 PQO129770:PQO130023 QAK129770:QAK130023 QKG129770:QKG130023 QUC129770:QUC130023 RDY129770:RDY130023 RNU129770:RNU130023 RXQ129770:RXQ130023 SHM129770:SHM130023 SRI129770:SRI130023 TBE129770:TBE130023 TLA129770:TLA130023 TUW129770:TUW130023 UES129770:UES130023 UOO129770:UOO130023 UYK129770:UYK130023 VIG129770:VIG130023 VSC129770:VSC130023 WBY129770:WBY130023 WLU129770:WLU130023 WVQ129770:WVQ130023 I195306:I195559 JE195306:JE195559 TA195306:TA195559 ACW195306:ACW195559 AMS195306:AMS195559 AWO195306:AWO195559 BGK195306:BGK195559 BQG195306:BQG195559 CAC195306:CAC195559 CJY195306:CJY195559 CTU195306:CTU195559 DDQ195306:DDQ195559 DNM195306:DNM195559 DXI195306:DXI195559 EHE195306:EHE195559 ERA195306:ERA195559 FAW195306:FAW195559 FKS195306:FKS195559 FUO195306:FUO195559 GEK195306:GEK195559 GOG195306:GOG195559 GYC195306:GYC195559 HHY195306:HHY195559 HRU195306:HRU195559 IBQ195306:IBQ195559 ILM195306:ILM195559 IVI195306:IVI195559 JFE195306:JFE195559 JPA195306:JPA195559 JYW195306:JYW195559 KIS195306:KIS195559 KSO195306:KSO195559 LCK195306:LCK195559 LMG195306:LMG195559 LWC195306:LWC195559 MFY195306:MFY195559 MPU195306:MPU195559 MZQ195306:MZQ195559 NJM195306:NJM195559 NTI195306:NTI195559 ODE195306:ODE195559 ONA195306:ONA195559 OWW195306:OWW195559 PGS195306:PGS195559 PQO195306:PQO195559 QAK195306:QAK195559 QKG195306:QKG195559 QUC195306:QUC195559 RDY195306:RDY195559 RNU195306:RNU195559 RXQ195306:RXQ195559 SHM195306:SHM195559 SRI195306:SRI195559 TBE195306:TBE195559 TLA195306:TLA195559 TUW195306:TUW195559 UES195306:UES195559 UOO195306:UOO195559 UYK195306:UYK195559 VIG195306:VIG195559 VSC195306:VSC195559 WBY195306:WBY195559 WLU195306:WLU195559 WVQ195306:WVQ195559 I260842:I261095 JE260842:JE261095 TA260842:TA261095 ACW260842:ACW261095 AMS260842:AMS261095 AWO260842:AWO261095 BGK260842:BGK261095 BQG260842:BQG261095 CAC260842:CAC261095 CJY260842:CJY261095 CTU260842:CTU261095 DDQ260842:DDQ261095 DNM260842:DNM261095 DXI260842:DXI261095 EHE260842:EHE261095 ERA260842:ERA261095 FAW260842:FAW261095 FKS260842:FKS261095 FUO260842:FUO261095 GEK260842:GEK261095 GOG260842:GOG261095 GYC260842:GYC261095 HHY260842:HHY261095 HRU260842:HRU261095 IBQ260842:IBQ261095 ILM260842:ILM261095 IVI260842:IVI261095 JFE260842:JFE261095 JPA260842:JPA261095 JYW260842:JYW261095 KIS260842:KIS261095 KSO260842:KSO261095 LCK260842:LCK261095 LMG260842:LMG261095 LWC260842:LWC261095 MFY260842:MFY261095 MPU260842:MPU261095 MZQ260842:MZQ261095 NJM260842:NJM261095 NTI260842:NTI261095 ODE260842:ODE261095 ONA260842:ONA261095 OWW260842:OWW261095 PGS260842:PGS261095 PQO260842:PQO261095 QAK260842:QAK261095 QKG260842:QKG261095 QUC260842:QUC261095 RDY260842:RDY261095 RNU260842:RNU261095 RXQ260842:RXQ261095 SHM260842:SHM261095 SRI260842:SRI261095 TBE260842:TBE261095 TLA260842:TLA261095 TUW260842:TUW261095 UES260842:UES261095 UOO260842:UOO261095 UYK260842:UYK261095 VIG260842:VIG261095 VSC260842:VSC261095 WBY260842:WBY261095 WLU260842:WLU261095 WVQ260842:WVQ261095 I326378:I326631 JE326378:JE326631 TA326378:TA326631 ACW326378:ACW326631 AMS326378:AMS326631 AWO326378:AWO326631 BGK326378:BGK326631 BQG326378:BQG326631 CAC326378:CAC326631 CJY326378:CJY326631 CTU326378:CTU326631 DDQ326378:DDQ326631 DNM326378:DNM326631 DXI326378:DXI326631 EHE326378:EHE326631 ERA326378:ERA326631 FAW326378:FAW326631 FKS326378:FKS326631 FUO326378:FUO326631 GEK326378:GEK326631 GOG326378:GOG326631 GYC326378:GYC326631 HHY326378:HHY326631 HRU326378:HRU326631 IBQ326378:IBQ326631 ILM326378:ILM326631 IVI326378:IVI326631 JFE326378:JFE326631 JPA326378:JPA326631 JYW326378:JYW326631 KIS326378:KIS326631 KSO326378:KSO326631 LCK326378:LCK326631 LMG326378:LMG326631 LWC326378:LWC326631 MFY326378:MFY326631 MPU326378:MPU326631 MZQ326378:MZQ326631 NJM326378:NJM326631 NTI326378:NTI326631 ODE326378:ODE326631 ONA326378:ONA326631 OWW326378:OWW326631 PGS326378:PGS326631 PQO326378:PQO326631 QAK326378:QAK326631 QKG326378:QKG326631 QUC326378:QUC326631 RDY326378:RDY326631 RNU326378:RNU326631 RXQ326378:RXQ326631 SHM326378:SHM326631 SRI326378:SRI326631 TBE326378:TBE326631 TLA326378:TLA326631 TUW326378:TUW326631 UES326378:UES326631 UOO326378:UOO326631 UYK326378:UYK326631 VIG326378:VIG326631 VSC326378:VSC326631 WBY326378:WBY326631 WLU326378:WLU326631 WVQ326378:WVQ326631 I391914:I392167 JE391914:JE392167 TA391914:TA392167 ACW391914:ACW392167 AMS391914:AMS392167 AWO391914:AWO392167 BGK391914:BGK392167 BQG391914:BQG392167 CAC391914:CAC392167 CJY391914:CJY392167 CTU391914:CTU392167 DDQ391914:DDQ392167 DNM391914:DNM392167 DXI391914:DXI392167 EHE391914:EHE392167 ERA391914:ERA392167 FAW391914:FAW392167 FKS391914:FKS392167 FUO391914:FUO392167 GEK391914:GEK392167 GOG391914:GOG392167 GYC391914:GYC392167 HHY391914:HHY392167 HRU391914:HRU392167 IBQ391914:IBQ392167 ILM391914:ILM392167 IVI391914:IVI392167 JFE391914:JFE392167 JPA391914:JPA392167 JYW391914:JYW392167 KIS391914:KIS392167 KSO391914:KSO392167 LCK391914:LCK392167 LMG391914:LMG392167 LWC391914:LWC392167 MFY391914:MFY392167 MPU391914:MPU392167 MZQ391914:MZQ392167 NJM391914:NJM392167 NTI391914:NTI392167 ODE391914:ODE392167 ONA391914:ONA392167 OWW391914:OWW392167 PGS391914:PGS392167 PQO391914:PQO392167 QAK391914:QAK392167 QKG391914:QKG392167 QUC391914:QUC392167 RDY391914:RDY392167 RNU391914:RNU392167 RXQ391914:RXQ392167 SHM391914:SHM392167 SRI391914:SRI392167 TBE391914:TBE392167 TLA391914:TLA392167 TUW391914:TUW392167 UES391914:UES392167 UOO391914:UOO392167 UYK391914:UYK392167 VIG391914:VIG392167 VSC391914:VSC392167 WBY391914:WBY392167 WLU391914:WLU392167 WVQ391914:WVQ392167 I457450:I457703 JE457450:JE457703 TA457450:TA457703 ACW457450:ACW457703 AMS457450:AMS457703 AWO457450:AWO457703 BGK457450:BGK457703 BQG457450:BQG457703 CAC457450:CAC457703 CJY457450:CJY457703 CTU457450:CTU457703 DDQ457450:DDQ457703 DNM457450:DNM457703 DXI457450:DXI457703 EHE457450:EHE457703 ERA457450:ERA457703 FAW457450:FAW457703 FKS457450:FKS457703 FUO457450:FUO457703 GEK457450:GEK457703 GOG457450:GOG457703 GYC457450:GYC457703 HHY457450:HHY457703 HRU457450:HRU457703 IBQ457450:IBQ457703 ILM457450:ILM457703 IVI457450:IVI457703 JFE457450:JFE457703 JPA457450:JPA457703 JYW457450:JYW457703 KIS457450:KIS457703 KSO457450:KSO457703 LCK457450:LCK457703 LMG457450:LMG457703 LWC457450:LWC457703 MFY457450:MFY457703 MPU457450:MPU457703 MZQ457450:MZQ457703 NJM457450:NJM457703 NTI457450:NTI457703 ODE457450:ODE457703 ONA457450:ONA457703 OWW457450:OWW457703 PGS457450:PGS457703 PQO457450:PQO457703 QAK457450:QAK457703 QKG457450:QKG457703 QUC457450:QUC457703 RDY457450:RDY457703 RNU457450:RNU457703 RXQ457450:RXQ457703 SHM457450:SHM457703 SRI457450:SRI457703 TBE457450:TBE457703 TLA457450:TLA457703 TUW457450:TUW457703 UES457450:UES457703 UOO457450:UOO457703 UYK457450:UYK457703 VIG457450:VIG457703 VSC457450:VSC457703 WBY457450:WBY457703 WLU457450:WLU457703 WVQ457450:WVQ457703 I522986:I523239 JE522986:JE523239 TA522986:TA523239 ACW522986:ACW523239 AMS522986:AMS523239 AWO522986:AWO523239 BGK522986:BGK523239 BQG522986:BQG523239 CAC522986:CAC523239 CJY522986:CJY523239 CTU522986:CTU523239 DDQ522986:DDQ523239 DNM522986:DNM523239 DXI522986:DXI523239 EHE522986:EHE523239 ERA522986:ERA523239 FAW522986:FAW523239 FKS522986:FKS523239 FUO522986:FUO523239 GEK522986:GEK523239 GOG522986:GOG523239 GYC522986:GYC523239 HHY522986:HHY523239 HRU522986:HRU523239 IBQ522986:IBQ523239 ILM522986:ILM523239 IVI522986:IVI523239 JFE522986:JFE523239 JPA522986:JPA523239 JYW522986:JYW523239 KIS522986:KIS523239 KSO522986:KSO523239 LCK522986:LCK523239 LMG522986:LMG523239 LWC522986:LWC523239 MFY522986:MFY523239 MPU522986:MPU523239 MZQ522986:MZQ523239 NJM522986:NJM523239 NTI522986:NTI523239 ODE522986:ODE523239 ONA522986:ONA523239 OWW522986:OWW523239 PGS522986:PGS523239 PQO522986:PQO523239 QAK522986:QAK523239 QKG522986:QKG523239 QUC522986:QUC523239 RDY522986:RDY523239 RNU522986:RNU523239 RXQ522986:RXQ523239 SHM522986:SHM523239 SRI522986:SRI523239 TBE522986:TBE523239 TLA522986:TLA523239 TUW522986:TUW523239 UES522986:UES523239 UOO522986:UOO523239 UYK522986:UYK523239 VIG522986:VIG523239 VSC522986:VSC523239 WBY522986:WBY523239 WLU522986:WLU523239 WVQ522986:WVQ523239 I588522:I588775 JE588522:JE588775 TA588522:TA588775 ACW588522:ACW588775 AMS588522:AMS588775 AWO588522:AWO588775 BGK588522:BGK588775 BQG588522:BQG588775 CAC588522:CAC588775 CJY588522:CJY588775 CTU588522:CTU588775 DDQ588522:DDQ588775 DNM588522:DNM588775 DXI588522:DXI588775 EHE588522:EHE588775 ERA588522:ERA588775 FAW588522:FAW588775 FKS588522:FKS588775 FUO588522:FUO588775 GEK588522:GEK588775 GOG588522:GOG588775 GYC588522:GYC588775 HHY588522:HHY588775 HRU588522:HRU588775 IBQ588522:IBQ588775 ILM588522:ILM588775 IVI588522:IVI588775 JFE588522:JFE588775 JPA588522:JPA588775 JYW588522:JYW588775 KIS588522:KIS588775 KSO588522:KSO588775 LCK588522:LCK588775 LMG588522:LMG588775 LWC588522:LWC588775 MFY588522:MFY588775 MPU588522:MPU588775 MZQ588522:MZQ588775 NJM588522:NJM588775 NTI588522:NTI588775 ODE588522:ODE588775 ONA588522:ONA588775 OWW588522:OWW588775 PGS588522:PGS588775 PQO588522:PQO588775 QAK588522:QAK588775 QKG588522:QKG588775 QUC588522:QUC588775 RDY588522:RDY588775 RNU588522:RNU588775 RXQ588522:RXQ588775 SHM588522:SHM588775 SRI588522:SRI588775 TBE588522:TBE588775 TLA588522:TLA588775 TUW588522:TUW588775 UES588522:UES588775 UOO588522:UOO588775 UYK588522:UYK588775 VIG588522:VIG588775 VSC588522:VSC588775 WBY588522:WBY588775 WLU588522:WLU588775 WVQ588522:WVQ588775 I654058:I654311 JE654058:JE654311 TA654058:TA654311 ACW654058:ACW654311 AMS654058:AMS654311 AWO654058:AWO654311 BGK654058:BGK654311 BQG654058:BQG654311 CAC654058:CAC654311 CJY654058:CJY654311 CTU654058:CTU654311 DDQ654058:DDQ654311 DNM654058:DNM654311 DXI654058:DXI654311 EHE654058:EHE654311 ERA654058:ERA654311 FAW654058:FAW654311 FKS654058:FKS654311 FUO654058:FUO654311 GEK654058:GEK654311 GOG654058:GOG654311 GYC654058:GYC654311 HHY654058:HHY654311 HRU654058:HRU654311 IBQ654058:IBQ654311 ILM654058:ILM654311 IVI654058:IVI654311 JFE654058:JFE654311 JPA654058:JPA654311 JYW654058:JYW654311 KIS654058:KIS654311 KSO654058:KSO654311 LCK654058:LCK654311 LMG654058:LMG654311 LWC654058:LWC654311 MFY654058:MFY654311 MPU654058:MPU654311 MZQ654058:MZQ654311 NJM654058:NJM654311 NTI654058:NTI654311 ODE654058:ODE654311 ONA654058:ONA654311 OWW654058:OWW654311 PGS654058:PGS654311 PQO654058:PQO654311 QAK654058:QAK654311 QKG654058:QKG654311 QUC654058:QUC654311 RDY654058:RDY654311 RNU654058:RNU654311 RXQ654058:RXQ654311 SHM654058:SHM654311 SRI654058:SRI654311 TBE654058:TBE654311 TLA654058:TLA654311 TUW654058:TUW654311 UES654058:UES654311 UOO654058:UOO654311 UYK654058:UYK654311 VIG654058:VIG654311 VSC654058:VSC654311 WBY654058:WBY654311 WLU654058:WLU654311 WVQ654058:WVQ654311 I719594:I719847 JE719594:JE719847 TA719594:TA719847 ACW719594:ACW719847 AMS719594:AMS719847 AWO719594:AWO719847 BGK719594:BGK719847 BQG719594:BQG719847 CAC719594:CAC719847 CJY719594:CJY719847 CTU719594:CTU719847 DDQ719594:DDQ719847 DNM719594:DNM719847 DXI719594:DXI719847 EHE719594:EHE719847 ERA719594:ERA719847 FAW719594:FAW719847 FKS719594:FKS719847 FUO719594:FUO719847 GEK719594:GEK719847 GOG719594:GOG719847 GYC719594:GYC719847 HHY719594:HHY719847 HRU719594:HRU719847 IBQ719594:IBQ719847 ILM719594:ILM719847 IVI719594:IVI719847 JFE719594:JFE719847 JPA719594:JPA719847 JYW719594:JYW719847 KIS719594:KIS719847 KSO719594:KSO719847 LCK719594:LCK719847 LMG719594:LMG719847 LWC719594:LWC719847 MFY719594:MFY719847 MPU719594:MPU719847 MZQ719594:MZQ719847 NJM719594:NJM719847 NTI719594:NTI719847 ODE719594:ODE719847 ONA719594:ONA719847 OWW719594:OWW719847 PGS719594:PGS719847 PQO719594:PQO719847 QAK719594:QAK719847 QKG719594:QKG719847 QUC719594:QUC719847 RDY719594:RDY719847 RNU719594:RNU719847 RXQ719594:RXQ719847 SHM719594:SHM719847 SRI719594:SRI719847 TBE719594:TBE719847 TLA719594:TLA719847 TUW719594:TUW719847 UES719594:UES719847 UOO719594:UOO719847 UYK719594:UYK719847 VIG719594:VIG719847 VSC719594:VSC719847 WBY719594:WBY719847 WLU719594:WLU719847 WVQ719594:WVQ719847 I785130:I785383 JE785130:JE785383 TA785130:TA785383 ACW785130:ACW785383 AMS785130:AMS785383 AWO785130:AWO785383 BGK785130:BGK785383 BQG785130:BQG785383 CAC785130:CAC785383 CJY785130:CJY785383 CTU785130:CTU785383 DDQ785130:DDQ785383 DNM785130:DNM785383 DXI785130:DXI785383 EHE785130:EHE785383 ERA785130:ERA785383 FAW785130:FAW785383 FKS785130:FKS785383 FUO785130:FUO785383 GEK785130:GEK785383 GOG785130:GOG785383 GYC785130:GYC785383 HHY785130:HHY785383 HRU785130:HRU785383 IBQ785130:IBQ785383 ILM785130:ILM785383 IVI785130:IVI785383 JFE785130:JFE785383 JPA785130:JPA785383 JYW785130:JYW785383 KIS785130:KIS785383 KSO785130:KSO785383 LCK785130:LCK785383 LMG785130:LMG785383 LWC785130:LWC785383 MFY785130:MFY785383 MPU785130:MPU785383 MZQ785130:MZQ785383 NJM785130:NJM785383 NTI785130:NTI785383 ODE785130:ODE785383 ONA785130:ONA785383 OWW785130:OWW785383 PGS785130:PGS785383 PQO785130:PQO785383 QAK785130:QAK785383 QKG785130:QKG785383 QUC785130:QUC785383 RDY785130:RDY785383 RNU785130:RNU785383 RXQ785130:RXQ785383 SHM785130:SHM785383 SRI785130:SRI785383 TBE785130:TBE785383 TLA785130:TLA785383 TUW785130:TUW785383 UES785130:UES785383 UOO785130:UOO785383 UYK785130:UYK785383 VIG785130:VIG785383 VSC785130:VSC785383 WBY785130:WBY785383 WLU785130:WLU785383 WVQ785130:WVQ785383 I850666:I850919 JE850666:JE850919 TA850666:TA850919 ACW850666:ACW850919 AMS850666:AMS850919 AWO850666:AWO850919 BGK850666:BGK850919 BQG850666:BQG850919 CAC850666:CAC850919 CJY850666:CJY850919 CTU850666:CTU850919 DDQ850666:DDQ850919 DNM850666:DNM850919 DXI850666:DXI850919 EHE850666:EHE850919 ERA850666:ERA850919 FAW850666:FAW850919 FKS850666:FKS850919 FUO850666:FUO850919 GEK850666:GEK850919 GOG850666:GOG850919 GYC850666:GYC850919 HHY850666:HHY850919 HRU850666:HRU850919 IBQ850666:IBQ850919 ILM850666:ILM850919 IVI850666:IVI850919 JFE850666:JFE850919 JPA850666:JPA850919 JYW850666:JYW850919 KIS850666:KIS850919 KSO850666:KSO850919 LCK850666:LCK850919 LMG850666:LMG850919 LWC850666:LWC850919 MFY850666:MFY850919 MPU850666:MPU850919 MZQ850666:MZQ850919 NJM850666:NJM850919 NTI850666:NTI850919 ODE850666:ODE850919 ONA850666:ONA850919 OWW850666:OWW850919 PGS850666:PGS850919 PQO850666:PQO850919 QAK850666:QAK850919 QKG850666:QKG850919 QUC850666:QUC850919 RDY850666:RDY850919 RNU850666:RNU850919 RXQ850666:RXQ850919 SHM850666:SHM850919 SRI850666:SRI850919 TBE850666:TBE850919 TLA850666:TLA850919 TUW850666:TUW850919 UES850666:UES850919 UOO850666:UOO850919 UYK850666:UYK850919 VIG850666:VIG850919 VSC850666:VSC850919 WBY850666:WBY850919 WLU850666:WLU850919 WVQ850666:WVQ850919 I916202:I916455 JE916202:JE916455 TA916202:TA916455 ACW916202:ACW916455 AMS916202:AMS916455 AWO916202:AWO916455 BGK916202:BGK916455 BQG916202:BQG916455 CAC916202:CAC916455 CJY916202:CJY916455 CTU916202:CTU916455 DDQ916202:DDQ916455 DNM916202:DNM916455 DXI916202:DXI916455 EHE916202:EHE916455 ERA916202:ERA916455 FAW916202:FAW916455 FKS916202:FKS916455 FUO916202:FUO916455 GEK916202:GEK916455 GOG916202:GOG916455 GYC916202:GYC916455 HHY916202:HHY916455 HRU916202:HRU916455 IBQ916202:IBQ916455 ILM916202:ILM916455 IVI916202:IVI916455 JFE916202:JFE916455 JPA916202:JPA916455 JYW916202:JYW916455 KIS916202:KIS916455 KSO916202:KSO916455 LCK916202:LCK916455 LMG916202:LMG916455 LWC916202:LWC916455 MFY916202:MFY916455 MPU916202:MPU916455 MZQ916202:MZQ916455 NJM916202:NJM916455 NTI916202:NTI916455 ODE916202:ODE916455 ONA916202:ONA916455 OWW916202:OWW916455 PGS916202:PGS916455 PQO916202:PQO916455 QAK916202:QAK916455 QKG916202:QKG916455 QUC916202:QUC916455 RDY916202:RDY916455 RNU916202:RNU916455 RXQ916202:RXQ916455 SHM916202:SHM916455 SRI916202:SRI916455 TBE916202:TBE916455 TLA916202:TLA916455 TUW916202:TUW916455 UES916202:UES916455 UOO916202:UOO916455 UYK916202:UYK916455 VIG916202:VIG916455 VSC916202:VSC916455 WBY916202:WBY916455 WLU916202:WLU916455 WVQ916202:WVQ916455 I981738:I981991 JE981738:JE981991 TA981738:TA981991 ACW981738:ACW981991 AMS981738:AMS981991 AWO981738:AWO981991 BGK981738:BGK981991 BQG981738:BQG981991 CAC981738:CAC981991 CJY981738:CJY981991 CTU981738:CTU981991 DDQ981738:DDQ981991 DNM981738:DNM981991 DXI981738:DXI981991 EHE981738:EHE981991 ERA981738:ERA981991 FAW981738:FAW981991 FKS981738:FKS981991 FUO981738:FUO981991 GEK981738:GEK981991 GOG981738:GOG981991 GYC981738:GYC981991 HHY981738:HHY981991 HRU981738:HRU981991 IBQ981738:IBQ981991 ILM981738:ILM981991 IVI981738:IVI981991 JFE981738:JFE981991 JPA981738:JPA981991 JYW981738:JYW981991 KIS981738:KIS981991 KSO981738:KSO981991 LCK981738:LCK981991 LMG981738:LMG981991 LWC981738:LWC981991 MFY981738:MFY981991 MPU981738:MPU981991 MZQ981738:MZQ981991 NJM981738:NJM981991 NTI981738:NTI981991 ODE981738:ODE981991 ONA981738:ONA981991 OWW981738:OWW981991 PGS981738:PGS981991 PQO981738:PQO981991 QAK981738:QAK981991 QKG981738:QKG981991 QUC981738:QUC981991 RDY981738:RDY981991 RNU981738:RNU981991 RXQ981738:RXQ981991 SHM981738:SHM981991 SRI981738:SRI981991 TBE981738:TBE981991 TLA981738:TLA981991 TUW981738:TUW981991 UES981738:UES981991 UOO981738:UOO981991 UYK981738:UYK981991 VIG981738:VIG981991 VSC981738:VSC981991 WBY981738:WBY981991 WLU981738:WLU981991 JE3:JE83 TA3:TA83 ACW3:ACW83 AMS3:AMS83 AWO3:AWO83 BGK3:BGK83 BQG3:BQG83 CAC3:CAC83 CJY3:CJY83 CTU3:CTU83 DDQ3:DDQ83 DNM3:DNM83 DXI3:DXI83 EHE3:EHE83 ERA3:ERA83 FAW3:FAW83 FKS3:FKS83 FUO3:FUO83 GEK3:GEK83 GOG3:GOG83 GYC3:GYC83 HHY3:HHY83 HRU3:HRU83 IBQ3:IBQ83 ILM3:ILM83 IVI3:IVI83 JFE3:JFE83 JPA3:JPA83 JYW3:JYW83 KIS3:KIS83 KSO3:KSO83 LCK3:LCK83 LMG3:LMG83 LWC3:LWC83 MFY3:MFY83 MPU3:MPU83 MZQ3:MZQ83 NJM3:NJM83 NTI3:NTI83 ODE3:ODE83 ONA3:ONA83 OWW3:OWW83 PGS3:PGS83 PQO3:PQO83 QAK3:QAK83 QKG3:QKG83 QUC3:QUC83 RDY3:RDY83 RNU3:RNU83 RXQ3:RXQ83 SHM3:SHM83 SRI3:SRI83 TBE3:TBE83 TLA3:TLA83 TUW3:TUW83 UES3:UES83 UOO3:UOO83 UYK3:UYK83 VIG3:VIG83 VSC3:VSC83 WBY3:WBY83 WLU3:WLU83 WVQ3:WVQ83">
      <formula1>$AI$3:$AI$7</formula1>
    </dataValidation>
    <dataValidation type="list" allowBlank="1" showInputMessage="1" showErrorMessage="1" sqref="WVV981738:WVV981991 N64234:N64487 JJ64234:JJ64487 TF64234:TF64487 ADB64234:ADB64487 AMX64234:AMX64487 AWT64234:AWT64487 BGP64234:BGP64487 BQL64234:BQL64487 CAH64234:CAH64487 CKD64234:CKD64487 CTZ64234:CTZ64487 DDV64234:DDV64487 DNR64234:DNR64487 DXN64234:DXN64487 EHJ64234:EHJ64487 ERF64234:ERF64487 FBB64234:FBB64487 FKX64234:FKX64487 FUT64234:FUT64487 GEP64234:GEP64487 GOL64234:GOL64487 GYH64234:GYH64487 HID64234:HID64487 HRZ64234:HRZ64487 IBV64234:IBV64487 ILR64234:ILR64487 IVN64234:IVN64487 JFJ64234:JFJ64487 JPF64234:JPF64487 JZB64234:JZB64487 KIX64234:KIX64487 KST64234:KST64487 LCP64234:LCP64487 LML64234:LML64487 LWH64234:LWH64487 MGD64234:MGD64487 MPZ64234:MPZ64487 MZV64234:MZV64487 NJR64234:NJR64487 NTN64234:NTN64487 ODJ64234:ODJ64487 ONF64234:ONF64487 OXB64234:OXB64487 PGX64234:PGX64487 PQT64234:PQT64487 QAP64234:QAP64487 QKL64234:QKL64487 QUH64234:QUH64487 RED64234:RED64487 RNZ64234:RNZ64487 RXV64234:RXV64487 SHR64234:SHR64487 SRN64234:SRN64487 TBJ64234:TBJ64487 TLF64234:TLF64487 TVB64234:TVB64487 UEX64234:UEX64487 UOT64234:UOT64487 UYP64234:UYP64487 VIL64234:VIL64487 VSH64234:VSH64487 WCD64234:WCD64487 WLZ64234:WLZ64487 WVV64234:WVV64487 N129770:N130023 JJ129770:JJ130023 TF129770:TF130023 ADB129770:ADB130023 AMX129770:AMX130023 AWT129770:AWT130023 BGP129770:BGP130023 BQL129770:BQL130023 CAH129770:CAH130023 CKD129770:CKD130023 CTZ129770:CTZ130023 DDV129770:DDV130023 DNR129770:DNR130023 DXN129770:DXN130023 EHJ129770:EHJ130023 ERF129770:ERF130023 FBB129770:FBB130023 FKX129770:FKX130023 FUT129770:FUT130023 GEP129770:GEP130023 GOL129770:GOL130023 GYH129770:GYH130023 HID129770:HID130023 HRZ129770:HRZ130023 IBV129770:IBV130023 ILR129770:ILR130023 IVN129770:IVN130023 JFJ129770:JFJ130023 JPF129770:JPF130023 JZB129770:JZB130023 KIX129770:KIX130023 KST129770:KST130023 LCP129770:LCP130023 LML129770:LML130023 LWH129770:LWH130023 MGD129770:MGD130023 MPZ129770:MPZ130023 MZV129770:MZV130023 NJR129770:NJR130023 NTN129770:NTN130023 ODJ129770:ODJ130023 ONF129770:ONF130023 OXB129770:OXB130023 PGX129770:PGX130023 PQT129770:PQT130023 QAP129770:QAP130023 QKL129770:QKL130023 QUH129770:QUH130023 RED129770:RED130023 RNZ129770:RNZ130023 RXV129770:RXV130023 SHR129770:SHR130023 SRN129770:SRN130023 TBJ129770:TBJ130023 TLF129770:TLF130023 TVB129770:TVB130023 UEX129770:UEX130023 UOT129770:UOT130023 UYP129770:UYP130023 VIL129770:VIL130023 VSH129770:VSH130023 WCD129770:WCD130023 WLZ129770:WLZ130023 WVV129770:WVV130023 N195306:N195559 JJ195306:JJ195559 TF195306:TF195559 ADB195306:ADB195559 AMX195306:AMX195559 AWT195306:AWT195559 BGP195306:BGP195559 BQL195306:BQL195559 CAH195306:CAH195559 CKD195306:CKD195559 CTZ195306:CTZ195559 DDV195306:DDV195559 DNR195306:DNR195559 DXN195306:DXN195559 EHJ195306:EHJ195559 ERF195306:ERF195559 FBB195306:FBB195559 FKX195306:FKX195559 FUT195306:FUT195559 GEP195306:GEP195559 GOL195306:GOL195559 GYH195306:GYH195559 HID195306:HID195559 HRZ195306:HRZ195559 IBV195306:IBV195559 ILR195306:ILR195559 IVN195306:IVN195559 JFJ195306:JFJ195559 JPF195306:JPF195559 JZB195306:JZB195559 KIX195306:KIX195559 KST195306:KST195559 LCP195306:LCP195559 LML195306:LML195559 LWH195306:LWH195559 MGD195306:MGD195559 MPZ195306:MPZ195559 MZV195306:MZV195559 NJR195306:NJR195559 NTN195306:NTN195559 ODJ195306:ODJ195559 ONF195306:ONF195559 OXB195306:OXB195559 PGX195306:PGX195559 PQT195306:PQT195559 QAP195306:QAP195559 QKL195306:QKL195559 QUH195306:QUH195559 RED195306:RED195559 RNZ195306:RNZ195559 RXV195306:RXV195559 SHR195306:SHR195559 SRN195306:SRN195559 TBJ195306:TBJ195559 TLF195306:TLF195559 TVB195306:TVB195559 UEX195306:UEX195559 UOT195306:UOT195559 UYP195306:UYP195559 VIL195306:VIL195559 VSH195306:VSH195559 WCD195306:WCD195559 WLZ195306:WLZ195559 WVV195306:WVV195559 N260842:N261095 JJ260842:JJ261095 TF260842:TF261095 ADB260842:ADB261095 AMX260842:AMX261095 AWT260842:AWT261095 BGP260842:BGP261095 BQL260842:BQL261095 CAH260842:CAH261095 CKD260842:CKD261095 CTZ260842:CTZ261095 DDV260842:DDV261095 DNR260842:DNR261095 DXN260842:DXN261095 EHJ260842:EHJ261095 ERF260842:ERF261095 FBB260842:FBB261095 FKX260842:FKX261095 FUT260842:FUT261095 GEP260842:GEP261095 GOL260842:GOL261095 GYH260842:GYH261095 HID260842:HID261095 HRZ260842:HRZ261095 IBV260842:IBV261095 ILR260842:ILR261095 IVN260842:IVN261095 JFJ260842:JFJ261095 JPF260842:JPF261095 JZB260842:JZB261095 KIX260842:KIX261095 KST260842:KST261095 LCP260842:LCP261095 LML260842:LML261095 LWH260842:LWH261095 MGD260842:MGD261095 MPZ260842:MPZ261095 MZV260842:MZV261095 NJR260842:NJR261095 NTN260842:NTN261095 ODJ260842:ODJ261095 ONF260842:ONF261095 OXB260842:OXB261095 PGX260842:PGX261095 PQT260842:PQT261095 QAP260842:QAP261095 QKL260842:QKL261095 QUH260842:QUH261095 RED260842:RED261095 RNZ260842:RNZ261095 RXV260842:RXV261095 SHR260842:SHR261095 SRN260842:SRN261095 TBJ260842:TBJ261095 TLF260842:TLF261095 TVB260842:TVB261095 UEX260842:UEX261095 UOT260842:UOT261095 UYP260842:UYP261095 VIL260842:VIL261095 VSH260842:VSH261095 WCD260842:WCD261095 WLZ260842:WLZ261095 WVV260842:WVV261095 N326378:N326631 JJ326378:JJ326631 TF326378:TF326631 ADB326378:ADB326631 AMX326378:AMX326631 AWT326378:AWT326631 BGP326378:BGP326631 BQL326378:BQL326631 CAH326378:CAH326631 CKD326378:CKD326631 CTZ326378:CTZ326631 DDV326378:DDV326631 DNR326378:DNR326631 DXN326378:DXN326631 EHJ326378:EHJ326631 ERF326378:ERF326631 FBB326378:FBB326631 FKX326378:FKX326631 FUT326378:FUT326631 GEP326378:GEP326631 GOL326378:GOL326631 GYH326378:GYH326631 HID326378:HID326631 HRZ326378:HRZ326631 IBV326378:IBV326631 ILR326378:ILR326631 IVN326378:IVN326631 JFJ326378:JFJ326631 JPF326378:JPF326631 JZB326378:JZB326631 KIX326378:KIX326631 KST326378:KST326631 LCP326378:LCP326631 LML326378:LML326631 LWH326378:LWH326631 MGD326378:MGD326631 MPZ326378:MPZ326631 MZV326378:MZV326631 NJR326378:NJR326631 NTN326378:NTN326631 ODJ326378:ODJ326631 ONF326378:ONF326631 OXB326378:OXB326631 PGX326378:PGX326631 PQT326378:PQT326631 QAP326378:QAP326631 QKL326378:QKL326631 QUH326378:QUH326631 RED326378:RED326631 RNZ326378:RNZ326631 RXV326378:RXV326631 SHR326378:SHR326631 SRN326378:SRN326631 TBJ326378:TBJ326631 TLF326378:TLF326631 TVB326378:TVB326631 UEX326378:UEX326631 UOT326378:UOT326631 UYP326378:UYP326631 VIL326378:VIL326631 VSH326378:VSH326631 WCD326378:WCD326631 WLZ326378:WLZ326631 WVV326378:WVV326631 N391914:N392167 JJ391914:JJ392167 TF391914:TF392167 ADB391914:ADB392167 AMX391914:AMX392167 AWT391914:AWT392167 BGP391914:BGP392167 BQL391914:BQL392167 CAH391914:CAH392167 CKD391914:CKD392167 CTZ391914:CTZ392167 DDV391914:DDV392167 DNR391914:DNR392167 DXN391914:DXN392167 EHJ391914:EHJ392167 ERF391914:ERF392167 FBB391914:FBB392167 FKX391914:FKX392167 FUT391914:FUT392167 GEP391914:GEP392167 GOL391914:GOL392167 GYH391914:GYH392167 HID391914:HID392167 HRZ391914:HRZ392167 IBV391914:IBV392167 ILR391914:ILR392167 IVN391914:IVN392167 JFJ391914:JFJ392167 JPF391914:JPF392167 JZB391914:JZB392167 KIX391914:KIX392167 KST391914:KST392167 LCP391914:LCP392167 LML391914:LML392167 LWH391914:LWH392167 MGD391914:MGD392167 MPZ391914:MPZ392167 MZV391914:MZV392167 NJR391914:NJR392167 NTN391914:NTN392167 ODJ391914:ODJ392167 ONF391914:ONF392167 OXB391914:OXB392167 PGX391914:PGX392167 PQT391914:PQT392167 QAP391914:QAP392167 QKL391914:QKL392167 QUH391914:QUH392167 RED391914:RED392167 RNZ391914:RNZ392167 RXV391914:RXV392167 SHR391914:SHR392167 SRN391914:SRN392167 TBJ391914:TBJ392167 TLF391914:TLF392167 TVB391914:TVB392167 UEX391914:UEX392167 UOT391914:UOT392167 UYP391914:UYP392167 VIL391914:VIL392167 VSH391914:VSH392167 WCD391914:WCD392167 WLZ391914:WLZ392167 WVV391914:WVV392167 N457450:N457703 JJ457450:JJ457703 TF457450:TF457703 ADB457450:ADB457703 AMX457450:AMX457703 AWT457450:AWT457703 BGP457450:BGP457703 BQL457450:BQL457703 CAH457450:CAH457703 CKD457450:CKD457703 CTZ457450:CTZ457703 DDV457450:DDV457703 DNR457450:DNR457703 DXN457450:DXN457703 EHJ457450:EHJ457703 ERF457450:ERF457703 FBB457450:FBB457703 FKX457450:FKX457703 FUT457450:FUT457703 GEP457450:GEP457703 GOL457450:GOL457703 GYH457450:GYH457703 HID457450:HID457703 HRZ457450:HRZ457703 IBV457450:IBV457703 ILR457450:ILR457703 IVN457450:IVN457703 JFJ457450:JFJ457703 JPF457450:JPF457703 JZB457450:JZB457703 KIX457450:KIX457703 KST457450:KST457703 LCP457450:LCP457703 LML457450:LML457703 LWH457450:LWH457703 MGD457450:MGD457703 MPZ457450:MPZ457703 MZV457450:MZV457703 NJR457450:NJR457703 NTN457450:NTN457703 ODJ457450:ODJ457703 ONF457450:ONF457703 OXB457450:OXB457703 PGX457450:PGX457703 PQT457450:PQT457703 QAP457450:QAP457703 QKL457450:QKL457703 QUH457450:QUH457703 RED457450:RED457703 RNZ457450:RNZ457703 RXV457450:RXV457703 SHR457450:SHR457703 SRN457450:SRN457703 TBJ457450:TBJ457703 TLF457450:TLF457703 TVB457450:TVB457703 UEX457450:UEX457703 UOT457450:UOT457703 UYP457450:UYP457703 VIL457450:VIL457703 VSH457450:VSH457703 WCD457450:WCD457703 WLZ457450:WLZ457703 WVV457450:WVV457703 N522986:N523239 JJ522986:JJ523239 TF522986:TF523239 ADB522986:ADB523239 AMX522986:AMX523239 AWT522986:AWT523239 BGP522986:BGP523239 BQL522986:BQL523239 CAH522986:CAH523239 CKD522986:CKD523239 CTZ522986:CTZ523239 DDV522986:DDV523239 DNR522986:DNR523239 DXN522986:DXN523239 EHJ522986:EHJ523239 ERF522986:ERF523239 FBB522986:FBB523239 FKX522986:FKX523239 FUT522986:FUT523239 GEP522986:GEP523239 GOL522986:GOL523239 GYH522986:GYH523239 HID522986:HID523239 HRZ522986:HRZ523239 IBV522986:IBV523239 ILR522986:ILR523239 IVN522986:IVN523239 JFJ522986:JFJ523239 JPF522986:JPF523239 JZB522986:JZB523239 KIX522986:KIX523239 KST522986:KST523239 LCP522986:LCP523239 LML522986:LML523239 LWH522986:LWH523239 MGD522986:MGD523239 MPZ522986:MPZ523239 MZV522986:MZV523239 NJR522986:NJR523239 NTN522986:NTN523239 ODJ522986:ODJ523239 ONF522986:ONF523239 OXB522986:OXB523239 PGX522986:PGX523239 PQT522986:PQT523239 QAP522986:QAP523239 QKL522986:QKL523239 QUH522986:QUH523239 RED522986:RED523239 RNZ522986:RNZ523239 RXV522986:RXV523239 SHR522986:SHR523239 SRN522986:SRN523239 TBJ522986:TBJ523239 TLF522986:TLF523239 TVB522986:TVB523239 UEX522986:UEX523239 UOT522986:UOT523239 UYP522986:UYP523239 VIL522986:VIL523239 VSH522986:VSH523239 WCD522986:WCD523239 WLZ522986:WLZ523239 WVV522986:WVV523239 N588522:N588775 JJ588522:JJ588775 TF588522:TF588775 ADB588522:ADB588775 AMX588522:AMX588775 AWT588522:AWT588775 BGP588522:BGP588775 BQL588522:BQL588775 CAH588522:CAH588775 CKD588522:CKD588775 CTZ588522:CTZ588775 DDV588522:DDV588775 DNR588522:DNR588775 DXN588522:DXN588775 EHJ588522:EHJ588775 ERF588522:ERF588775 FBB588522:FBB588775 FKX588522:FKX588775 FUT588522:FUT588775 GEP588522:GEP588775 GOL588522:GOL588775 GYH588522:GYH588775 HID588522:HID588775 HRZ588522:HRZ588775 IBV588522:IBV588775 ILR588522:ILR588775 IVN588522:IVN588775 JFJ588522:JFJ588775 JPF588522:JPF588775 JZB588522:JZB588775 KIX588522:KIX588775 KST588522:KST588775 LCP588522:LCP588775 LML588522:LML588775 LWH588522:LWH588775 MGD588522:MGD588775 MPZ588522:MPZ588775 MZV588522:MZV588775 NJR588522:NJR588775 NTN588522:NTN588775 ODJ588522:ODJ588775 ONF588522:ONF588775 OXB588522:OXB588775 PGX588522:PGX588775 PQT588522:PQT588775 QAP588522:QAP588775 QKL588522:QKL588775 QUH588522:QUH588775 RED588522:RED588775 RNZ588522:RNZ588775 RXV588522:RXV588775 SHR588522:SHR588775 SRN588522:SRN588775 TBJ588522:TBJ588775 TLF588522:TLF588775 TVB588522:TVB588775 UEX588522:UEX588775 UOT588522:UOT588775 UYP588522:UYP588775 VIL588522:VIL588775 VSH588522:VSH588775 WCD588522:WCD588775 WLZ588522:WLZ588775 WVV588522:WVV588775 N654058:N654311 JJ654058:JJ654311 TF654058:TF654311 ADB654058:ADB654311 AMX654058:AMX654311 AWT654058:AWT654311 BGP654058:BGP654311 BQL654058:BQL654311 CAH654058:CAH654311 CKD654058:CKD654311 CTZ654058:CTZ654311 DDV654058:DDV654311 DNR654058:DNR654311 DXN654058:DXN654311 EHJ654058:EHJ654311 ERF654058:ERF654311 FBB654058:FBB654311 FKX654058:FKX654311 FUT654058:FUT654311 GEP654058:GEP654311 GOL654058:GOL654311 GYH654058:GYH654311 HID654058:HID654311 HRZ654058:HRZ654311 IBV654058:IBV654311 ILR654058:ILR654311 IVN654058:IVN654311 JFJ654058:JFJ654311 JPF654058:JPF654311 JZB654058:JZB654311 KIX654058:KIX654311 KST654058:KST654311 LCP654058:LCP654311 LML654058:LML654311 LWH654058:LWH654311 MGD654058:MGD654311 MPZ654058:MPZ654311 MZV654058:MZV654311 NJR654058:NJR654311 NTN654058:NTN654311 ODJ654058:ODJ654311 ONF654058:ONF654311 OXB654058:OXB654311 PGX654058:PGX654311 PQT654058:PQT654311 QAP654058:QAP654311 QKL654058:QKL654311 QUH654058:QUH654311 RED654058:RED654311 RNZ654058:RNZ654311 RXV654058:RXV654311 SHR654058:SHR654311 SRN654058:SRN654311 TBJ654058:TBJ654311 TLF654058:TLF654311 TVB654058:TVB654311 UEX654058:UEX654311 UOT654058:UOT654311 UYP654058:UYP654311 VIL654058:VIL654311 VSH654058:VSH654311 WCD654058:WCD654311 WLZ654058:WLZ654311 WVV654058:WVV654311 N719594:N719847 JJ719594:JJ719847 TF719594:TF719847 ADB719594:ADB719847 AMX719594:AMX719847 AWT719594:AWT719847 BGP719594:BGP719847 BQL719594:BQL719847 CAH719594:CAH719847 CKD719594:CKD719847 CTZ719594:CTZ719847 DDV719594:DDV719847 DNR719594:DNR719847 DXN719594:DXN719847 EHJ719594:EHJ719847 ERF719594:ERF719847 FBB719594:FBB719847 FKX719594:FKX719847 FUT719594:FUT719847 GEP719594:GEP719847 GOL719594:GOL719847 GYH719594:GYH719847 HID719594:HID719847 HRZ719594:HRZ719847 IBV719594:IBV719847 ILR719594:ILR719847 IVN719594:IVN719847 JFJ719594:JFJ719847 JPF719594:JPF719847 JZB719594:JZB719847 KIX719594:KIX719847 KST719594:KST719847 LCP719594:LCP719847 LML719594:LML719847 LWH719594:LWH719847 MGD719594:MGD719847 MPZ719594:MPZ719847 MZV719594:MZV719847 NJR719594:NJR719847 NTN719594:NTN719847 ODJ719594:ODJ719847 ONF719594:ONF719847 OXB719594:OXB719847 PGX719594:PGX719847 PQT719594:PQT719847 QAP719594:QAP719847 QKL719594:QKL719847 QUH719594:QUH719847 RED719594:RED719847 RNZ719594:RNZ719847 RXV719594:RXV719847 SHR719594:SHR719847 SRN719594:SRN719847 TBJ719594:TBJ719847 TLF719594:TLF719847 TVB719594:TVB719847 UEX719594:UEX719847 UOT719594:UOT719847 UYP719594:UYP719847 VIL719594:VIL719847 VSH719594:VSH719847 WCD719594:WCD719847 WLZ719594:WLZ719847 WVV719594:WVV719847 N785130:N785383 JJ785130:JJ785383 TF785130:TF785383 ADB785130:ADB785383 AMX785130:AMX785383 AWT785130:AWT785383 BGP785130:BGP785383 BQL785130:BQL785383 CAH785130:CAH785383 CKD785130:CKD785383 CTZ785130:CTZ785383 DDV785130:DDV785383 DNR785130:DNR785383 DXN785130:DXN785383 EHJ785130:EHJ785383 ERF785130:ERF785383 FBB785130:FBB785383 FKX785130:FKX785383 FUT785130:FUT785383 GEP785130:GEP785383 GOL785130:GOL785383 GYH785130:GYH785383 HID785130:HID785383 HRZ785130:HRZ785383 IBV785130:IBV785383 ILR785130:ILR785383 IVN785130:IVN785383 JFJ785130:JFJ785383 JPF785130:JPF785383 JZB785130:JZB785383 KIX785130:KIX785383 KST785130:KST785383 LCP785130:LCP785383 LML785130:LML785383 LWH785130:LWH785383 MGD785130:MGD785383 MPZ785130:MPZ785383 MZV785130:MZV785383 NJR785130:NJR785383 NTN785130:NTN785383 ODJ785130:ODJ785383 ONF785130:ONF785383 OXB785130:OXB785383 PGX785130:PGX785383 PQT785130:PQT785383 QAP785130:QAP785383 QKL785130:QKL785383 QUH785130:QUH785383 RED785130:RED785383 RNZ785130:RNZ785383 RXV785130:RXV785383 SHR785130:SHR785383 SRN785130:SRN785383 TBJ785130:TBJ785383 TLF785130:TLF785383 TVB785130:TVB785383 UEX785130:UEX785383 UOT785130:UOT785383 UYP785130:UYP785383 VIL785130:VIL785383 VSH785130:VSH785383 WCD785130:WCD785383 WLZ785130:WLZ785383 WVV785130:WVV785383 N850666:N850919 JJ850666:JJ850919 TF850666:TF850919 ADB850666:ADB850919 AMX850666:AMX850919 AWT850666:AWT850919 BGP850666:BGP850919 BQL850666:BQL850919 CAH850666:CAH850919 CKD850666:CKD850919 CTZ850666:CTZ850919 DDV850666:DDV850919 DNR850666:DNR850919 DXN850666:DXN850919 EHJ850666:EHJ850919 ERF850666:ERF850919 FBB850666:FBB850919 FKX850666:FKX850919 FUT850666:FUT850919 GEP850666:GEP850919 GOL850666:GOL850919 GYH850666:GYH850919 HID850666:HID850919 HRZ850666:HRZ850919 IBV850666:IBV850919 ILR850666:ILR850919 IVN850666:IVN850919 JFJ850666:JFJ850919 JPF850666:JPF850919 JZB850666:JZB850919 KIX850666:KIX850919 KST850666:KST850919 LCP850666:LCP850919 LML850666:LML850919 LWH850666:LWH850919 MGD850666:MGD850919 MPZ850666:MPZ850919 MZV850666:MZV850919 NJR850666:NJR850919 NTN850666:NTN850919 ODJ850666:ODJ850919 ONF850666:ONF850919 OXB850666:OXB850919 PGX850666:PGX850919 PQT850666:PQT850919 QAP850666:QAP850919 QKL850666:QKL850919 QUH850666:QUH850919 RED850666:RED850919 RNZ850666:RNZ850919 RXV850666:RXV850919 SHR850666:SHR850919 SRN850666:SRN850919 TBJ850666:TBJ850919 TLF850666:TLF850919 TVB850666:TVB850919 UEX850666:UEX850919 UOT850666:UOT850919 UYP850666:UYP850919 VIL850666:VIL850919 VSH850666:VSH850919 WCD850666:WCD850919 WLZ850666:WLZ850919 WVV850666:WVV850919 N916202:N916455 JJ916202:JJ916455 TF916202:TF916455 ADB916202:ADB916455 AMX916202:AMX916455 AWT916202:AWT916455 BGP916202:BGP916455 BQL916202:BQL916455 CAH916202:CAH916455 CKD916202:CKD916455 CTZ916202:CTZ916455 DDV916202:DDV916455 DNR916202:DNR916455 DXN916202:DXN916455 EHJ916202:EHJ916455 ERF916202:ERF916455 FBB916202:FBB916455 FKX916202:FKX916455 FUT916202:FUT916455 GEP916202:GEP916455 GOL916202:GOL916455 GYH916202:GYH916455 HID916202:HID916455 HRZ916202:HRZ916455 IBV916202:IBV916455 ILR916202:ILR916455 IVN916202:IVN916455 JFJ916202:JFJ916455 JPF916202:JPF916455 JZB916202:JZB916455 KIX916202:KIX916455 KST916202:KST916455 LCP916202:LCP916455 LML916202:LML916455 LWH916202:LWH916455 MGD916202:MGD916455 MPZ916202:MPZ916455 MZV916202:MZV916455 NJR916202:NJR916455 NTN916202:NTN916455 ODJ916202:ODJ916455 ONF916202:ONF916455 OXB916202:OXB916455 PGX916202:PGX916455 PQT916202:PQT916455 QAP916202:QAP916455 QKL916202:QKL916455 QUH916202:QUH916455 RED916202:RED916455 RNZ916202:RNZ916455 RXV916202:RXV916455 SHR916202:SHR916455 SRN916202:SRN916455 TBJ916202:TBJ916455 TLF916202:TLF916455 TVB916202:TVB916455 UEX916202:UEX916455 UOT916202:UOT916455 UYP916202:UYP916455 VIL916202:VIL916455 VSH916202:VSH916455 WCD916202:WCD916455 WLZ916202:WLZ916455 WVV916202:WVV916455 N981738:N981991 JJ981738:JJ981991 TF981738:TF981991 ADB981738:ADB981991 AMX981738:AMX981991 AWT981738:AWT981991 BGP981738:BGP981991 BQL981738:BQL981991 CAH981738:CAH981991 CKD981738:CKD981991 CTZ981738:CTZ981991 DDV981738:DDV981991 DNR981738:DNR981991 DXN981738:DXN981991 EHJ981738:EHJ981991 ERF981738:ERF981991 FBB981738:FBB981991 FKX981738:FKX981991 FUT981738:FUT981991 GEP981738:GEP981991 GOL981738:GOL981991 GYH981738:GYH981991 HID981738:HID981991 HRZ981738:HRZ981991 IBV981738:IBV981991 ILR981738:ILR981991 IVN981738:IVN981991 JFJ981738:JFJ981991 JPF981738:JPF981991 JZB981738:JZB981991 KIX981738:KIX981991 KST981738:KST981991 LCP981738:LCP981991 LML981738:LML981991 LWH981738:LWH981991 MGD981738:MGD981991 MPZ981738:MPZ981991 MZV981738:MZV981991 NJR981738:NJR981991 NTN981738:NTN981991 ODJ981738:ODJ981991 ONF981738:ONF981991 OXB981738:OXB981991 PGX981738:PGX981991 PQT981738:PQT981991 QAP981738:QAP981991 QKL981738:QKL981991 QUH981738:QUH981991 RED981738:RED981991 RNZ981738:RNZ981991 RXV981738:RXV981991 SHR981738:SHR981991 SRN981738:SRN981991 TBJ981738:TBJ981991 TLF981738:TLF981991 TVB981738:TVB981991 UEX981738:UEX981991 UOT981738:UOT981991 UYP981738:UYP981991 VIL981738:VIL981991 VSH981738:VSH981991 WCD981738:WCD981991 WLZ981738:WLZ981991 JJ3:JJ83 TF3:TF83 ADB3:ADB83 AMX3:AMX83 AWT3:AWT83 BGP3:BGP83 BQL3:BQL83 CAH3:CAH83 CKD3:CKD83 CTZ3:CTZ83 DDV3:DDV83 DNR3:DNR83 DXN3:DXN83 EHJ3:EHJ83 ERF3:ERF83 FBB3:FBB83 FKX3:FKX83 FUT3:FUT83 GEP3:GEP83 GOL3:GOL83 GYH3:GYH83 HID3:HID83 HRZ3:HRZ83 IBV3:IBV83 ILR3:ILR83 IVN3:IVN83 JFJ3:JFJ83 JPF3:JPF83 JZB3:JZB83 KIX3:KIX83 KST3:KST83 LCP3:LCP83 LML3:LML83 LWH3:LWH83 MGD3:MGD83 MPZ3:MPZ83 MZV3:MZV83 NJR3:NJR83 NTN3:NTN83 ODJ3:ODJ83 ONF3:ONF83 OXB3:OXB83 PGX3:PGX83 PQT3:PQT83 QAP3:QAP83 QKL3:QKL83 QUH3:QUH83 RED3:RED83 RNZ3:RNZ83 RXV3:RXV83 SHR3:SHR83 SRN3:SRN83 TBJ3:TBJ83 TLF3:TLF83 TVB3:TVB83 UEX3:UEX83 UOT3:UOT83 UYP3:UYP83 VIL3:VIL83 VSH3:VSH83 WCD3:WCD83 WLZ3:WLZ83 WVV3:WVV83">
      <formula1>#REF!</formula1>
    </dataValidation>
    <dataValidation type="list" allowBlank="1" showInputMessage="1" showErrorMessage="1" sqref="WVL981738:WVL981991 D64234:D64487 IZ64234:IZ64487 SV64234:SV64487 ACR64234:ACR64487 AMN64234:AMN64487 AWJ64234:AWJ64487 BGF64234:BGF64487 BQB64234:BQB64487 BZX64234:BZX64487 CJT64234:CJT64487 CTP64234:CTP64487 DDL64234:DDL64487 DNH64234:DNH64487 DXD64234:DXD64487 EGZ64234:EGZ64487 EQV64234:EQV64487 FAR64234:FAR64487 FKN64234:FKN64487 FUJ64234:FUJ64487 GEF64234:GEF64487 GOB64234:GOB64487 GXX64234:GXX64487 HHT64234:HHT64487 HRP64234:HRP64487 IBL64234:IBL64487 ILH64234:ILH64487 IVD64234:IVD64487 JEZ64234:JEZ64487 JOV64234:JOV64487 JYR64234:JYR64487 KIN64234:KIN64487 KSJ64234:KSJ64487 LCF64234:LCF64487 LMB64234:LMB64487 LVX64234:LVX64487 MFT64234:MFT64487 MPP64234:MPP64487 MZL64234:MZL64487 NJH64234:NJH64487 NTD64234:NTD64487 OCZ64234:OCZ64487 OMV64234:OMV64487 OWR64234:OWR64487 PGN64234:PGN64487 PQJ64234:PQJ64487 QAF64234:QAF64487 QKB64234:QKB64487 QTX64234:QTX64487 RDT64234:RDT64487 RNP64234:RNP64487 RXL64234:RXL64487 SHH64234:SHH64487 SRD64234:SRD64487 TAZ64234:TAZ64487 TKV64234:TKV64487 TUR64234:TUR64487 UEN64234:UEN64487 UOJ64234:UOJ64487 UYF64234:UYF64487 VIB64234:VIB64487 VRX64234:VRX64487 WBT64234:WBT64487 WLP64234:WLP64487 WVL64234:WVL64487 D129770:D130023 IZ129770:IZ130023 SV129770:SV130023 ACR129770:ACR130023 AMN129770:AMN130023 AWJ129770:AWJ130023 BGF129770:BGF130023 BQB129770:BQB130023 BZX129770:BZX130023 CJT129770:CJT130023 CTP129770:CTP130023 DDL129770:DDL130023 DNH129770:DNH130023 DXD129770:DXD130023 EGZ129770:EGZ130023 EQV129770:EQV130023 FAR129770:FAR130023 FKN129770:FKN130023 FUJ129770:FUJ130023 GEF129770:GEF130023 GOB129770:GOB130023 GXX129770:GXX130023 HHT129770:HHT130023 HRP129770:HRP130023 IBL129770:IBL130023 ILH129770:ILH130023 IVD129770:IVD130023 JEZ129770:JEZ130023 JOV129770:JOV130023 JYR129770:JYR130023 KIN129770:KIN130023 KSJ129770:KSJ130023 LCF129770:LCF130023 LMB129770:LMB130023 LVX129770:LVX130023 MFT129770:MFT130023 MPP129770:MPP130023 MZL129770:MZL130023 NJH129770:NJH130023 NTD129770:NTD130023 OCZ129770:OCZ130023 OMV129770:OMV130023 OWR129770:OWR130023 PGN129770:PGN130023 PQJ129770:PQJ130023 QAF129770:QAF130023 QKB129770:QKB130023 QTX129770:QTX130023 RDT129770:RDT130023 RNP129770:RNP130023 RXL129770:RXL130023 SHH129770:SHH130023 SRD129770:SRD130023 TAZ129770:TAZ130023 TKV129770:TKV130023 TUR129770:TUR130023 UEN129770:UEN130023 UOJ129770:UOJ130023 UYF129770:UYF130023 VIB129770:VIB130023 VRX129770:VRX130023 WBT129770:WBT130023 WLP129770:WLP130023 WVL129770:WVL130023 D195306:D195559 IZ195306:IZ195559 SV195306:SV195559 ACR195306:ACR195559 AMN195306:AMN195559 AWJ195306:AWJ195559 BGF195306:BGF195559 BQB195306:BQB195559 BZX195306:BZX195559 CJT195306:CJT195559 CTP195306:CTP195559 DDL195306:DDL195559 DNH195306:DNH195559 DXD195306:DXD195559 EGZ195306:EGZ195559 EQV195306:EQV195559 FAR195306:FAR195559 FKN195306:FKN195559 FUJ195306:FUJ195559 GEF195306:GEF195559 GOB195306:GOB195559 GXX195306:GXX195559 HHT195306:HHT195559 HRP195306:HRP195559 IBL195306:IBL195559 ILH195306:ILH195559 IVD195306:IVD195559 JEZ195306:JEZ195559 JOV195306:JOV195559 JYR195306:JYR195559 KIN195306:KIN195559 KSJ195306:KSJ195559 LCF195306:LCF195559 LMB195306:LMB195559 LVX195306:LVX195559 MFT195306:MFT195559 MPP195306:MPP195559 MZL195306:MZL195559 NJH195306:NJH195559 NTD195306:NTD195559 OCZ195306:OCZ195559 OMV195306:OMV195559 OWR195306:OWR195559 PGN195306:PGN195559 PQJ195306:PQJ195559 QAF195306:QAF195559 QKB195306:QKB195559 QTX195306:QTX195559 RDT195306:RDT195559 RNP195306:RNP195559 RXL195306:RXL195559 SHH195306:SHH195559 SRD195306:SRD195559 TAZ195306:TAZ195559 TKV195306:TKV195559 TUR195306:TUR195559 UEN195306:UEN195559 UOJ195306:UOJ195559 UYF195306:UYF195559 VIB195306:VIB195559 VRX195306:VRX195559 WBT195306:WBT195559 WLP195306:WLP195559 WVL195306:WVL195559 D260842:D261095 IZ260842:IZ261095 SV260842:SV261095 ACR260842:ACR261095 AMN260842:AMN261095 AWJ260842:AWJ261095 BGF260842:BGF261095 BQB260842:BQB261095 BZX260842:BZX261095 CJT260842:CJT261095 CTP260842:CTP261095 DDL260842:DDL261095 DNH260842:DNH261095 DXD260842:DXD261095 EGZ260842:EGZ261095 EQV260842:EQV261095 FAR260842:FAR261095 FKN260842:FKN261095 FUJ260842:FUJ261095 GEF260842:GEF261095 GOB260842:GOB261095 GXX260842:GXX261095 HHT260842:HHT261095 HRP260842:HRP261095 IBL260842:IBL261095 ILH260842:ILH261095 IVD260842:IVD261095 JEZ260842:JEZ261095 JOV260842:JOV261095 JYR260842:JYR261095 KIN260842:KIN261095 KSJ260842:KSJ261095 LCF260842:LCF261095 LMB260842:LMB261095 LVX260842:LVX261095 MFT260842:MFT261095 MPP260842:MPP261095 MZL260842:MZL261095 NJH260842:NJH261095 NTD260842:NTD261095 OCZ260842:OCZ261095 OMV260842:OMV261095 OWR260842:OWR261095 PGN260842:PGN261095 PQJ260842:PQJ261095 QAF260842:QAF261095 QKB260842:QKB261095 QTX260842:QTX261095 RDT260842:RDT261095 RNP260842:RNP261095 RXL260842:RXL261095 SHH260842:SHH261095 SRD260842:SRD261095 TAZ260842:TAZ261095 TKV260842:TKV261095 TUR260842:TUR261095 UEN260842:UEN261095 UOJ260842:UOJ261095 UYF260842:UYF261095 VIB260842:VIB261095 VRX260842:VRX261095 WBT260842:WBT261095 WLP260842:WLP261095 WVL260842:WVL261095 D326378:D326631 IZ326378:IZ326631 SV326378:SV326631 ACR326378:ACR326631 AMN326378:AMN326631 AWJ326378:AWJ326631 BGF326378:BGF326631 BQB326378:BQB326631 BZX326378:BZX326631 CJT326378:CJT326631 CTP326378:CTP326631 DDL326378:DDL326631 DNH326378:DNH326631 DXD326378:DXD326631 EGZ326378:EGZ326631 EQV326378:EQV326631 FAR326378:FAR326631 FKN326378:FKN326631 FUJ326378:FUJ326631 GEF326378:GEF326631 GOB326378:GOB326631 GXX326378:GXX326631 HHT326378:HHT326631 HRP326378:HRP326631 IBL326378:IBL326631 ILH326378:ILH326631 IVD326378:IVD326631 JEZ326378:JEZ326631 JOV326378:JOV326631 JYR326378:JYR326631 KIN326378:KIN326631 KSJ326378:KSJ326631 LCF326378:LCF326631 LMB326378:LMB326631 LVX326378:LVX326631 MFT326378:MFT326631 MPP326378:MPP326631 MZL326378:MZL326631 NJH326378:NJH326631 NTD326378:NTD326631 OCZ326378:OCZ326631 OMV326378:OMV326631 OWR326378:OWR326631 PGN326378:PGN326631 PQJ326378:PQJ326631 QAF326378:QAF326631 QKB326378:QKB326631 QTX326378:QTX326631 RDT326378:RDT326631 RNP326378:RNP326631 RXL326378:RXL326631 SHH326378:SHH326631 SRD326378:SRD326631 TAZ326378:TAZ326631 TKV326378:TKV326631 TUR326378:TUR326631 UEN326378:UEN326631 UOJ326378:UOJ326631 UYF326378:UYF326631 VIB326378:VIB326631 VRX326378:VRX326631 WBT326378:WBT326631 WLP326378:WLP326631 WVL326378:WVL326631 D391914:D392167 IZ391914:IZ392167 SV391914:SV392167 ACR391914:ACR392167 AMN391914:AMN392167 AWJ391914:AWJ392167 BGF391914:BGF392167 BQB391914:BQB392167 BZX391914:BZX392167 CJT391914:CJT392167 CTP391914:CTP392167 DDL391914:DDL392167 DNH391914:DNH392167 DXD391914:DXD392167 EGZ391914:EGZ392167 EQV391914:EQV392167 FAR391914:FAR392167 FKN391914:FKN392167 FUJ391914:FUJ392167 GEF391914:GEF392167 GOB391914:GOB392167 GXX391914:GXX392167 HHT391914:HHT392167 HRP391914:HRP392167 IBL391914:IBL392167 ILH391914:ILH392167 IVD391914:IVD392167 JEZ391914:JEZ392167 JOV391914:JOV392167 JYR391914:JYR392167 KIN391914:KIN392167 KSJ391914:KSJ392167 LCF391914:LCF392167 LMB391914:LMB392167 LVX391914:LVX392167 MFT391914:MFT392167 MPP391914:MPP392167 MZL391914:MZL392167 NJH391914:NJH392167 NTD391914:NTD392167 OCZ391914:OCZ392167 OMV391914:OMV392167 OWR391914:OWR392167 PGN391914:PGN392167 PQJ391914:PQJ392167 QAF391914:QAF392167 QKB391914:QKB392167 QTX391914:QTX392167 RDT391914:RDT392167 RNP391914:RNP392167 RXL391914:RXL392167 SHH391914:SHH392167 SRD391914:SRD392167 TAZ391914:TAZ392167 TKV391914:TKV392167 TUR391914:TUR392167 UEN391914:UEN392167 UOJ391914:UOJ392167 UYF391914:UYF392167 VIB391914:VIB392167 VRX391914:VRX392167 WBT391914:WBT392167 WLP391914:WLP392167 WVL391914:WVL392167 D457450:D457703 IZ457450:IZ457703 SV457450:SV457703 ACR457450:ACR457703 AMN457450:AMN457703 AWJ457450:AWJ457703 BGF457450:BGF457703 BQB457450:BQB457703 BZX457450:BZX457703 CJT457450:CJT457703 CTP457450:CTP457703 DDL457450:DDL457703 DNH457450:DNH457703 DXD457450:DXD457703 EGZ457450:EGZ457703 EQV457450:EQV457703 FAR457450:FAR457703 FKN457450:FKN457703 FUJ457450:FUJ457703 GEF457450:GEF457703 GOB457450:GOB457703 GXX457450:GXX457703 HHT457450:HHT457703 HRP457450:HRP457703 IBL457450:IBL457703 ILH457450:ILH457703 IVD457450:IVD457703 JEZ457450:JEZ457703 JOV457450:JOV457703 JYR457450:JYR457703 KIN457450:KIN457703 KSJ457450:KSJ457703 LCF457450:LCF457703 LMB457450:LMB457703 LVX457450:LVX457703 MFT457450:MFT457703 MPP457450:MPP457703 MZL457450:MZL457703 NJH457450:NJH457703 NTD457450:NTD457703 OCZ457450:OCZ457703 OMV457450:OMV457703 OWR457450:OWR457703 PGN457450:PGN457703 PQJ457450:PQJ457703 QAF457450:QAF457703 QKB457450:QKB457703 QTX457450:QTX457703 RDT457450:RDT457703 RNP457450:RNP457703 RXL457450:RXL457703 SHH457450:SHH457703 SRD457450:SRD457703 TAZ457450:TAZ457703 TKV457450:TKV457703 TUR457450:TUR457703 UEN457450:UEN457703 UOJ457450:UOJ457703 UYF457450:UYF457703 VIB457450:VIB457703 VRX457450:VRX457703 WBT457450:WBT457703 WLP457450:WLP457703 WVL457450:WVL457703 D522986:D523239 IZ522986:IZ523239 SV522986:SV523239 ACR522986:ACR523239 AMN522986:AMN523239 AWJ522986:AWJ523239 BGF522986:BGF523239 BQB522986:BQB523239 BZX522986:BZX523239 CJT522986:CJT523239 CTP522986:CTP523239 DDL522986:DDL523239 DNH522986:DNH523239 DXD522986:DXD523239 EGZ522986:EGZ523239 EQV522986:EQV523239 FAR522986:FAR523239 FKN522986:FKN523239 FUJ522986:FUJ523239 GEF522986:GEF523239 GOB522986:GOB523239 GXX522986:GXX523239 HHT522986:HHT523239 HRP522986:HRP523239 IBL522986:IBL523239 ILH522986:ILH523239 IVD522986:IVD523239 JEZ522986:JEZ523239 JOV522986:JOV523239 JYR522986:JYR523239 KIN522986:KIN523239 KSJ522986:KSJ523239 LCF522986:LCF523239 LMB522986:LMB523239 LVX522986:LVX523239 MFT522986:MFT523239 MPP522986:MPP523239 MZL522986:MZL523239 NJH522986:NJH523239 NTD522986:NTD523239 OCZ522986:OCZ523239 OMV522986:OMV523239 OWR522986:OWR523239 PGN522986:PGN523239 PQJ522986:PQJ523239 QAF522986:QAF523239 QKB522986:QKB523239 QTX522986:QTX523239 RDT522986:RDT523239 RNP522986:RNP523239 RXL522986:RXL523239 SHH522986:SHH523239 SRD522986:SRD523239 TAZ522986:TAZ523239 TKV522986:TKV523239 TUR522986:TUR523239 UEN522986:UEN523239 UOJ522986:UOJ523239 UYF522986:UYF523239 VIB522986:VIB523239 VRX522986:VRX523239 WBT522986:WBT523239 WLP522986:WLP523239 WVL522986:WVL523239 D588522:D588775 IZ588522:IZ588775 SV588522:SV588775 ACR588522:ACR588775 AMN588522:AMN588775 AWJ588522:AWJ588775 BGF588522:BGF588775 BQB588522:BQB588775 BZX588522:BZX588775 CJT588522:CJT588775 CTP588522:CTP588775 DDL588522:DDL588775 DNH588522:DNH588775 DXD588522:DXD588775 EGZ588522:EGZ588775 EQV588522:EQV588775 FAR588522:FAR588775 FKN588522:FKN588775 FUJ588522:FUJ588775 GEF588522:GEF588775 GOB588522:GOB588775 GXX588522:GXX588775 HHT588522:HHT588775 HRP588522:HRP588775 IBL588522:IBL588775 ILH588522:ILH588775 IVD588522:IVD588775 JEZ588522:JEZ588775 JOV588522:JOV588775 JYR588522:JYR588775 KIN588522:KIN588775 KSJ588522:KSJ588775 LCF588522:LCF588775 LMB588522:LMB588775 LVX588522:LVX588775 MFT588522:MFT588775 MPP588522:MPP588775 MZL588522:MZL588775 NJH588522:NJH588775 NTD588522:NTD588775 OCZ588522:OCZ588775 OMV588522:OMV588775 OWR588522:OWR588775 PGN588522:PGN588775 PQJ588522:PQJ588775 QAF588522:QAF588775 QKB588522:QKB588775 QTX588522:QTX588775 RDT588522:RDT588775 RNP588522:RNP588775 RXL588522:RXL588775 SHH588522:SHH588775 SRD588522:SRD588775 TAZ588522:TAZ588775 TKV588522:TKV588775 TUR588522:TUR588775 UEN588522:UEN588775 UOJ588522:UOJ588775 UYF588522:UYF588775 VIB588522:VIB588775 VRX588522:VRX588775 WBT588522:WBT588775 WLP588522:WLP588775 WVL588522:WVL588775 D654058:D654311 IZ654058:IZ654311 SV654058:SV654311 ACR654058:ACR654311 AMN654058:AMN654311 AWJ654058:AWJ654311 BGF654058:BGF654311 BQB654058:BQB654311 BZX654058:BZX654311 CJT654058:CJT654311 CTP654058:CTP654311 DDL654058:DDL654311 DNH654058:DNH654311 DXD654058:DXD654311 EGZ654058:EGZ654311 EQV654058:EQV654311 FAR654058:FAR654311 FKN654058:FKN654311 FUJ654058:FUJ654311 GEF654058:GEF654311 GOB654058:GOB654311 GXX654058:GXX654311 HHT654058:HHT654311 HRP654058:HRP654311 IBL654058:IBL654311 ILH654058:ILH654311 IVD654058:IVD654311 JEZ654058:JEZ654311 JOV654058:JOV654311 JYR654058:JYR654311 KIN654058:KIN654311 KSJ654058:KSJ654311 LCF654058:LCF654311 LMB654058:LMB654311 LVX654058:LVX654311 MFT654058:MFT654311 MPP654058:MPP654311 MZL654058:MZL654311 NJH654058:NJH654311 NTD654058:NTD654311 OCZ654058:OCZ654311 OMV654058:OMV654311 OWR654058:OWR654311 PGN654058:PGN654311 PQJ654058:PQJ654311 QAF654058:QAF654311 QKB654058:QKB654311 QTX654058:QTX654311 RDT654058:RDT654311 RNP654058:RNP654311 RXL654058:RXL654311 SHH654058:SHH654311 SRD654058:SRD654311 TAZ654058:TAZ654311 TKV654058:TKV654311 TUR654058:TUR654311 UEN654058:UEN654311 UOJ654058:UOJ654311 UYF654058:UYF654311 VIB654058:VIB654311 VRX654058:VRX654311 WBT654058:WBT654311 WLP654058:WLP654311 WVL654058:WVL654311 D719594:D719847 IZ719594:IZ719847 SV719594:SV719847 ACR719594:ACR719847 AMN719594:AMN719847 AWJ719594:AWJ719847 BGF719594:BGF719847 BQB719594:BQB719847 BZX719594:BZX719847 CJT719594:CJT719847 CTP719594:CTP719847 DDL719594:DDL719847 DNH719594:DNH719847 DXD719594:DXD719847 EGZ719594:EGZ719847 EQV719594:EQV719847 FAR719594:FAR719847 FKN719594:FKN719847 FUJ719594:FUJ719847 GEF719594:GEF719847 GOB719594:GOB719847 GXX719594:GXX719847 HHT719594:HHT719847 HRP719594:HRP719847 IBL719594:IBL719847 ILH719594:ILH719847 IVD719594:IVD719847 JEZ719594:JEZ719847 JOV719594:JOV719847 JYR719594:JYR719847 KIN719594:KIN719847 KSJ719594:KSJ719847 LCF719594:LCF719847 LMB719594:LMB719847 LVX719594:LVX719847 MFT719594:MFT719847 MPP719594:MPP719847 MZL719594:MZL719847 NJH719594:NJH719847 NTD719594:NTD719847 OCZ719594:OCZ719847 OMV719594:OMV719847 OWR719594:OWR719847 PGN719594:PGN719847 PQJ719594:PQJ719847 QAF719594:QAF719847 QKB719594:QKB719847 QTX719594:QTX719847 RDT719594:RDT719847 RNP719594:RNP719847 RXL719594:RXL719847 SHH719594:SHH719847 SRD719594:SRD719847 TAZ719594:TAZ719847 TKV719594:TKV719847 TUR719594:TUR719847 UEN719594:UEN719847 UOJ719594:UOJ719847 UYF719594:UYF719847 VIB719594:VIB719847 VRX719594:VRX719847 WBT719594:WBT719847 WLP719594:WLP719847 WVL719594:WVL719847 D785130:D785383 IZ785130:IZ785383 SV785130:SV785383 ACR785130:ACR785383 AMN785130:AMN785383 AWJ785130:AWJ785383 BGF785130:BGF785383 BQB785130:BQB785383 BZX785130:BZX785383 CJT785130:CJT785383 CTP785130:CTP785383 DDL785130:DDL785383 DNH785130:DNH785383 DXD785130:DXD785383 EGZ785130:EGZ785383 EQV785130:EQV785383 FAR785130:FAR785383 FKN785130:FKN785383 FUJ785130:FUJ785383 GEF785130:GEF785383 GOB785130:GOB785383 GXX785130:GXX785383 HHT785130:HHT785383 HRP785130:HRP785383 IBL785130:IBL785383 ILH785130:ILH785383 IVD785130:IVD785383 JEZ785130:JEZ785383 JOV785130:JOV785383 JYR785130:JYR785383 KIN785130:KIN785383 KSJ785130:KSJ785383 LCF785130:LCF785383 LMB785130:LMB785383 LVX785130:LVX785383 MFT785130:MFT785383 MPP785130:MPP785383 MZL785130:MZL785383 NJH785130:NJH785383 NTD785130:NTD785383 OCZ785130:OCZ785383 OMV785130:OMV785383 OWR785130:OWR785383 PGN785130:PGN785383 PQJ785130:PQJ785383 QAF785130:QAF785383 QKB785130:QKB785383 QTX785130:QTX785383 RDT785130:RDT785383 RNP785130:RNP785383 RXL785130:RXL785383 SHH785130:SHH785383 SRD785130:SRD785383 TAZ785130:TAZ785383 TKV785130:TKV785383 TUR785130:TUR785383 UEN785130:UEN785383 UOJ785130:UOJ785383 UYF785130:UYF785383 VIB785130:VIB785383 VRX785130:VRX785383 WBT785130:WBT785383 WLP785130:WLP785383 WVL785130:WVL785383 D850666:D850919 IZ850666:IZ850919 SV850666:SV850919 ACR850666:ACR850919 AMN850666:AMN850919 AWJ850666:AWJ850919 BGF850666:BGF850919 BQB850666:BQB850919 BZX850666:BZX850919 CJT850666:CJT850919 CTP850666:CTP850919 DDL850666:DDL850919 DNH850666:DNH850919 DXD850666:DXD850919 EGZ850666:EGZ850919 EQV850666:EQV850919 FAR850666:FAR850919 FKN850666:FKN850919 FUJ850666:FUJ850919 GEF850666:GEF850919 GOB850666:GOB850919 GXX850666:GXX850919 HHT850666:HHT850919 HRP850666:HRP850919 IBL850666:IBL850919 ILH850666:ILH850919 IVD850666:IVD850919 JEZ850666:JEZ850919 JOV850666:JOV850919 JYR850666:JYR850919 KIN850666:KIN850919 KSJ850666:KSJ850919 LCF850666:LCF850919 LMB850666:LMB850919 LVX850666:LVX850919 MFT850666:MFT850919 MPP850666:MPP850919 MZL850666:MZL850919 NJH850666:NJH850919 NTD850666:NTD850919 OCZ850666:OCZ850919 OMV850666:OMV850919 OWR850666:OWR850919 PGN850666:PGN850919 PQJ850666:PQJ850919 QAF850666:QAF850919 QKB850666:QKB850919 QTX850666:QTX850919 RDT850666:RDT850919 RNP850666:RNP850919 RXL850666:RXL850919 SHH850666:SHH850919 SRD850666:SRD850919 TAZ850666:TAZ850919 TKV850666:TKV850919 TUR850666:TUR850919 UEN850666:UEN850919 UOJ850666:UOJ850919 UYF850666:UYF850919 VIB850666:VIB850919 VRX850666:VRX850919 WBT850666:WBT850919 WLP850666:WLP850919 WVL850666:WVL850919 D916202:D916455 IZ916202:IZ916455 SV916202:SV916455 ACR916202:ACR916455 AMN916202:AMN916455 AWJ916202:AWJ916455 BGF916202:BGF916455 BQB916202:BQB916455 BZX916202:BZX916455 CJT916202:CJT916455 CTP916202:CTP916455 DDL916202:DDL916455 DNH916202:DNH916455 DXD916202:DXD916455 EGZ916202:EGZ916455 EQV916202:EQV916455 FAR916202:FAR916455 FKN916202:FKN916455 FUJ916202:FUJ916455 GEF916202:GEF916455 GOB916202:GOB916455 GXX916202:GXX916455 HHT916202:HHT916455 HRP916202:HRP916455 IBL916202:IBL916455 ILH916202:ILH916455 IVD916202:IVD916455 JEZ916202:JEZ916455 JOV916202:JOV916455 JYR916202:JYR916455 KIN916202:KIN916455 KSJ916202:KSJ916455 LCF916202:LCF916455 LMB916202:LMB916455 LVX916202:LVX916455 MFT916202:MFT916455 MPP916202:MPP916455 MZL916202:MZL916455 NJH916202:NJH916455 NTD916202:NTD916455 OCZ916202:OCZ916455 OMV916202:OMV916455 OWR916202:OWR916455 PGN916202:PGN916455 PQJ916202:PQJ916455 QAF916202:QAF916455 QKB916202:QKB916455 QTX916202:QTX916455 RDT916202:RDT916455 RNP916202:RNP916455 RXL916202:RXL916455 SHH916202:SHH916455 SRD916202:SRD916455 TAZ916202:TAZ916455 TKV916202:TKV916455 TUR916202:TUR916455 UEN916202:UEN916455 UOJ916202:UOJ916455 UYF916202:UYF916455 VIB916202:VIB916455 VRX916202:VRX916455 WBT916202:WBT916455 WLP916202:WLP916455 WVL916202:WVL916455 D981738:D981991 IZ981738:IZ981991 SV981738:SV981991 ACR981738:ACR981991 AMN981738:AMN981991 AWJ981738:AWJ981991 BGF981738:BGF981991 BQB981738:BQB981991 BZX981738:BZX981991 CJT981738:CJT981991 CTP981738:CTP981991 DDL981738:DDL981991 DNH981738:DNH981991 DXD981738:DXD981991 EGZ981738:EGZ981991 EQV981738:EQV981991 FAR981738:FAR981991 FKN981738:FKN981991 FUJ981738:FUJ981991 GEF981738:GEF981991 GOB981738:GOB981991 GXX981738:GXX981991 HHT981738:HHT981991 HRP981738:HRP981991 IBL981738:IBL981991 ILH981738:ILH981991 IVD981738:IVD981991 JEZ981738:JEZ981991 JOV981738:JOV981991 JYR981738:JYR981991 KIN981738:KIN981991 KSJ981738:KSJ981991 LCF981738:LCF981991 LMB981738:LMB981991 LVX981738:LVX981991 MFT981738:MFT981991 MPP981738:MPP981991 MZL981738:MZL981991 NJH981738:NJH981991 NTD981738:NTD981991 OCZ981738:OCZ981991 OMV981738:OMV981991 OWR981738:OWR981991 PGN981738:PGN981991 PQJ981738:PQJ981991 QAF981738:QAF981991 QKB981738:QKB981991 QTX981738:QTX981991 RDT981738:RDT981991 RNP981738:RNP981991 RXL981738:RXL981991 SHH981738:SHH981991 SRD981738:SRD981991 TAZ981738:TAZ981991 TKV981738:TKV981991 TUR981738:TUR981991 UEN981738:UEN981991 UOJ981738:UOJ981991 UYF981738:UYF981991 VIB981738:VIB981991 VRX981738:VRX981991 WBT981738:WBT981991 WLP981738:WLP981991 IZ3:IZ83 SV3:SV83 ACR3:ACR83 AMN3:AMN83 AWJ3:AWJ83 BGF3:BGF83 BQB3:BQB83 BZX3:BZX83 CJT3:CJT83 CTP3:CTP83 DDL3:DDL83 DNH3:DNH83 DXD3:DXD83 EGZ3:EGZ83 EQV3:EQV83 FAR3:FAR83 FKN3:FKN83 FUJ3:FUJ83 GEF3:GEF83 GOB3:GOB83 GXX3:GXX83 HHT3:HHT83 HRP3:HRP83 IBL3:IBL83 ILH3:ILH83 IVD3:IVD83 JEZ3:JEZ83 JOV3:JOV83 JYR3:JYR83 KIN3:KIN83 KSJ3:KSJ83 LCF3:LCF83 LMB3:LMB83 LVX3:LVX83 MFT3:MFT83 MPP3:MPP83 MZL3:MZL83 NJH3:NJH83 NTD3:NTD83 OCZ3:OCZ83 OMV3:OMV83 OWR3:OWR83 PGN3:PGN83 PQJ3:PQJ83 QAF3:QAF83 QKB3:QKB83 QTX3:QTX83 RDT3:RDT83 RNP3:RNP83 RXL3:RXL83 SHH3:SHH83 SRD3:SRD83 TAZ3:TAZ83 TKV3:TKV83 TUR3:TUR83 UEN3:UEN83 UOJ3:UOJ83 UYF3:UYF83 VIB3:VIB83 VRX3:VRX83 WBT3:WBT83 WLP3:WLP83 WVL3:WVL83">
      <formula1>$AJ$3:$AJ$14</formula1>
    </dataValidation>
    <dataValidation type="list" allowBlank="1" showInputMessage="1" showErrorMessage="1" sqref="WBV981784:WBV981991 JB3:JB6 SX3:SX6 ACT3:ACT6 AMP3:AMP6 AWL3:AWL6 BGH3:BGH6 BQD3:BQD6 BZZ3:BZZ6 CJV3:CJV6 CTR3:CTR6 DDN3:DDN6 DNJ3:DNJ6 DXF3:DXF6 EHB3:EHB6 EQX3:EQX6 FAT3:FAT6 FKP3:FKP6 FUL3:FUL6 GEH3:GEH6 GOD3:GOD6 GXZ3:GXZ6 HHV3:HHV6 HRR3:HRR6 IBN3:IBN6 ILJ3:ILJ6 IVF3:IVF6 JFB3:JFB6 JOX3:JOX6 JYT3:JYT6 KIP3:KIP6 KSL3:KSL6 LCH3:LCH6 LMD3:LMD6 LVZ3:LVZ6 MFV3:MFV6 MPR3:MPR6 MZN3:MZN6 NJJ3:NJJ6 NTF3:NTF6 ODB3:ODB6 OMX3:OMX6 OWT3:OWT6 PGP3:PGP6 PQL3:PQL6 QAH3:QAH6 QKD3:QKD6 QTZ3:QTZ6 RDV3:RDV6 RNR3:RNR6 RXN3:RXN6 SHJ3:SHJ6 SRF3:SRF6 TBB3:TBB6 TKX3:TKX6 TUT3:TUT6 UEP3:UEP6 UOL3:UOL6 UYH3:UYH6 VID3:VID6 VRZ3:VRZ6 WBV3:WBV6 WLR3:WLR6 WVN3:WVN6 F64234:F64242 JB64234:JB64242 SX64234:SX64242 ACT64234:ACT64242 AMP64234:AMP64242 AWL64234:AWL64242 BGH64234:BGH64242 BQD64234:BQD64242 BZZ64234:BZZ64242 CJV64234:CJV64242 CTR64234:CTR64242 DDN64234:DDN64242 DNJ64234:DNJ64242 DXF64234:DXF64242 EHB64234:EHB64242 EQX64234:EQX64242 FAT64234:FAT64242 FKP64234:FKP64242 FUL64234:FUL64242 GEH64234:GEH64242 GOD64234:GOD64242 GXZ64234:GXZ64242 HHV64234:HHV64242 HRR64234:HRR64242 IBN64234:IBN64242 ILJ64234:ILJ64242 IVF64234:IVF64242 JFB64234:JFB64242 JOX64234:JOX64242 JYT64234:JYT64242 KIP64234:KIP64242 KSL64234:KSL64242 LCH64234:LCH64242 LMD64234:LMD64242 LVZ64234:LVZ64242 MFV64234:MFV64242 MPR64234:MPR64242 MZN64234:MZN64242 NJJ64234:NJJ64242 NTF64234:NTF64242 ODB64234:ODB64242 OMX64234:OMX64242 OWT64234:OWT64242 PGP64234:PGP64242 PQL64234:PQL64242 QAH64234:QAH64242 QKD64234:QKD64242 QTZ64234:QTZ64242 RDV64234:RDV64242 RNR64234:RNR64242 RXN64234:RXN64242 SHJ64234:SHJ64242 SRF64234:SRF64242 TBB64234:TBB64242 TKX64234:TKX64242 TUT64234:TUT64242 UEP64234:UEP64242 UOL64234:UOL64242 UYH64234:UYH64242 VID64234:VID64242 VRZ64234:VRZ64242 WBV64234:WBV64242 WLR64234:WLR64242 WVN64234:WVN64242 F129770:F129778 JB129770:JB129778 SX129770:SX129778 ACT129770:ACT129778 AMP129770:AMP129778 AWL129770:AWL129778 BGH129770:BGH129778 BQD129770:BQD129778 BZZ129770:BZZ129778 CJV129770:CJV129778 CTR129770:CTR129778 DDN129770:DDN129778 DNJ129770:DNJ129778 DXF129770:DXF129778 EHB129770:EHB129778 EQX129770:EQX129778 FAT129770:FAT129778 FKP129770:FKP129778 FUL129770:FUL129778 GEH129770:GEH129778 GOD129770:GOD129778 GXZ129770:GXZ129778 HHV129770:HHV129778 HRR129770:HRR129778 IBN129770:IBN129778 ILJ129770:ILJ129778 IVF129770:IVF129778 JFB129770:JFB129778 JOX129770:JOX129778 JYT129770:JYT129778 KIP129770:KIP129778 KSL129770:KSL129778 LCH129770:LCH129778 LMD129770:LMD129778 LVZ129770:LVZ129778 MFV129770:MFV129778 MPR129770:MPR129778 MZN129770:MZN129778 NJJ129770:NJJ129778 NTF129770:NTF129778 ODB129770:ODB129778 OMX129770:OMX129778 OWT129770:OWT129778 PGP129770:PGP129778 PQL129770:PQL129778 QAH129770:QAH129778 QKD129770:QKD129778 QTZ129770:QTZ129778 RDV129770:RDV129778 RNR129770:RNR129778 RXN129770:RXN129778 SHJ129770:SHJ129778 SRF129770:SRF129778 TBB129770:TBB129778 TKX129770:TKX129778 TUT129770:TUT129778 UEP129770:UEP129778 UOL129770:UOL129778 UYH129770:UYH129778 VID129770:VID129778 VRZ129770:VRZ129778 WBV129770:WBV129778 WLR129770:WLR129778 WVN129770:WVN129778 F195306:F195314 JB195306:JB195314 SX195306:SX195314 ACT195306:ACT195314 AMP195306:AMP195314 AWL195306:AWL195314 BGH195306:BGH195314 BQD195306:BQD195314 BZZ195306:BZZ195314 CJV195306:CJV195314 CTR195306:CTR195314 DDN195306:DDN195314 DNJ195306:DNJ195314 DXF195306:DXF195314 EHB195306:EHB195314 EQX195306:EQX195314 FAT195306:FAT195314 FKP195306:FKP195314 FUL195306:FUL195314 GEH195306:GEH195314 GOD195306:GOD195314 GXZ195306:GXZ195314 HHV195306:HHV195314 HRR195306:HRR195314 IBN195306:IBN195314 ILJ195306:ILJ195314 IVF195306:IVF195314 JFB195306:JFB195314 JOX195306:JOX195314 JYT195306:JYT195314 KIP195306:KIP195314 KSL195306:KSL195314 LCH195306:LCH195314 LMD195306:LMD195314 LVZ195306:LVZ195314 MFV195306:MFV195314 MPR195306:MPR195314 MZN195306:MZN195314 NJJ195306:NJJ195314 NTF195306:NTF195314 ODB195306:ODB195314 OMX195306:OMX195314 OWT195306:OWT195314 PGP195306:PGP195314 PQL195306:PQL195314 QAH195306:QAH195314 QKD195306:QKD195314 QTZ195306:QTZ195314 RDV195306:RDV195314 RNR195306:RNR195314 RXN195306:RXN195314 SHJ195306:SHJ195314 SRF195306:SRF195314 TBB195306:TBB195314 TKX195306:TKX195314 TUT195306:TUT195314 UEP195306:UEP195314 UOL195306:UOL195314 UYH195306:UYH195314 VID195306:VID195314 VRZ195306:VRZ195314 WBV195306:WBV195314 WLR195306:WLR195314 WVN195306:WVN195314 F260842:F260850 JB260842:JB260850 SX260842:SX260850 ACT260842:ACT260850 AMP260842:AMP260850 AWL260842:AWL260850 BGH260842:BGH260850 BQD260842:BQD260850 BZZ260842:BZZ260850 CJV260842:CJV260850 CTR260842:CTR260850 DDN260842:DDN260850 DNJ260842:DNJ260850 DXF260842:DXF260850 EHB260842:EHB260850 EQX260842:EQX260850 FAT260842:FAT260850 FKP260842:FKP260850 FUL260842:FUL260850 GEH260842:GEH260850 GOD260842:GOD260850 GXZ260842:GXZ260850 HHV260842:HHV260850 HRR260842:HRR260850 IBN260842:IBN260850 ILJ260842:ILJ260850 IVF260842:IVF260850 JFB260842:JFB260850 JOX260842:JOX260850 JYT260842:JYT260850 KIP260842:KIP260850 KSL260842:KSL260850 LCH260842:LCH260850 LMD260842:LMD260850 LVZ260842:LVZ260850 MFV260842:MFV260850 MPR260842:MPR260850 MZN260842:MZN260850 NJJ260842:NJJ260850 NTF260842:NTF260850 ODB260842:ODB260850 OMX260842:OMX260850 OWT260842:OWT260850 PGP260842:PGP260850 PQL260842:PQL260850 QAH260842:QAH260850 QKD260842:QKD260850 QTZ260842:QTZ260850 RDV260842:RDV260850 RNR260842:RNR260850 RXN260842:RXN260850 SHJ260842:SHJ260850 SRF260842:SRF260850 TBB260842:TBB260850 TKX260842:TKX260850 TUT260842:TUT260850 UEP260842:UEP260850 UOL260842:UOL260850 UYH260842:UYH260850 VID260842:VID260850 VRZ260842:VRZ260850 WBV260842:WBV260850 WLR260842:WLR260850 WVN260842:WVN260850 F326378:F326386 JB326378:JB326386 SX326378:SX326386 ACT326378:ACT326386 AMP326378:AMP326386 AWL326378:AWL326386 BGH326378:BGH326386 BQD326378:BQD326386 BZZ326378:BZZ326386 CJV326378:CJV326386 CTR326378:CTR326386 DDN326378:DDN326386 DNJ326378:DNJ326386 DXF326378:DXF326386 EHB326378:EHB326386 EQX326378:EQX326386 FAT326378:FAT326386 FKP326378:FKP326386 FUL326378:FUL326386 GEH326378:GEH326386 GOD326378:GOD326386 GXZ326378:GXZ326386 HHV326378:HHV326386 HRR326378:HRR326386 IBN326378:IBN326386 ILJ326378:ILJ326386 IVF326378:IVF326386 JFB326378:JFB326386 JOX326378:JOX326386 JYT326378:JYT326386 KIP326378:KIP326386 KSL326378:KSL326386 LCH326378:LCH326386 LMD326378:LMD326386 LVZ326378:LVZ326386 MFV326378:MFV326386 MPR326378:MPR326386 MZN326378:MZN326386 NJJ326378:NJJ326386 NTF326378:NTF326386 ODB326378:ODB326386 OMX326378:OMX326386 OWT326378:OWT326386 PGP326378:PGP326386 PQL326378:PQL326386 QAH326378:QAH326386 QKD326378:QKD326386 QTZ326378:QTZ326386 RDV326378:RDV326386 RNR326378:RNR326386 RXN326378:RXN326386 SHJ326378:SHJ326386 SRF326378:SRF326386 TBB326378:TBB326386 TKX326378:TKX326386 TUT326378:TUT326386 UEP326378:UEP326386 UOL326378:UOL326386 UYH326378:UYH326386 VID326378:VID326386 VRZ326378:VRZ326386 WBV326378:WBV326386 WLR326378:WLR326386 WVN326378:WVN326386 F391914:F391922 JB391914:JB391922 SX391914:SX391922 ACT391914:ACT391922 AMP391914:AMP391922 AWL391914:AWL391922 BGH391914:BGH391922 BQD391914:BQD391922 BZZ391914:BZZ391922 CJV391914:CJV391922 CTR391914:CTR391922 DDN391914:DDN391922 DNJ391914:DNJ391922 DXF391914:DXF391922 EHB391914:EHB391922 EQX391914:EQX391922 FAT391914:FAT391922 FKP391914:FKP391922 FUL391914:FUL391922 GEH391914:GEH391922 GOD391914:GOD391922 GXZ391914:GXZ391922 HHV391914:HHV391922 HRR391914:HRR391922 IBN391914:IBN391922 ILJ391914:ILJ391922 IVF391914:IVF391922 JFB391914:JFB391922 JOX391914:JOX391922 JYT391914:JYT391922 KIP391914:KIP391922 KSL391914:KSL391922 LCH391914:LCH391922 LMD391914:LMD391922 LVZ391914:LVZ391922 MFV391914:MFV391922 MPR391914:MPR391922 MZN391914:MZN391922 NJJ391914:NJJ391922 NTF391914:NTF391922 ODB391914:ODB391922 OMX391914:OMX391922 OWT391914:OWT391922 PGP391914:PGP391922 PQL391914:PQL391922 QAH391914:QAH391922 QKD391914:QKD391922 QTZ391914:QTZ391922 RDV391914:RDV391922 RNR391914:RNR391922 RXN391914:RXN391922 SHJ391914:SHJ391922 SRF391914:SRF391922 TBB391914:TBB391922 TKX391914:TKX391922 TUT391914:TUT391922 UEP391914:UEP391922 UOL391914:UOL391922 UYH391914:UYH391922 VID391914:VID391922 VRZ391914:VRZ391922 WBV391914:WBV391922 WLR391914:WLR391922 WVN391914:WVN391922 F457450:F457458 JB457450:JB457458 SX457450:SX457458 ACT457450:ACT457458 AMP457450:AMP457458 AWL457450:AWL457458 BGH457450:BGH457458 BQD457450:BQD457458 BZZ457450:BZZ457458 CJV457450:CJV457458 CTR457450:CTR457458 DDN457450:DDN457458 DNJ457450:DNJ457458 DXF457450:DXF457458 EHB457450:EHB457458 EQX457450:EQX457458 FAT457450:FAT457458 FKP457450:FKP457458 FUL457450:FUL457458 GEH457450:GEH457458 GOD457450:GOD457458 GXZ457450:GXZ457458 HHV457450:HHV457458 HRR457450:HRR457458 IBN457450:IBN457458 ILJ457450:ILJ457458 IVF457450:IVF457458 JFB457450:JFB457458 JOX457450:JOX457458 JYT457450:JYT457458 KIP457450:KIP457458 KSL457450:KSL457458 LCH457450:LCH457458 LMD457450:LMD457458 LVZ457450:LVZ457458 MFV457450:MFV457458 MPR457450:MPR457458 MZN457450:MZN457458 NJJ457450:NJJ457458 NTF457450:NTF457458 ODB457450:ODB457458 OMX457450:OMX457458 OWT457450:OWT457458 PGP457450:PGP457458 PQL457450:PQL457458 QAH457450:QAH457458 QKD457450:QKD457458 QTZ457450:QTZ457458 RDV457450:RDV457458 RNR457450:RNR457458 RXN457450:RXN457458 SHJ457450:SHJ457458 SRF457450:SRF457458 TBB457450:TBB457458 TKX457450:TKX457458 TUT457450:TUT457458 UEP457450:UEP457458 UOL457450:UOL457458 UYH457450:UYH457458 VID457450:VID457458 VRZ457450:VRZ457458 WBV457450:WBV457458 WLR457450:WLR457458 WVN457450:WVN457458 F522986:F522994 JB522986:JB522994 SX522986:SX522994 ACT522986:ACT522994 AMP522986:AMP522994 AWL522986:AWL522994 BGH522986:BGH522994 BQD522986:BQD522994 BZZ522986:BZZ522994 CJV522986:CJV522994 CTR522986:CTR522994 DDN522986:DDN522994 DNJ522986:DNJ522994 DXF522986:DXF522994 EHB522986:EHB522994 EQX522986:EQX522994 FAT522986:FAT522994 FKP522986:FKP522994 FUL522986:FUL522994 GEH522986:GEH522994 GOD522986:GOD522994 GXZ522986:GXZ522994 HHV522986:HHV522994 HRR522986:HRR522994 IBN522986:IBN522994 ILJ522986:ILJ522994 IVF522986:IVF522994 JFB522986:JFB522994 JOX522986:JOX522994 JYT522986:JYT522994 KIP522986:KIP522994 KSL522986:KSL522994 LCH522986:LCH522994 LMD522986:LMD522994 LVZ522986:LVZ522994 MFV522986:MFV522994 MPR522986:MPR522994 MZN522986:MZN522994 NJJ522986:NJJ522994 NTF522986:NTF522994 ODB522986:ODB522994 OMX522986:OMX522994 OWT522986:OWT522994 PGP522986:PGP522994 PQL522986:PQL522994 QAH522986:QAH522994 QKD522986:QKD522994 QTZ522986:QTZ522994 RDV522986:RDV522994 RNR522986:RNR522994 RXN522986:RXN522994 SHJ522986:SHJ522994 SRF522986:SRF522994 TBB522986:TBB522994 TKX522986:TKX522994 TUT522986:TUT522994 UEP522986:UEP522994 UOL522986:UOL522994 UYH522986:UYH522994 VID522986:VID522994 VRZ522986:VRZ522994 WBV522986:WBV522994 WLR522986:WLR522994 WVN522986:WVN522994 F588522:F588530 JB588522:JB588530 SX588522:SX588530 ACT588522:ACT588530 AMP588522:AMP588530 AWL588522:AWL588530 BGH588522:BGH588530 BQD588522:BQD588530 BZZ588522:BZZ588530 CJV588522:CJV588530 CTR588522:CTR588530 DDN588522:DDN588530 DNJ588522:DNJ588530 DXF588522:DXF588530 EHB588522:EHB588530 EQX588522:EQX588530 FAT588522:FAT588530 FKP588522:FKP588530 FUL588522:FUL588530 GEH588522:GEH588530 GOD588522:GOD588530 GXZ588522:GXZ588530 HHV588522:HHV588530 HRR588522:HRR588530 IBN588522:IBN588530 ILJ588522:ILJ588530 IVF588522:IVF588530 JFB588522:JFB588530 JOX588522:JOX588530 JYT588522:JYT588530 KIP588522:KIP588530 KSL588522:KSL588530 LCH588522:LCH588530 LMD588522:LMD588530 LVZ588522:LVZ588530 MFV588522:MFV588530 MPR588522:MPR588530 MZN588522:MZN588530 NJJ588522:NJJ588530 NTF588522:NTF588530 ODB588522:ODB588530 OMX588522:OMX588530 OWT588522:OWT588530 PGP588522:PGP588530 PQL588522:PQL588530 QAH588522:QAH588530 QKD588522:QKD588530 QTZ588522:QTZ588530 RDV588522:RDV588530 RNR588522:RNR588530 RXN588522:RXN588530 SHJ588522:SHJ588530 SRF588522:SRF588530 TBB588522:TBB588530 TKX588522:TKX588530 TUT588522:TUT588530 UEP588522:UEP588530 UOL588522:UOL588530 UYH588522:UYH588530 VID588522:VID588530 VRZ588522:VRZ588530 WBV588522:WBV588530 WLR588522:WLR588530 WVN588522:WVN588530 F654058:F654066 JB654058:JB654066 SX654058:SX654066 ACT654058:ACT654066 AMP654058:AMP654066 AWL654058:AWL654066 BGH654058:BGH654066 BQD654058:BQD654066 BZZ654058:BZZ654066 CJV654058:CJV654066 CTR654058:CTR654066 DDN654058:DDN654066 DNJ654058:DNJ654066 DXF654058:DXF654066 EHB654058:EHB654066 EQX654058:EQX654066 FAT654058:FAT654066 FKP654058:FKP654066 FUL654058:FUL654066 GEH654058:GEH654066 GOD654058:GOD654066 GXZ654058:GXZ654066 HHV654058:HHV654066 HRR654058:HRR654066 IBN654058:IBN654066 ILJ654058:ILJ654066 IVF654058:IVF654066 JFB654058:JFB654066 JOX654058:JOX654066 JYT654058:JYT654066 KIP654058:KIP654066 KSL654058:KSL654066 LCH654058:LCH654066 LMD654058:LMD654066 LVZ654058:LVZ654066 MFV654058:MFV654066 MPR654058:MPR654066 MZN654058:MZN654066 NJJ654058:NJJ654066 NTF654058:NTF654066 ODB654058:ODB654066 OMX654058:OMX654066 OWT654058:OWT654066 PGP654058:PGP654066 PQL654058:PQL654066 QAH654058:QAH654066 QKD654058:QKD654066 QTZ654058:QTZ654066 RDV654058:RDV654066 RNR654058:RNR654066 RXN654058:RXN654066 SHJ654058:SHJ654066 SRF654058:SRF654066 TBB654058:TBB654066 TKX654058:TKX654066 TUT654058:TUT654066 UEP654058:UEP654066 UOL654058:UOL654066 UYH654058:UYH654066 VID654058:VID654066 VRZ654058:VRZ654066 WBV654058:WBV654066 WLR654058:WLR654066 WVN654058:WVN654066 F719594:F719602 JB719594:JB719602 SX719594:SX719602 ACT719594:ACT719602 AMP719594:AMP719602 AWL719594:AWL719602 BGH719594:BGH719602 BQD719594:BQD719602 BZZ719594:BZZ719602 CJV719594:CJV719602 CTR719594:CTR719602 DDN719594:DDN719602 DNJ719594:DNJ719602 DXF719594:DXF719602 EHB719594:EHB719602 EQX719594:EQX719602 FAT719594:FAT719602 FKP719594:FKP719602 FUL719594:FUL719602 GEH719594:GEH719602 GOD719594:GOD719602 GXZ719594:GXZ719602 HHV719594:HHV719602 HRR719594:HRR719602 IBN719594:IBN719602 ILJ719594:ILJ719602 IVF719594:IVF719602 JFB719594:JFB719602 JOX719594:JOX719602 JYT719594:JYT719602 KIP719594:KIP719602 KSL719594:KSL719602 LCH719594:LCH719602 LMD719594:LMD719602 LVZ719594:LVZ719602 MFV719594:MFV719602 MPR719594:MPR719602 MZN719594:MZN719602 NJJ719594:NJJ719602 NTF719594:NTF719602 ODB719594:ODB719602 OMX719594:OMX719602 OWT719594:OWT719602 PGP719594:PGP719602 PQL719594:PQL719602 QAH719594:QAH719602 QKD719594:QKD719602 QTZ719594:QTZ719602 RDV719594:RDV719602 RNR719594:RNR719602 RXN719594:RXN719602 SHJ719594:SHJ719602 SRF719594:SRF719602 TBB719594:TBB719602 TKX719594:TKX719602 TUT719594:TUT719602 UEP719594:UEP719602 UOL719594:UOL719602 UYH719594:UYH719602 VID719594:VID719602 VRZ719594:VRZ719602 WBV719594:WBV719602 WLR719594:WLR719602 WVN719594:WVN719602 F785130:F785138 JB785130:JB785138 SX785130:SX785138 ACT785130:ACT785138 AMP785130:AMP785138 AWL785130:AWL785138 BGH785130:BGH785138 BQD785130:BQD785138 BZZ785130:BZZ785138 CJV785130:CJV785138 CTR785130:CTR785138 DDN785130:DDN785138 DNJ785130:DNJ785138 DXF785130:DXF785138 EHB785130:EHB785138 EQX785130:EQX785138 FAT785130:FAT785138 FKP785130:FKP785138 FUL785130:FUL785138 GEH785130:GEH785138 GOD785130:GOD785138 GXZ785130:GXZ785138 HHV785130:HHV785138 HRR785130:HRR785138 IBN785130:IBN785138 ILJ785130:ILJ785138 IVF785130:IVF785138 JFB785130:JFB785138 JOX785130:JOX785138 JYT785130:JYT785138 KIP785130:KIP785138 KSL785130:KSL785138 LCH785130:LCH785138 LMD785130:LMD785138 LVZ785130:LVZ785138 MFV785130:MFV785138 MPR785130:MPR785138 MZN785130:MZN785138 NJJ785130:NJJ785138 NTF785130:NTF785138 ODB785130:ODB785138 OMX785130:OMX785138 OWT785130:OWT785138 PGP785130:PGP785138 PQL785130:PQL785138 QAH785130:QAH785138 QKD785130:QKD785138 QTZ785130:QTZ785138 RDV785130:RDV785138 RNR785130:RNR785138 RXN785130:RXN785138 SHJ785130:SHJ785138 SRF785130:SRF785138 TBB785130:TBB785138 TKX785130:TKX785138 TUT785130:TUT785138 UEP785130:UEP785138 UOL785130:UOL785138 UYH785130:UYH785138 VID785130:VID785138 VRZ785130:VRZ785138 WBV785130:WBV785138 WLR785130:WLR785138 WVN785130:WVN785138 F850666:F850674 JB850666:JB850674 SX850666:SX850674 ACT850666:ACT850674 AMP850666:AMP850674 AWL850666:AWL850674 BGH850666:BGH850674 BQD850666:BQD850674 BZZ850666:BZZ850674 CJV850666:CJV850674 CTR850666:CTR850674 DDN850666:DDN850674 DNJ850666:DNJ850674 DXF850666:DXF850674 EHB850666:EHB850674 EQX850666:EQX850674 FAT850666:FAT850674 FKP850666:FKP850674 FUL850666:FUL850674 GEH850666:GEH850674 GOD850666:GOD850674 GXZ850666:GXZ850674 HHV850666:HHV850674 HRR850666:HRR850674 IBN850666:IBN850674 ILJ850666:ILJ850674 IVF850666:IVF850674 JFB850666:JFB850674 JOX850666:JOX850674 JYT850666:JYT850674 KIP850666:KIP850674 KSL850666:KSL850674 LCH850666:LCH850674 LMD850666:LMD850674 LVZ850666:LVZ850674 MFV850666:MFV850674 MPR850666:MPR850674 MZN850666:MZN850674 NJJ850666:NJJ850674 NTF850666:NTF850674 ODB850666:ODB850674 OMX850666:OMX850674 OWT850666:OWT850674 PGP850666:PGP850674 PQL850666:PQL850674 QAH850666:QAH850674 QKD850666:QKD850674 QTZ850666:QTZ850674 RDV850666:RDV850674 RNR850666:RNR850674 RXN850666:RXN850674 SHJ850666:SHJ850674 SRF850666:SRF850674 TBB850666:TBB850674 TKX850666:TKX850674 TUT850666:TUT850674 UEP850666:UEP850674 UOL850666:UOL850674 UYH850666:UYH850674 VID850666:VID850674 VRZ850666:VRZ850674 WBV850666:WBV850674 WLR850666:WLR850674 WVN850666:WVN850674 F916202:F916210 JB916202:JB916210 SX916202:SX916210 ACT916202:ACT916210 AMP916202:AMP916210 AWL916202:AWL916210 BGH916202:BGH916210 BQD916202:BQD916210 BZZ916202:BZZ916210 CJV916202:CJV916210 CTR916202:CTR916210 DDN916202:DDN916210 DNJ916202:DNJ916210 DXF916202:DXF916210 EHB916202:EHB916210 EQX916202:EQX916210 FAT916202:FAT916210 FKP916202:FKP916210 FUL916202:FUL916210 GEH916202:GEH916210 GOD916202:GOD916210 GXZ916202:GXZ916210 HHV916202:HHV916210 HRR916202:HRR916210 IBN916202:IBN916210 ILJ916202:ILJ916210 IVF916202:IVF916210 JFB916202:JFB916210 JOX916202:JOX916210 JYT916202:JYT916210 KIP916202:KIP916210 KSL916202:KSL916210 LCH916202:LCH916210 LMD916202:LMD916210 LVZ916202:LVZ916210 MFV916202:MFV916210 MPR916202:MPR916210 MZN916202:MZN916210 NJJ916202:NJJ916210 NTF916202:NTF916210 ODB916202:ODB916210 OMX916202:OMX916210 OWT916202:OWT916210 PGP916202:PGP916210 PQL916202:PQL916210 QAH916202:QAH916210 QKD916202:QKD916210 QTZ916202:QTZ916210 RDV916202:RDV916210 RNR916202:RNR916210 RXN916202:RXN916210 SHJ916202:SHJ916210 SRF916202:SRF916210 TBB916202:TBB916210 TKX916202:TKX916210 TUT916202:TUT916210 UEP916202:UEP916210 UOL916202:UOL916210 UYH916202:UYH916210 VID916202:VID916210 VRZ916202:VRZ916210 WBV916202:WBV916210 WLR916202:WLR916210 WVN916202:WVN916210 F981738:F981746 JB981738:JB981746 SX981738:SX981746 ACT981738:ACT981746 AMP981738:AMP981746 AWL981738:AWL981746 BGH981738:BGH981746 BQD981738:BQD981746 BZZ981738:BZZ981746 CJV981738:CJV981746 CTR981738:CTR981746 DDN981738:DDN981746 DNJ981738:DNJ981746 DXF981738:DXF981746 EHB981738:EHB981746 EQX981738:EQX981746 FAT981738:FAT981746 FKP981738:FKP981746 FUL981738:FUL981746 GEH981738:GEH981746 GOD981738:GOD981746 GXZ981738:GXZ981746 HHV981738:HHV981746 HRR981738:HRR981746 IBN981738:IBN981746 ILJ981738:ILJ981746 IVF981738:IVF981746 JFB981738:JFB981746 JOX981738:JOX981746 JYT981738:JYT981746 KIP981738:KIP981746 KSL981738:KSL981746 LCH981738:LCH981746 LMD981738:LMD981746 LVZ981738:LVZ981746 MFV981738:MFV981746 MPR981738:MPR981746 MZN981738:MZN981746 NJJ981738:NJJ981746 NTF981738:NTF981746 ODB981738:ODB981746 OMX981738:OMX981746 OWT981738:OWT981746 PGP981738:PGP981746 PQL981738:PQL981746 QAH981738:QAH981746 QKD981738:QKD981746 QTZ981738:QTZ981746 RDV981738:RDV981746 RNR981738:RNR981746 RXN981738:RXN981746 SHJ981738:SHJ981746 SRF981738:SRF981746 TBB981738:TBB981746 TKX981738:TKX981746 TUT981738:TUT981746 UEP981738:UEP981746 UOL981738:UOL981746 UYH981738:UYH981746 VID981738:VID981746 VRZ981738:VRZ981746 WBV981738:WBV981746 WLR981738:WLR981746 WVN981738:WVN981746 WLR981784:WLR981991 JB8:JB13 SX8:SX13 ACT8:ACT13 AMP8:AMP13 AWL8:AWL13 BGH8:BGH13 BQD8:BQD13 BZZ8:BZZ13 CJV8:CJV13 CTR8:CTR13 DDN8:DDN13 DNJ8:DNJ13 DXF8:DXF13 EHB8:EHB13 EQX8:EQX13 FAT8:FAT13 FKP8:FKP13 FUL8:FUL13 GEH8:GEH13 GOD8:GOD13 GXZ8:GXZ13 HHV8:HHV13 HRR8:HRR13 IBN8:IBN13 ILJ8:ILJ13 IVF8:IVF13 JFB8:JFB13 JOX8:JOX13 JYT8:JYT13 KIP8:KIP13 KSL8:KSL13 LCH8:LCH13 LMD8:LMD13 LVZ8:LVZ13 MFV8:MFV13 MPR8:MPR13 MZN8:MZN13 NJJ8:NJJ13 NTF8:NTF13 ODB8:ODB13 OMX8:OMX13 OWT8:OWT13 PGP8:PGP13 PQL8:PQL13 QAH8:QAH13 QKD8:QKD13 QTZ8:QTZ13 RDV8:RDV13 RNR8:RNR13 RXN8:RXN13 SHJ8:SHJ13 SRF8:SRF13 TBB8:TBB13 TKX8:TKX13 TUT8:TUT13 UEP8:UEP13 UOL8:UOL13 UYH8:UYH13 VID8:VID13 VRZ8:VRZ13 WBV8:WBV13 WLR8:WLR13 WVN8:WVN13 F64244:F64249 JB64244:JB64249 SX64244:SX64249 ACT64244:ACT64249 AMP64244:AMP64249 AWL64244:AWL64249 BGH64244:BGH64249 BQD64244:BQD64249 BZZ64244:BZZ64249 CJV64244:CJV64249 CTR64244:CTR64249 DDN64244:DDN64249 DNJ64244:DNJ64249 DXF64244:DXF64249 EHB64244:EHB64249 EQX64244:EQX64249 FAT64244:FAT64249 FKP64244:FKP64249 FUL64244:FUL64249 GEH64244:GEH64249 GOD64244:GOD64249 GXZ64244:GXZ64249 HHV64244:HHV64249 HRR64244:HRR64249 IBN64244:IBN64249 ILJ64244:ILJ64249 IVF64244:IVF64249 JFB64244:JFB64249 JOX64244:JOX64249 JYT64244:JYT64249 KIP64244:KIP64249 KSL64244:KSL64249 LCH64244:LCH64249 LMD64244:LMD64249 LVZ64244:LVZ64249 MFV64244:MFV64249 MPR64244:MPR64249 MZN64244:MZN64249 NJJ64244:NJJ64249 NTF64244:NTF64249 ODB64244:ODB64249 OMX64244:OMX64249 OWT64244:OWT64249 PGP64244:PGP64249 PQL64244:PQL64249 QAH64244:QAH64249 QKD64244:QKD64249 QTZ64244:QTZ64249 RDV64244:RDV64249 RNR64244:RNR64249 RXN64244:RXN64249 SHJ64244:SHJ64249 SRF64244:SRF64249 TBB64244:TBB64249 TKX64244:TKX64249 TUT64244:TUT64249 UEP64244:UEP64249 UOL64244:UOL64249 UYH64244:UYH64249 VID64244:VID64249 VRZ64244:VRZ64249 WBV64244:WBV64249 WLR64244:WLR64249 WVN64244:WVN64249 F129780:F129785 JB129780:JB129785 SX129780:SX129785 ACT129780:ACT129785 AMP129780:AMP129785 AWL129780:AWL129785 BGH129780:BGH129785 BQD129780:BQD129785 BZZ129780:BZZ129785 CJV129780:CJV129785 CTR129780:CTR129785 DDN129780:DDN129785 DNJ129780:DNJ129785 DXF129780:DXF129785 EHB129780:EHB129785 EQX129780:EQX129785 FAT129780:FAT129785 FKP129780:FKP129785 FUL129780:FUL129785 GEH129780:GEH129785 GOD129780:GOD129785 GXZ129780:GXZ129785 HHV129780:HHV129785 HRR129780:HRR129785 IBN129780:IBN129785 ILJ129780:ILJ129785 IVF129780:IVF129785 JFB129780:JFB129785 JOX129780:JOX129785 JYT129780:JYT129785 KIP129780:KIP129785 KSL129780:KSL129785 LCH129780:LCH129785 LMD129780:LMD129785 LVZ129780:LVZ129785 MFV129780:MFV129785 MPR129780:MPR129785 MZN129780:MZN129785 NJJ129780:NJJ129785 NTF129780:NTF129785 ODB129780:ODB129785 OMX129780:OMX129785 OWT129780:OWT129785 PGP129780:PGP129785 PQL129780:PQL129785 QAH129780:QAH129785 QKD129780:QKD129785 QTZ129780:QTZ129785 RDV129780:RDV129785 RNR129780:RNR129785 RXN129780:RXN129785 SHJ129780:SHJ129785 SRF129780:SRF129785 TBB129780:TBB129785 TKX129780:TKX129785 TUT129780:TUT129785 UEP129780:UEP129785 UOL129780:UOL129785 UYH129780:UYH129785 VID129780:VID129785 VRZ129780:VRZ129785 WBV129780:WBV129785 WLR129780:WLR129785 WVN129780:WVN129785 F195316:F195321 JB195316:JB195321 SX195316:SX195321 ACT195316:ACT195321 AMP195316:AMP195321 AWL195316:AWL195321 BGH195316:BGH195321 BQD195316:BQD195321 BZZ195316:BZZ195321 CJV195316:CJV195321 CTR195316:CTR195321 DDN195316:DDN195321 DNJ195316:DNJ195321 DXF195316:DXF195321 EHB195316:EHB195321 EQX195316:EQX195321 FAT195316:FAT195321 FKP195316:FKP195321 FUL195316:FUL195321 GEH195316:GEH195321 GOD195316:GOD195321 GXZ195316:GXZ195321 HHV195316:HHV195321 HRR195316:HRR195321 IBN195316:IBN195321 ILJ195316:ILJ195321 IVF195316:IVF195321 JFB195316:JFB195321 JOX195316:JOX195321 JYT195316:JYT195321 KIP195316:KIP195321 KSL195316:KSL195321 LCH195316:LCH195321 LMD195316:LMD195321 LVZ195316:LVZ195321 MFV195316:MFV195321 MPR195316:MPR195321 MZN195316:MZN195321 NJJ195316:NJJ195321 NTF195316:NTF195321 ODB195316:ODB195321 OMX195316:OMX195321 OWT195316:OWT195321 PGP195316:PGP195321 PQL195316:PQL195321 QAH195316:QAH195321 QKD195316:QKD195321 QTZ195316:QTZ195321 RDV195316:RDV195321 RNR195316:RNR195321 RXN195316:RXN195321 SHJ195316:SHJ195321 SRF195316:SRF195321 TBB195316:TBB195321 TKX195316:TKX195321 TUT195316:TUT195321 UEP195316:UEP195321 UOL195316:UOL195321 UYH195316:UYH195321 VID195316:VID195321 VRZ195316:VRZ195321 WBV195316:WBV195321 WLR195316:WLR195321 WVN195316:WVN195321 F260852:F260857 JB260852:JB260857 SX260852:SX260857 ACT260852:ACT260857 AMP260852:AMP260857 AWL260852:AWL260857 BGH260852:BGH260857 BQD260852:BQD260857 BZZ260852:BZZ260857 CJV260852:CJV260857 CTR260852:CTR260857 DDN260852:DDN260857 DNJ260852:DNJ260857 DXF260852:DXF260857 EHB260852:EHB260857 EQX260852:EQX260857 FAT260852:FAT260857 FKP260852:FKP260857 FUL260852:FUL260857 GEH260852:GEH260857 GOD260852:GOD260857 GXZ260852:GXZ260857 HHV260852:HHV260857 HRR260852:HRR260857 IBN260852:IBN260857 ILJ260852:ILJ260857 IVF260852:IVF260857 JFB260852:JFB260857 JOX260852:JOX260857 JYT260852:JYT260857 KIP260852:KIP260857 KSL260852:KSL260857 LCH260852:LCH260857 LMD260852:LMD260857 LVZ260852:LVZ260857 MFV260852:MFV260857 MPR260852:MPR260857 MZN260852:MZN260857 NJJ260852:NJJ260857 NTF260852:NTF260857 ODB260852:ODB260857 OMX260852:OMX260857 OWT260852:OWT260857 PGP260852:PGP260857 PQL260852:PQL260857 QAH260852:QAH260857 QKD260852:QKD260857 QTZ260852:QTZ260857 RDV260852:RDV260857 RNR260852:RNR260857 RXN260852:RXN260857 SHJ260852:SHJ260857 SRF260852:SRF260857 TBB260852:TBB260857 TKX260852:TKX260857 TUT260852:TUT260857 UEP260852:UEP260857 UOL260852:UOL260857 UYH260852:UYH260857 VID260852:VID260857 VRZ260852:VRZ260857 WBV260852:WBV260857 WLR260852:WLR260857 WVN260852:WVN260857 F326388:F326393 JB326388:JB326393 SX326388:SX326393 ACT326388:ACT326393 AMP326388:AMP326393 AWL326388:AWL326393 BGH326388:BGH326393 BQD326388:BQD326393 BZZ326388:BZZ326393 CJV326388:CJV326393 CTR326388:CTR326393 DDN326388:DDN326393 DNJ326388:DNJ326393 DXF326388:DXF326393 EHB326388:EHB326393 EQX326388:EQX326393 FAT326388:FAT326393 FKP326388:FKP326393 FUL326388:FUL326393 GEH326388:GEH326393 GOD326388:GOD326393 GXZ326388:GXZ326393 HHV326388:HHV326393 HRR326388:HRR326393 IBN326388:IBN326393 ILJ326388:ILJ326393 IVF326388:IVF326393 JFB326388:JFB326393 JOX326388:JOX326393 JYT326388:JYT326393 KIP326388:KIP326393 KSL326388:KSL326393 LCH326388:LCH326393 LMD326388:LMD326393 LVZ326388:LVZ326393 MFV326388:MFV326393 MPR326388:MPR326393 MZN326388:MZN326393 NJJ326388:NJJ326393 NTF326388:NTF326393 ODB326388:ODB326393 OMX326388:OMX326393 OWT326388:OWT326393 PGP326388:PGP326393 PQL326388:PQL326393 QAH326388:QAH326393 QKD326388:QKD326393 QTZ326388:QTZ326393 RDV326388:RDV326393 RNR326388:RNR326393 RXN326388:RXN326393 SHJ326388:SHJ326393 SRF326388:SRF326393 TBB326388:TBB326393 TKX326388:TKX326393 TUT326388:TUT326393 UEP326388:UEP326393 UOL326388:UOL326393 UYH326388:UYH326393 VID326388:VID326393 VRZ326388:VRZ326393 WBV326388:WBV326393 WLR326388:WLR326393 WVN326388:WVN326393 F391924:F391929 JB391924:JB391929 SX391924:SX391929 ACT391924:ACT391929 AMP391924:AMP391929 AWL391924:AWL391929 BGH391924:BGH391929 BQD391924:BQD391929 BZZ391924:BZZ391929 CJV391924:CJV391929 CTR391924:CTR391929 DDN391924:DDN391929 DNJ391924:DNJ391929 DXF391924:DXF391929 EHB391924:EHB391929 EQX391924:EQX391929 FAT391924:FAT391929 FKP391924:FKP391929 FUL391924:FUL391929 GEH391924:GEH391929 GOD391924:GOD391929 GXZ391924:GXZ391929 HHV391924:HHV391929 HRR391924:HRR391929 IBN391924:IBN391929 ILJ391924:ILJ391929 IVF391924:IVF391929 JFB391924:JFB391929 JOX391924:JOX391929 JYT391924:JYT391929 KIP391924:KIP391929 KSL391924:KSL391929 LCH391924:LCH391929 LMD391924:LMD391929 LVZ391924:LVZ391929 MFV391924:MFV391929 MPR391924:MPR391929 MZN391924:MZN391929 NJJ391924:NJJ391929 NTF391924:NTF391929 ODB391924:ODB391929 OMX391924:OMX391929 OWT391924:OWT391929 PGP391924:PGP391929 PQL391924:PQL391929 QAH391924:QAH391929 QKD391924:QKD391929 QTZ391924:QTZ391929 RDV391924:RDV391929 RNR391924:RNR391929 RXN391924:RXN391929 SHJ391924:SHJ391929 SRF391924:SRF391929 TBB391924:TBB391929 TKX391924:TKX391929 TUT391924:TUT391929 UEP391924:UEP391929 UOL391924:UOL391929 UYH391924:UYH391929 VID391924:VID391929 VRZ391924:VRZ391929 WBV391924:WBV391929 WLR391924:WLR391929 WVN391924:WVN391929 F457460:F457465 JB457460:JB457465 SX457460:SX457465 ACT457460:ACT457465 AMP457460:AMP457465 AWL457460:AWL457465 BGH457460:BGH457465 BQD457460:BQD457465 BZZ457460:BZZ457465 CJV457460:CJV457465 CTR457460:CTR457465 DDN457460:DDN457465 DNJ457460:DNJ457465 DXF457460:DXF457465 EHB457460:EHB457465 EQX457460:EQX457465 FAT457460:FAT457465 FKP457460:FKP457465 FUL457460:FUL457465 GEH457460:GEH457465 GOD457460:GOD457465 GXZ457460:GXZ457465 HHV457460:HHV457465 HRR457460:HRR457465 IBN457460:IBN457465 ILJ457460:ILJ457465 IVF457460:IVF457465 JFB457460:JFB457465 JOX457460:JOX457465 JYT457460:JYT457465 KIP457460:KIP457465 KSL457460:KSL457465 LCH457460:LCH457465 LMD457460:LMD457465 LVZ457460:LVZ457465 MFV457460:MFV457465 MPR457460:MPR457465 MZN457460:MZN457465 NJJ457460:NJJ457465 NTF457460:NTF457465 ODB457460:ODB457465 OMX457460:OMX457465 OWT457460:OWT457465 PGP457460:PGP457465 PQL457460:PQL457465 QAH457460:QAH457465 QKD457460:QKD457465 QTZ457460:QTZ457465 RDV457460:RDV457465 RNR457460:RNR457465 RXN457460:RXN457465 SHJ457460:SHJ457465 SRF457460:SRF457465 TBB457460:TBB457465 TKX457460:TKX457465 TUT457460:TUT457465 UEP457460:UEP457465 UOL457460:UOL457465 UYH457460:UYH457465 VID457460:VID457465 VRZ457460:VRZ457465 WBV457460:WBV457465 WLR457460:WLR457465 WVN457460:WVN457465 F522996:F523001 JB522996:JB523001 SX522996:SX523001 ACT522996:ACT523001 AMP522996:AMP523001 AWL522996:AWL523001 BGH522996:BGH523001 BQD522996:BQD523001 BZZ522996:BZZ523001 CJV522996:CJV523001 CTR522996:CTR523001 DDN522996:DDN523001 DNJ522996:DNJ523001 DXF522996:DXF523001 EHB522996:EHB523001 EQX522996:EQX523001 FAT522996:FAT523001 FKP522996:FKP523001 FUL522996:FUL523001 GEH522996:GEH523001 GOD522996:GOD523001 GXZ522996:GXZ523001 HHV522996:HHV523001 HRR522996:HRR523001 IBN522996:IBN523001 ILJ522996:ILJ523001 IVF522996:IVF523001 JFB522996:JFB523001 JOX522996:JOX523001 JYT522996:JYT523001 KIP522996:KIP523001 KSL522996:KSL523001 LCH522996:LCH523001 LMD522996:LMD523001 LVZ522996:LVZ523001 MFV522996:MFV523001 MPR522996:MPR523001 MZN522996:MZN523001 NJJ522996:NJJ523001 NTF522996:NTF523001 ODB522996:ODB523001 OMX522996:OMX523001 OWT522996:OWT523001 PGP522996:PGP523001 PQL522996:PQL523001 QAH522996:QAH523001 QKD522996:QKD523001 QTZ522996:QTZ523001 RDV522996:RDV523001 RNR522996:RNR523001 RXN522996:RXN523001 SHJ522996:SHJ523001 SRF522996:SRF523001 TBB522996:TBB523001 TKX522996:TKX523001 TUT522996:TUT523001 UEP522996:UEP523001 UOL522996:UOL523001 UYH522996:UYH523001 VID522996:VID523001 VRZ522996:VRZ523001 WBV522996:WBV523001 WLR522996:WLR523001 WVN522996:WVN523001 F588532:F588537 JB588532:JB588537 SX588532:SX588537 ACT588532:ACT588537 AMP588532:AMP588537 AWL588532:AWL588537 BGH588532:BGH588537 BQD588532:BQD588537 BZZ588532:BZZ588537 CJV588532:CJV588537 CTR588532:CTR588537 DDN588532:DDN588537 DNJ588532:DNJ588537 DXF588532:DXF588537 EHB588532:EHB588537 EQX588532:EQX588537 FAT588532:FAT588537 FKP588532:FKP588537 FUL588532:FUL588537 GEH588532:GEH588537 GOD588532:GOD588537 GXZ588532:GXZ588537 HHV588532:HHV588537 HRR588532:HRR588537 IBN588532:IBN588537 ILJ588532:ILJ588537 IVF588532:IVF588537 JFB588532:JFB588537 JOX588532:JOX588537 JYT588532:JYT588537 KIP588532:KIP588537 KSL588532:KSL588537 LCH588532:LCH588537 LMD588532:LMD588537 LVZ588532:LVZ588537 MFV588532:MFV588537 MPR588532:MPR588537 MZN588532:MZN588537 NJJ588532:NJJ588537 NTF588532:NTF588537 ODB588532:ODB588537 OMX588532:OMX588537 OWT588532:OWT588537 PGP588532:PGP588537 PQL588532:PQL588537 QAH588532:QAH588537 QKD588532:QKD588537 QTZ588532:QTZ588537 RDV588532:RDV588537 RNR588532:RNR588537 RXN588532:RXN588537 SHJ588532:SHJ588537 SRF588532:SRF588537 TBB588532:TBB588537 TKX588532:TKX588537 TUT588532:TUT588537 UEP588532:UEP588537 UOL588532:UOL588537 UYH588532:UYH588537 VID588532:VID588537 VRZ588532:VRZ588537 WBV588532:WBV588537 WLR588532:WLR588537 WVN588532:WVN588537 F654068:F654073 JB654068:JB654073 SX654068:SX654073 ACT654068:ACT654073 AMP654068:AMP654073 AWL654068:AWL654073 BGH654068:BGH654073 BQD654068:BQD654073 BZZ654068:BZZ654073 CJV654068:CJV654073 CTR654068:CTR654073 DDN654068:DDN654073 DNJ654068:DNJ654073 DXF654068:DXF654073 EHB654068:EHB654073 EQX654068:EQX654073 FAT654068:FAT654073 FKP654068:FKP654073 FUL654068:FUL654073 GEH654068:GEH654073 GOD654068:GOD654073 GXZ654068:GXZ654073 HHV654068:HHV654073 HRR654068:HRR654073 IBN654068:IBN654073 ILJ654068:ILJ654073 IVF654068:IVF654073 JFB654068:JFB654073 JOX654068:JOX654073 JYT654068:JYT654073 KIP654068:KIP654073 KSL654068:KSL654073 LCH654068:LCH654073 LMD654068:LMD654073 LVZ654068:LVZ654073 MFV654068:MFV654073 MPR654068:MPR654073 MZN654068:MZN654073 NJJ654068:NJJ654073 NTF654068:NTF654073 ODB654068:ODB654073 OMX654068:OMX654073 OWT654068:OWT654073 PGP654068:PGP654073 PQL654068:PQL654073 QAH654068:QAH654073 QKD654068:QKD654073 QTZ654068:QTZ654073 RDV654068:RDV654073 RNR654068:RNR654073 RXN654068:RXN654073 SHJ654068:SHJ654073 SRF654068:SRF654073 TBB654068:TBB654073 TKX654068:TKX654073 TUT654068:TUT654073 UEP654068:UEP654073 UOL654068:UOL654073 UYH654068:UYH654073 VID654068:VID654073 VRZ654068:VRZ654073 WBV654068:WBV654073 WLR654068:WLR654073 WVN654068:WVN654073 F719604:F719609 JB719604:JB719609 SX719604:SX719609 ACT719604:ACT719609 AMP719604:AMP719609 AWL719604:AWL719609 BGH719604:BGH719609 BQD719604:BQD719609 BZZ719604:BZZ719609 CJV719604:CJV719609 CTR719604:CTR719609 DDN719604:DDN719609 DNJ719604:DNJ719609 DXF719604:DXF719609 EHB719604:EHB719609 EQX719604:EQX719609 FAT719604:FAT719609 FKP719604:FKP719609 FUL719604:FUL719609 GEH719604:GEH719609 GOD719604:GOD719609 GXZ719604:GXZ719609 HHV719604:HHV719609 HRR719604:HRR719609 IBN719604:IBN719609 ILJ719604:ILJ719609 IVF719604:IVF719609 JFB719604:JFB719609 JOX719604:JOX719609 JYT719604:JYT719609 KIP719604:KIP719609 KSL719604:KSL719609 LCH719604:LCH719609 LMD719604:LMD719609 LVZ719604:LVZ719609 MFV719604:MFV719609 MPR719604:MPR719609 MZN719604:MZN719609 NJJ719604:NJJ719609 NTF719604:NTF719609 ODB719604:ODB719609 OMX719604:OMX719609 OWT719604:OWT719609 PGP719604:PGP719609 PQL719604:PQL719609 QAH719604:QAH719609 QKD719604:QKD719609 QTZ719604:QTZ719609 RDV719604:RDV719609 RNR719604:RNR719609 RXN719604:RXN719609 SHJ719604:SHJ719609 SRF719604:SRF719609 TBB719604:TBB719609 TKX719604:TKX719609 TUT719604:TUT719609 UEP719604:UEP719609 UOL719604:UOL719609 UYH719604:UYH719609 VID719604:VID719609 VRZ719604:VRZ719609 WBV719604:WBV719609 WLR719604:WLR719609 WVN719604:WVN719609 F785140:F785145 JB785140:JB785145 SX785140:SX785145 ACT785140:ACT785145 AMP785140:AMP785145 AWL785140:AWL785145 BGH785140:BGH785145 BQD785140:BQD785145 BZZ785140:BZZ785145 CJV785140:CJV785145 CTR785140:CTR785145 DDN785140:DDN785145 DNJ785140:DNJ785145 DXF785140:DXF785145 EHB785140:EHB785145 EQX785140:EQX785145 FAT785140:FAT785145 FKP785140:FKP785145 FUL785140:FUL785145 GEH785140:GEH785145 GOD785140:GOD785145 GXZ785140:GXZ785145 HHV785140:HHV785145 HRR785140:HRR785145 IBN785140:IBN785145 ILJ785140:ILJ785145 IVF785140:IVF785145 JFB785140:JFB785145 JOX785140:JOX785145 JYT785140:JYT785145 KIP785140:KIP785145 KSL785140:KSL785145 LCH785140:LCH785145 LMD785140:LMD785145 LVZ785140:LVZ785145 MFV785140:MFV785145 MPR785140:MPR785145 MZN785140:MZN785145 NJJ785140:NJJ785145 NTF785140:NTF785145 ODB785140:ODB785145 OMX785140:OMX785145 OWT785140:OWT785145 PGP785140:PGP785145 PQL785140:PQL785145 QAH785140:QAH785145 QKD785140:QKD785145 QTZ785140:QTZ785145 RDV785140:RDV785145 RNR785140:RNR785145 RXN785140:RXN785145 SHJ785140:SHJ785145 SRF785140:SRF785145 TBB785140:TBB785145 TKX785140:TKX785145 TUT785140:TUT785145 UEP785140:UEP785145 UOL785140:UOL785145 UYH785140:UYH785145 VID785140:VID785145 VRZ785140:VRZ785145 WBV785140:WBV785145 WLR785140:WLR785145 WVN785140:WVN785145 F850676:F850681 JB850676:JB850681 SX850676:SX850681 ACT850676:ACT850681 AMP850676:AMP850681 AWL850676:AWL850681 BGH850676:BGH850681 BQD850676:BQD850681 BZZ850676:BZZ850681 CJV850676:CJV850681 CTR850676:CTR850681 DDN850676:DDN850681 DNJ850676:DNJ850681 DXF850676:DXF850681 EHB850676:EHB850681 EQX850676:EQX850681 FAT850676:FAT850681 FKP850676:FKP850681 FUL850676:FUL850681 GEH850676:GEH850681 GOD850676:GOD850681 GXZ850676:GXZ850681 HHV850676:HHV850681 HRR850676:HRR850681 IBN850676:IBN850681 ILJ850676:ILJ850681 IVF850676:IVF850681 JFB850676:JFB850681 JOX850676:JOX850681 JYT850676:JYT850681 KIP850676:KIP850681 KSL850676:KSL850681 LCH850676:LCH850681 LMD850676:LMD850681 LVZ850676:LVZ850681 MFV850676:MFV850681 MPR850676:MPR850681 MZN850676:MZN850681 NJJ850676:NJJ850681 NTF850676:NTF850681 ODB850676:ODB850681 OMX850676:OMX850681 OWT850676:OWT850681 PGP850676:PGP850681 PQL850676:PQL850681 QAH850676:QAH850681 QKD850676:QKD850681 QTZ850676:QTZ850681 RDV850676:RDV850681 RNR850676:RNR850681 RXN850676:RXN850681 SHJ850676:SHJ850681 SRF850676:SRF850681 TBB850676:TBB850681 TKX850676:TKX850681 TUT850676:TUT850681 UEP850676:UEP850681 UOL850676:UOL850681 UYH850676:UYH850681 VID850676:VID850681 VRZ850676:VRZ850681 WBV850676:WBV850681 WLR850676:WLR850681 WVN850676:WVN850681 F916212:F916217 JB916212:JB916217 SX916212:SX916217 ACT916212:ACT916217 AMP916212:AMP916217 AWL916212:AWL916217 BGH916212:BGH916217 BQD916212:BQD916217 BZZ916212:BZZ916217 CJV916212:CJV916217 CTR916212:CTR916217 DDN916212:DDN916217 DNJ916212:DNJ916217 DXF916212:DXF916217 EHB916212:EHB916217 EQX916212:EQX916217 FAT916212:FAT916217 FKP916212:FKP916217 FUL916212:FUL916217 GEH916212:GEH916217 GOD916212:GOD916217 GXZ916212:GXZ916217 HHV916212:HHV916217 HRR916212:HRR916217 IBN916212:IBN916217 ILJ916212:ILJ916217 IVF916212:IVF916217 JFB916212:JFB916217 JOX916212:JOX916217 JYT916212:JYT916217 KIP916212:KIP916217 KSL916212:KSL916217 LCH916212:LCH916217 LMD916212:LMD916217 LVZ916212:LVZ916217 MFV916212:MFV916217 MPR916212:MPR916217 MZN916212:MZN916217 NJJ916212:NJJ916217 NTF916212:NTF916217 ODB916212:ODB916217 OMX916212:OMX916217 OWT916212:OWT916217 PGP916212:PGP916217 PQL916212:PQL916217 QAH916212:QAH916217 QKD916212:QKD916217 QTZ916212:QTZ916217 RDV916212:RDV916217 RNR916212:RNR916217 RXN916212:RXN916217 SHJ916212:SHJ916217 SRF916212:SRF916217 TBB916212:TBB916217 TKX916212:TKX916217 TUT916212:TUT916217 UEP916212:UEP916217 UOL916212:UOL916217 UYH916212:UYH916217 VID916212:VID916217 VRZ916212:VRZ916217 WBV916212:WBV916217 WLR916212:WLR916217 WVN916212:WVN916217 F981748:F981753 JB981748:JB981753 SX981748:SX981753 ACT981748:ACT981753 AMP981748:AMP981753 AWL981748:AWL981753 BGH981748:BGH981753 BQD981748:BQD981753 BZZ981748:BZZ981753 CJV981748:CJV981753 CTR981748:CTR981753 DDN981748:DDN981753 DNJ981748:DNJ981753 DXF981748:DXF981753 EHB981748:EHB981753 EQX981748:EQX981753 FAT981748:FAT981753 FKP981748:FKP981753 FUL981748:FUL981753 GEH981748:GEH981753 GOD981748:GOD981753 GXZ981748:GXZ981753 HHV981748:HHV981753 HRR981748:HRR981753 IBN981748:IBN981753 ILJ981748:ILJ981753 IVF981748:IVF981753 JFB981748:JFB981753 JOX981748:JOX981753 JYT981748:JYT981753 KIP981748:KIP981753 KSL981748:KSL981753 LCH981748:LCH981753 LMD981748:LMD981753 LVZ981748:LVZ981753 MFV981748:MFV981753 MPR981748:MPR981753 MZN981748:MZN981753 NJJ981748:NJJ981753 NTF981748:NTF981753 ODB981748:ODB981753 OMX981748:OMX981753 OWT981748:OWT981753 PGP981748:PGP981753 PQL981748:PQL981753 QAH981748:QAH981753 QKD981748:QKD981753 QTZ981748:QTZ981753 RDV981748:RDV981753 RNR981748:RNR981753 RXN981748:RXN981753 SHJ981748:SHJ981753 SRF981748:SRF981753 TBB981748:TBB981753 TKX981748:TKX981753 TUT981748:TUT981753 UEP981748:UEP981753 UOL981748:UOL981753 UYH981748:UYH981753 VID981748:VID981753 VRZ981748:VRZ981753 WBV981748:WBV981753 WLR981748:WLR981753 WVN981748:WVN981753 VRZ981784:VRZ981991 JB15:JB33 SX15:SX33 ACT15:ACT33 AMP15:AMP33 AWL15:AWL33 BGH15:BGH33 BQD15:BQD33 BZZ15:BZZ33 CJV15:CJV33 CTR15:CTR33 DDN15:DDN33 DNJ15:DNJ33 DXF15:DXF33 EHB15:EHB33 EQX15:EQX33 FAT15:FAT33 FKP15:FKP33 FUL15:FUL33 GEH15:GEH33 GOD15:GOD33 GXZ15:GXZ33 HHV15:HHV33 HRR15:HRR33 IBN15:IBN33 ILJ15:ILJ33 IVF15:IVF33 JFB15:JFB33 JOX15:JOX33 JYT15:JYT33 KIP15:KIP33 KSL15:KSL33 LCH15:LCH33 LMD15:LMD33 LVZ15:LVZ33 MFV15:MFV33 MPR15:MPR33 MZN15:MZN33 NJJ15:NJJ33 NTF15:NTF33 ODB15:ODB33 OMX15:OMX33 OWT15:OWT33 PGP15:PGP33 PQL15:PQL33 QAH15:QAH33 QKD15:QKD33 QTZ15:QTZ33 RDV15:RDV33 RNR15:RNR33 RXN15:RXN33 SHJ15:SHJ33 SRF15:SRF33 TBB15:TBB33 TKX15:TKX33 TUT15:TUT33 UEP15:UEP33 UOL15:UOL33 UYH15:UYH33 VID15:VID33 VRZ15:VRZ33 WBV15:WBV33 WLR15:WLR33 WVN15:WVN33 F64251:F64269 JB64251:JB64269 SX64251:SX64269 ACT64251:ACT64269 AMP64251:AMP64269 AWL64251:AWL64269 BGH64251:BGH64269 BQD64251:BQD64269 BZZ64251:BZZ64269 CJV64251:CJV64269 CTR64251:CTR64269 DDN64251:DDN64269 DNJ64251:DNJ64269 DXF64251:DXF64269 EHB64251:EHB64269 EQX64251:EQX64269 FAT64251:FAT64269 FKP64251:FKP64269 FUL64251:FUL64269 GEH64251:GEH64269 GOD64251:GOD64269 GXZ64251:GXZ64269 HHV64251:HHV64269 HRR64251:HRR64269 IBN64251:IBN64269 ILJ64251:ILJ64269 IVF64251:IVF64269 JFB64251:JFB64269 JOX64251:JOX64269 JYT64251:JYT64269 KIP64251:KIP64269 KSL64251:KSL64269 LCH64251:LCH64269 LMD64251:LMD64269 LVZ64251:LVZ64269 MFV64251:MFV64269 MPR64251:MPR64269 MZN64251:MZN64269 NJJ64251:NJJ64269 NTF64251:NTF64269 ODB64251:ODB64269 OMX64251:OMX64269 OWT64251:OWT64269 PGP64251:PGP64269 PQL64251:PQL64269 QAH64251:QAH64269 QKD64251:QKD64269 QTZ64251:QTZ64269 RDV64251:RDV64269 RNR64251:RNR64269 RXN64251:RXN64269 SHJ64251:SHJ64269 SRF64251:SRF64269 TBB64251:TBB64269 TKX64251:TKX64269 TUT64251:TUT64269 UEP64251:UEP64269 UOL64251:UOL64269 UYH64251:UYH64269 VID64251:VID64269 VRZ64251:VRZ64269 WBV64251:WBV64269 WLR64251:WLR64269 WVN64251:WVN64269 F129787:F129805 JB129787:JB129805 SX129787:SX129805 ACT129787:ACT129805 AMP129787:AMP129805 AWL129787:AWL129805 BGH129787:BGH129805 BQD129787:BQD129805 BZZ129787:BZZ129805 CJV129787:CJV129805 CTR129787:CTR129805 DDN129787:DDN129805 DNJ129787:DNJ129805 DXF129787:DXF129805 EHB129787:EHB129805 EQX129787:EQX129805 FAT129787:FAT129805 FKP129787:FKP129805 FUL129787:FUL129805 GEH129787:GEH129805 GOD129787:GOD129805 GXZ129787:GXZ129805 HHV129787:HHV129805 HRR129787:HRR129805 IBN129787:IBN129805 ILJ129787:ILJ129805 IVF129787:IVF129805 JFB129787:JFB129805 JOX129787:JOX129805 JYT129787:JYT129805 KIP129787:KIP129805 KSL129787:KSL129805 LCH129787:LCH129805 LMD129787:LMD129805 LVZ129787:LVZ129805 MFV129787:MFV129805 MPR129787:MPR129805 MZN129787:MZN129805 NJJ129787:NJJ129805 NTF129787:NTF129805 ODB129787:ODB129805 OMX129787:OMX129805 OWT129787:OWT129805 PGP129787:PGP129805 PQL129787:PQL129805 QAH129787:QAH129805 QKD129787:QKD129805 QTZ129787:QTZ129805 RDV129787:RDV129805 RNR129787:RNR129805 RXN129787:RXN129805 SHJ129787:SHJ129805 SRF129787:SRF129805 TBB129787:TBB129805 TKX129787:TKX129805 TUT129787:TUT129805 UEP129787:UEP129805 UOL129787:UOL129805 UYH129787:UYH129805 VID129787:VID129805 VRZ129787:VRZ129805 WBV129787:WBV129805 WLR129787:WLR129805 WVN129787:WVN129805 F195323:F195341 JB195323:JB195341 SX195323:SX195341 ACT195323:ACT195341 AMP195323:AMP195341 AWL195323:AWL195341 BGH195323:BGH195341 BQD195323:BQD195341 BZZ195323:BZZ195341 CJV195323:CJV195341 CTR195323:CTR195341 DDN195323:DDN195341 DNJ195323:DNJ195341 DXF195323:DXF195341 EHB195323:EHB195341 EQX195323:EQX195341 FAT195323:FAT195341 FKP195323:FKP195341 FUL195323:FUL195341 GEH195323:GEH195341 GOD195323:GOD195341 GXZ195323:GXZ195341 HHV195323:HHV195341 HRR195323:HRR195341 IBN195323:IBN195341 ILJ195323:ILJ195341 IVF195323:IVF195341 JFB195323:JFB195341 JOX195323:JOX195341 JYT195323:JYT195341 KIP195323:KIP195341 KSL195323:KSL195341 LCH195323:LCH195341 LMD195323:LMD195341 LVZ195323:LVZ195341 MFV195323:MFV195341 MPR195323:MPR195341 MZN195323:MZN195341 NJJ195323:NJJ195341 NTF195323:NTF195341 ODB195323:ODB195341 OMX195323:OMX195341 OWT195323:OWT195341 PGP195323:PGP195341 PQL195323:PQL195341 QAH195323:QAH195341 QKD195323:QKD195341 QTZ195323:QTZ195341 RDV195323:RDV195341 RNR195323:RNR195341 RXN195323:RXN195341 SHJ195323:SHJ195341 SRF195323:SRF195341 TBB195323:TBB195341 TKX195323:TKX195341 TUT195323:TUT195341 UEP195323:UEP195341 UOL195323:UOL195341 UYH195323:UYH195341 VID195323:VID195341 VRZ195323:VRZ195341 WBV195323:WBV195341 WLR195323:WLR195341 WVN195323:WVN195341 F260859:F260877 JB260859:JB260877 SX260859:SX260877 ACT260859:ACT260877 AMP260859:AMP260877 AWL260859:AWL260877 BGH260859:BGH260877 BQD260859:BQD260877 BZZ260859:BZZ260877 CJV260859:CJV260877 CTR260859:CTR260877 DDN260859:DDN260877 DNJ260859:DNJ260877 DXF260859:DXF260877 EHB260859:EHB260877 EQX260859:EQX260877 FAT260859:FAT260877 FKP260859:FKP260877 FUL260859:FUL260877 GEH260859:GEH260877 GOD260859:GOD260877 GXZ260859:GXZ260877 HHV260859:HHV260877 HRR260859:HRR260877 IBN260859:IBN260877 ILJ260859:ILJ260877 IVF260859:IVF260877 JFB260859:JFB260877 JOX260859:JOX260877 JYT260859:JYT260877 KIP260859:KIP260877 KSL260859:KSL260877 LCH260859:LCH260877 LMD260859:LMD260877 LVZ260859:LVZ260877 MFV260859:MFV260877 MPR260859:MPR260877 MZN260859:MZN260877 NJJ260859:NJJ260877 NTF260859:NTF260877 ODB260859:ODB260877 OMX260859:OMX260877 OWT260859:OWT260877 PGP260859:PGP260877 PQL260859:PQL260877 QAH260859:QAH260877 QKD260859:QKD260877 QTZ260859:QTZ260877 RDV260859:RDV260877 RNR260859:RNR260877 RXN260859:RXN260877 SHJ260859:SHJ260877 SRF260859:SRF260877 TBB260859:TBB260877 TKX260859:TKX260877 TUT260859:TUT260877 UEP260859:UEP260877 UOL260859:UOL260877 UYH260859:UYH260877 VID260859:VID260877 VRZ260859:VRZ260877 WBV260859:WBV260877 WLR260859:WLR260877 WVN260859:WVN260877 F326395:F326413 JB326395:JB326413 SX326395:SX326413 ACT326395:ACT326413 AMP326395:AMP326413 AWL326395:AWL326413 BGH326395:BGH326413 BQD326395:BQD326413 BZZ326395:BZZ326413 CJV326395:CJV326413 CTR326395:CTR326413 DDN326395:DDN326413 DNJ326395:DNJ326413 DXF326395:DXF326413 EHB326395:EHB326413 EQX326395:EQX326413 FAT326395:FAT326413 FKP326395:FKP326413 FUL326395:FUL326413 GEH326395:GEH326413 GOD326395:GOD326413 GXZ326395:GXZ326413 HHV326395:HHV326413 HRR326395:HRR326413 IBN326395:IBN326413 ILJ326395:ILJ326413 IVF326395:IVF326413 JFB326395:JFB326413 JOX326395:JOX326413 JYT326395:JYT326413 KIP326395:KIP326413 KSL326395:KSL326413 LCH326395:LCH326413 LMD326395:LMD326413 LVZ326395:LVZ326413 MFV326395:MFV326413 MPR326395:MPR326413 MZN326395:MZN326413 NJJ326395:NJJ326413 NTF326395:NTF326413 ODB326395:ODB326413 OMX326395:OMX326413 OWT326395:OWT326413 PGP326395:PGP326413 PQL326395:PQL326413 QAH326395:QAH326413 QKD326395:QKD326413 QTZ326395:QTZ326413 RDV326395:RDV326413 RNR326395:RNR326413 RXN326395:RXN326413 SHJ326395:SHJ326413 SRF326395:SRF326413 TBB326395:TBB326413 TKX326395:TKX326413 TUT326395:TUT326413 UEP326395:UEP326413 UOL326395:UOL326413 UYH326395:UYH326413 VID326395:VID326413 VRZ326395:VRZ326413 WBV326395:WBV326413 WLR326395:WLR326413 WVN326395:WVN326413 F391931:F391949 JB391931:JB391949 SX391931:SX391949 ACT391931:ACT391949 AMP391931:AMP391949 AWL391931:AWL391949 BGH391931:BGH391949 BQD391931:BQD391949 BZZ391931:BZZ391949 CJV391931:CJV391949 CTR391931:CTR391949 DDN391931:DDN391949 DNJ391931:DNJ391949 DXF391931:DXF391949 EHB391931:EHB391949 EQX391931:EQX391949 FAT391931:FAT391949 FKP391931:FKP391949 FUL391931:FUL391949 GEH391931:GEH391949 GOD391931:GOD391949 GXZ391931:GXZ391949 HHV391931:HHV391949 HRR391931:HRR391949 IBN391931:IBN391949 ILJ391931:ILJ391949 IVF391931:IVF391949 JFB391931:JFB391949 JOX391931:JOX391949 JYT391931:JYT391949 KIP391931:KIP391949 KSL391931:KSL391949 LCH391931:LCH391949 LMD391931:LMD391949 LVZ391931:LVZ391949 MFV391931:MFV391949 MPR391931:MPR391949 MZN391931:MZN391949 NJJ391931:NJJ391949 NTF391931:NTF391949 ODB391931:ODB391949 OMX391931:OMX391949 OWT391931:OWT391949 PGP391931:PGP391949 PQL391931:PQL391949 QAH391931:QAH391949 QKD391931:QKD391949 QTZ391931:QTZ391949 RDV391931:RDV391949 RNR391931:RNR391949 RXN391931:RXN391949 SHJ391931:SHJ391949 SRF391931:SRF391949 TBB391931:TBB391949 TKX391931:TKX391949 TUT391931:TUT391949 UEP391931:UEP391949 UOL391931:UOL391949 UYH391931:UYH391949 VID391931:VID391949 VRZ391931:VRZ391949 WBV391931:WBV391949 WLR391931:WLR391949 WVN391931:WVN391949 F457467:F457485 JB457467:JB457485 SX457467:SX457485 ACT457467:ACT457485 AMP457467:AMP457485 AWL457467:AWL457485 BGH457467:BGH457485 BQD457467:BQD457485 BZZ457467:BZZ457485 CJV457467:CJV457485 CTR457467:CTR457485 DDN457467:DDN457485 DNJ457467:DNJ457485 DXF457467:DXF457485 EHB457467:EHB457485 EQX457467:EQX457485 FAT457467:FAT457485 FKP457467:FKP457485 FUL457467:FUL457485 GEH457467:GEH457485 GOD457467:GOD457485 GXZ457467:GXZ457485 HHV457467:HHV457485 HRR457467:HRR457485 IBN457467:IBN457485 ILJ457467:ILJ457485 IVF457467:IVF457485 JFB457467:JFB457485 JOX457467:JOX457485 JYT457467:JYT457485 KIP457467:KIP457485 KSL457467:KSL457485 LCH457467:LCH457485 LMD457467:LMD457485 LVZ457467:LVZ457485 MFV457467:MFV457485 MPR457467:MPR457485 MZN457467:MZN457485 NJJ457467:NJJ457485 NTF457467:NTF457485 ODB457467:ODB457485 OMX457467:OMX457485 OWT457467:OWT457485 PGP457467:PGP457485 PQL457467:PQL457485 QAH457467:QAH457485 QKD457467:QKD457485 QTZ457467:QTZ457485 RDV457467:RDV457485 RNR457467:RNR457485 RXN457467:RXN457485 SHJ457467:SHJ457485 SRF457467:SRF457485 TBB457467:TBB457485 TKX457467:TKX457485 TUT457467:TUT457485 UEP457467:UEP457485 UOL457467:UOL457485 UYH457467:UYH457485 VID457467:VID457485 VRZ457467:VRZ457485 WBV457467:WBV457485 WLR457467:WLR457485 WVN457467:WVN457485 F523003:F523021 JB523003:JB523021 SX523003:SX523021 ACT523003:ACT523021 AMP523003:AMP523021 AWL523003:AWL523021 BGH523003:BGH523021 BQD523003:BQD523021 BZZ523003:BZZ523021 CJV523003:CJV523021 CTR523003:CTR523021 DDN523003:DDN523021 DNJ523003:DNJ523021 DXF523003:DXF523021 EHB523003:EHB523021 EQX523003:EQX523021 FAT523003:FAT523021 FKP523003:FKP523021 FUL523003:FUL523021 GEH523003:GEH523021 GOD523003:GOD523021 GXZ523003:GXZ523021 HHV523003:HHV523021 HRR523003:HRR523021 IBN523003:IBN523021 ILJ523003:ILJ523021 IVF523003:IVF523021 JFB523003:JFB523021 JOX523003:JOX523021 JYT523003:JYT523021 KIP523003:KIP523021 KSL523003:KSL523021 LCH523003:LCH523021 LMD523003:LMD523021 LVZ523003:LVZ523021 MFV523003:MFV523021 MPR523003:MPR523021 MZN523003:MZN523021 NJJ523003:NJJ523021 NTF523003:NTF523021 ODB523003:ODB523021 OMX523003:OMX523021 OWT523003:OWT523021 PGP523003:PGP523021 PQL523003:PQL523021 QAH523003:QAH523021 QKD523003:QKD523021 QTZ523003:QTZ523021 RDV523003:RDV523021 RNR523003:RNR523021 RXN523003:RXN523021 SHJ523003:SHJ523021 SRF523003:SRF523021 TBB523003:TBB523021 TKX523003:TKX523021 TUT523003:TUT523021 UEP523003:UEP523021 UOL523003:UOL523021 UYH523003:UYH523021 VID523003:VID523021 VRZ523003:VRZ523021 WBV523003:WBV523021 WLR523003:WLR523021 WVN523003:WVN523021 F588539:F588557 JB588539:JB588557 SX588539:SX588557 ACT588539:ACT588557 AMP588539:AMP588557 AWL588539:AWL588557 BGH588539:BGH588557 BQD588539:BQD588557 BZZ588539:BZZ588557 CJV588539:CJV588557 CTR588539:CTR588557 DDN588539:DDN588557 DNJ588539:DNJ588557 DXF588539:DXF588557 EHB588539:EHB588557 EQX588539:EQX588557 FAT588539:FAT588557 FKP588539:FKP588557 FUL588539:FUL588557 GEH588539:GEH588557 GOD588539:GOD588557 GXZ588539:GXZ588557 HHV588539:HHV588557 HRR588539:HRR588557 IBN588539:IBN588557 ILJ588539:ILJ588557 IVF588539:IVF588557 JFB588539:JFB588557 JOX588539:JOX588557 JYT588539:JYT588557 KIP588539:KIP588557 KSL588539:KSL588557 LCH588539:LCH588557 LMD588539:LMD588557 LVZ588539:LVZ588557 MFV588539:MFV588557 MPR588539:MPR588557 MZN588539:MZN588557 NJJ588539:NJJ588557 NTF588539:NTF588557 ODB588539:ODB588557 OMX588539:OMX588557 OWT588539:OWT588557 PGP588539:PGP588557 PQL588539:PQL588557 QAH588539:QAH588557 QKD588539:QKD588557 QTZ588539:QTZ588557 RDV588539:RDV588557 RNR588539:RNR588557 RXN588539:RXN588557 SHJ588539:SHJ588557 SRF588539:SRF588557 TBB588539:TBB588557 TKX588539:TKX588557 TUT588539:TUT588557 UEP588539:UEP588557 UOL588539:UOL588557 UYH588539:UYH588557 VID588539:VID588557 VRZ588539:VRZ588557 WBV588539:WBV588557 WLR588539:WLR588557 WVN588539:WVN588557 F654075:F654093 JB654075:JB654093 SX654075:SX654093 ACT654075:ACT654093 AMP654075:AMP654093 AWL654075:AWL654093 BGH654075:BGH654093 BQD654075:BQD654093 BZZ654075:BZZ654093 CJV654075:CJV654093 CTR654075:CTR654093 DDN654075:DDN654093 DNJ654075:DNJ654093 DXF654075:DXF654093 EHB654075:EHB654093 EQX654075:EQX654093 FAT654075:FAT654093 FKP654075:FKP654093 FUL654075:FUL654093 GEH654075:GEH654093 GOD654075:GOD654093 GXZ654075:GXZ654093 HHV654075:HHV654093 HRR654075:HRR654093 IBN654075:IBN654093 ILJ654075:ILJ654093 IVF654075:IVF654093 JFB654075:JFB654093 JOX654075:JOX654093 JYT654075:JYT654093 KIP654075:KIP654093 KSL654075:KSL654093 LCH654075:LCH654093 LMD654075:LMD654093 LVZ654075:LVZ654093 MFV654075:MFV654093 MPR654075:MPR654093 MZN654075:MZN654093 NJJ654075:NJJ654093 NTF654075:NTF654093 ODB654075:ODB654093 OMX654075:OMX654093 OWT654075:OWT654093 PGP654075:PGP654093 PQL654075:PQL654093 QAH654075:QAH654093 QKD654075:QKD654093 QTZ654075:QTZ654093 RDV654075:RDV654093 RNR654075:RNR654093 RXN654075:RXN654093 SHJ654075:SHJ654093 SRF654075:SRF654093 TBB654075:TBB654093 TKX654075:TKX654093 TUT654075:TUT654093 UEP654075:UEP654093 UOL654075:UOL654093 UYH654075:UYH654093 VID654075:VID654093 VRZ654075:VRZ654093 WBV654075:WBV654093 WLR654075:WLR654093 WVN654075:WVN654093 F719611:F719629 JB719611:JB719629 SX719611:SX719629 ACT719611:ACT719629 AMP719611:AMP719629 AWL719611:AWL719629 BGH719611:BGH719629 BQD719611:BQD719629 BZZ719611:BZZ719629 CJV719611:CJV719629 CTR719611:CTR719629 DDN719611:DDN719629 DNJ719611:DNJ719629 DXF719611:DXF719629 EHB719611:EHB719629 EQX719611:EQX719629 FAT719611:FAT719629 FKP719611:FKP719629 FUL719611:FUL719629 GEH719611:GEH719629 GOD719611:GOD719629 GXZ719611:GXZ719629 HHV719611:HHV719629 HRR719611:HRR719629 IBN719611:IBN719629 ILJ719611:ILJ719629 IVF719611:IVF719629 JFB719611:JFB719629 JOX719611:JOX719629 JYT719611:JYT719629 KIP719611:KIP719629 KSL719611:KSL719629 LCH719611:LCH719629 LMD719611:LMD719629 LVZ719611:LVZ719629 MFV719611:MFV719629 MPR719611:MPR719629 MZN719611:MZN719629 NJJ719611:NJJ719629 NTF719611:NTF719629 ODB719611:ODB719629 OMX719611:OMX719629 OWT719611:OWT719629 PGP719611:PGP719629 PQL719611:PQL719629 QAH719611:QAH719629 QKD719611:QKD719629 QTZ719611:QTZ719629 RDV719611:RDV719629 RNR719611:RNR719629 RXN719611:RXN719629 SHJ719611:SHJ719629 SRF719611:SRF719629 TBB719611:TBB719629 TKX719611:TKX719629 TUT719611:TUT719629 UEP719611:UEP719629 UOL719611:UOL719629 UYH719611:UYH719629 VID719611:VID719629 VRZ719611:VRZ719629 WBV719611:WBV719629 WLR719611:WLR719629 WVN719611:WVN719629 F785147:F785165 JB785147:JB785165 SX785147:SX785165 ACT785147:ACT785165 AMP785147:AMP785165 AWL785147:AWL785165 BGH785147:BGH785165 BQD785147:BQD785165 BZZ785147:BZZ785165 CJV785147:CJV785165 CTR785147:CTR785165 DDN785147:DDN785165 DNJ785147:DNJ785165 DXF785147:DXF785165 EHB785147:EHB785165 EQX785147:EQX785165 FAT785147:FAT785165 FKP785147:FKP785165 FUL785147:FUL785165 GEH785147:GEH785165 GOD785147:GOD785165 GXZ785147:GXZ785165 HHV785147:HHV785165 HRR785147:HRR785165 IBN785147:IBN785165 ILJ785147:ILJ785165 IVF785147:IVF785165 JFB785147:JFB785165 JOX785147:JOX785165 JYT785147:JYT785165 KIP785147:KIP785165 KSL785147:KSL785165 LCH785147:LCH785165 LMD785147:LMD785165 LVZ785147:LVZ785165 MFV785147:MFV785165 MPR785147:MPR785165 MZN785147:MZN785165 NJJ785147:NJJ785165 NTF785147:NTF785165 ODB785147:ODB785165 OMX785147:OMX785165 OWT785147:OWT785165 PGP785147:PGP785165 PQL785147:PQL785165 QAH785147:QAH785165 QKD785147:QKD785165 QTZ785147:QTZ785165 RDV785147:RDV785165 RNR785147:RNR785165 RXN785147:RXN785165 SHJ785147:SHJ785165 SRF785147:SRF785165 TBB785147:TBB785165 TKX785147:TKX785165 TUT785147:TUT785165 UEP785147:UEP785165 UOL785147:UOL785165 UYH785147:UYH785165 VID785147:VID785165 VRZ785147:VRZ785165 WBV785147:WBV785165 WLR785147:WLR785165 WVN785147:WVN785165 F850683:F850701 JB850683:JB850701 SX850683:SX850701 ACT850683:ACT850701 AMP850683:AMP850701 AWL850683:AWL850701 BGH850683:BGH850701 BQD850683:BQD850701 BZZ850683:BZZ850701 CJV850683:CJV850701 CTR850683:CTR850701 DDN850683:DDN850701 DNJ850683:DNJ850701 DXF850683:DXF850701 EHB850683:EHB850701 EQX850683:EQX850701 FAT850683:FAT850701 FKP850683:FKP850701 FUL850683:FUL850701 GEH850683:GEH850701 GOD850683:GOD850701 GXZ850683:GXZ850701 HHV850683:HHV850701 HRR850683:HRR850701 IBN850683:IBN850701 ILJ850683:ILJ850701 IVF850683:IVF850701 JFB850683:JFB850701 JOX850683:JOX850701 JYT850683:JYT850701 KIP850683:KIP850701 KSL850683:KSL850701 LCH850683:LCH850701 LMD850683:LMD850701 LVZ850683:LVZ850701 MFV850683:MFV850701 MPR850683:MPR850701 MZN850683:MZN850701 NJJ850683:NJJ850701 NTF850683:NTF850701 ODB850683:ODB850701 OMX850683:OMX850701 OWT850683:OWT850701 PGP850683:PGP850701 PQL850683:PQL850701 QAH850683:QAH850701 QKD850683:QKD850701 QTZ850683:QTZ850701 RDV850683:RDV850701 RNR850683:RNR850701 RXN850683:RXN850701 SHJ850683:SHJ850701 SRF850683:SRF850701 TBB850683:TBB850701 TKX850683:TKX850701 TUT850683:TUT850701 UEP850683:UEP850701 UOL850683:UOL850701 UYH850683:UYH850701 VID850683:VID850701 VRZ850683:VRZ850701 WBV850683:WBV850701 WLR850683:WLR850701 WVN850683:WVN850701 F916219:F916237 JB916219:JB916237 SX916219:SX916237 ACT916219:ACT916237 AMP916219:AMP916237 AWL916219:AWL916237 BGH916219:BGH916237 BQD916219:BQD916237 BZZ916219:BZZ916237 CJV916219:CJV916237 CTR916219:CTR916237 DDN916219:DDN916237 DNJ916219:DNJ916237 DXF916219:DXF916237 EHB916219:EHB916237 EQX916219:EQX916237 FAT916219:FAT916237 FKP916219:FKP916237 FUL916219:FUL916237 GEH916219:GEH916237 GOD916219:GOD916237 GXZ916219:GXZ916237 HHV916219:HHV916237 HRR916219:HRR916237 IBN916219:IBN916237 ILJ916219:ILJ916237 IVF916219:IVF916237 JFB916219:JFB916237 JOX916219:JOX916237 JYT916219:JYT916237 KIP916219:KIP916237 KSL916219:KSL916237 LCH916219:LCH916237 LMD916219:LMD916237 LVZ916219:LVZ916237 MFV916219:MFV916237 MPR916219:MPR916237 MZN916219:MZN916237 NJJ916219:NJJ916237 NTF916219:NTF916237 ODB916219:ODB916237 OMX916219:OMX916237 OWT916219:OWT916237 PGP916219:PGP916237 PQL916219:PQL916237 QAH916219:QAH916237 QKD916219:QKD916237 QTZ916219:QTZ916237 RDV916219:RDV916237 RNR916219:RNR916237 RXN916219:RXN916237 SHJ916219:SHJ916237 SRF916219:SRF916237 TBB916219:TBB916237 TKX916219:TKX916237 TUT916219:TUT916237 UEP916219:UEP916237 UOL916219:UOL916237 UYH916219:UYH916237 VID916219:VID916237 VRZ916219:VRZ916237 WBV916219:WBV916237 WLR916219:WLR916237 WVN916219:WVN916237 F981755:F981773 JB981755:JB981773 SX981755:SX981773 ACT981755:ACT981773 AMP981755:AMP981773 AWL981755:AWL981773 BGH981755:BGH981773 BQD981755:BQD981773 BZZ981755:BZZ981773 CJV981755:CJV981773 CTR981755:CTR981773 DDN981755:DDN981773 DNJ981755:DNJ981773 DXF981755:DXF981773 EHB981755:EHB981773 EQX981755:EQX981773 FAT981755:FAT981773 FKP981755:FKP981773 FUL981755:FUL981773 GEH981755:GEH981773 GOD981755:GOD981773 GXZ981755:GXZ981773 HHV981755:HHV981773 HRR981755:HRR981773 IBN981755:IBN981773 ILJ981755:ILJ981773 IVF981755:IVF981773 JFB981755:JFB981773 JOX981755:JOX981773 JYT981755:JYT981773 KIP981755:KIP981773 KSL981755:KSL981773 LCH981755:LCH981773 LMD981755:LMD981773 LVZ981755:LVZ981773 MFV981755:MFV981773 MPR981755:MPR981773 MZN981755:MZN981773 NJJ981755:NJJ981773 NTF981755:NTF981773 ODB981755:ODB981773 OMX981755:OMX981773 OWT981755:OWT981773 PGP981755:PGP981773 PQL981755:PQL981773 QAH981755:QAH981773 QKD981755:QKD981773 QTZ981755:QTZ981773 RDV981755:RDV981773 RNR981755:RNR981773 RXN981755:RXN981773 SHJ981755:SHJ981773 SRF981755:SRF981773 TBB981755:TBB981773 TKX981755:TKX981773 TUT981755:TUT981773 UEP981755:UEP981773 UOL981755:UOL981773 UYH981755:UYH981773 VID981755:VID981773 VRZ981755:VRZ981773 WBV981755:WBV981773 WLR981755:WLR981773 WVN981755:WVN981773 WVN981784:WVN981991 F64280:F64487 JB64280:JB64487 SX64280:SX64487 ACT64280:ACT64487 AMP64280:AMP64487 AWL64280:AWL64487 BGH64280:BGH64487 BQD64280:BQD64487 BZZ64280:BZZ64487 CJV64280:CJV64487 CTR64280:CTR64487 DDN64280:DDN64487 DNJ64280:DNJ64487 DXF64280:DXF64487 EHB64280:EHB64487 EQX64280:EQX64487 FAT64280:FAT64487 FKP64280:FKP64487 FUL64280:FUL64487 GEH64280:GEH64487 GOD64280:GOD64487 GXZ64280:GXZ64487 HHV64280:HHV64487 HRR64280:HRR64487 IBN64280:IBN64487 ILJ64280:ILJ64487 IVF64280:IVF64487 JFB64280:JFB64487 JOX64280:JOX64487 JYT64280:JYT64487 KIP64280:KIP64487 KSL64280:KSL64487 LCH64280:LCH64487 LMD64280:LMD64487 LVZ64280:LVZ64487 MFV64280:MFV64487 MPR64280:MPR64487 MZN64280:MZN64487 NJJ64280:NJJ64487 NTF64280:NTF64487 ODB64280:ODB64487 OMX64280:OMX64487 OWT64280:OWT64487 PGP64280:PGP64487 PQL64280:PQL64487 QAH64280:QAH64487 QKD64280:QKD64487 QTZ64280:QTZ64487 RDV64280:RDV64487 RNR64280:RNR64487 RXN64280:RXN64487 SHJ64280:SHJ64487 SRF64280:SRF64487 TBB64280:TBB64487 TKX64280:TKX64487 TUT64280:TUT64487 UEP64280:UEP64487 UOL64280:UOL64487 UYH64280:UYH64487 VID64280:VID64487 VRZ64280:VRZ64487 WBV64280:WBV64487 WLR64280:WLR64487 WVN64280:WVN64487 F129816:F130023 JB129816:JB130023 SX129816:SX130023 ACT129816:ACT130023 AMP129816:AMP130023 AWL129816:AWL130023 BGH129816:BGH130023 BQD129816:BQD130023 BZZ129816:BZZ130023 CJV129816:CJV130023 CTR129816:CTR130023 DDN129816:DDN130023 DNJ129816:DNJ130023 DXF129816:DXF130023 EHB129816:EHB130023 EQX129816:EQX130023 FAT129816:FAT130023 FKP129816:FKP130023 FUL129816:FUL130023 GEH129816:GEH130023 GOD129816:GOD130023 GXZ129816:GXZ130023 HHV129816:HHV130023 HRR129816:HRR130023 IBN129816:IBN130023 ILJ129816:ILJ130023 IVF129816:IVF130023 JFB129816:JFB130023 JOX129816:JOX130023 JYT129816:JYT130023 KIP129816:KIP130023 KSL129816:KSL130023 LCH129816:LCH130023 LMD129816:LMD130023 LVZ129816:LVZ130023 MFV129816:MFV130023 MPR129816:MPR130023 MZN129816:MZN130023 NJJ129816:NJJ130023 NTF129816:NTF130023 ODB129816:ODB130023 OMX129816:OMX130023 OWT129816:OWT130023 PGP129816:PGP130023 PQL129816:PQL130023 QAH129816:QAH130023 QKD129816:QKD130023 QTZ129816:QTZ130023 RDV129816:RDV130023 RNR129816:RNR130023 RXN129816:RXN130023 SHJ129816:SHJ130023 SRF129816:SRF130023 TBB129816:TBB130023 TKX129816:TKX130023 TUT129816:TUT130023 UEP129816:UEP130023 UOL129816:UOL130023 UYH129816:UYH130023 VID129816:VID130023 VRZ129816:VRZ130023 WBV129816:WBV130023 WLR129816:WLR130023 WVN129816:WVN130023 F195352:F195559 JB195352:JB195559 SX195352:SX195559 ACT195352:ACT195559 AMP195352:AMP195559 AWL195352:AWL195559 BGH195352:BGH195559 BQD195352:BQD195559 BZZ195352:BZZ195559 CJV195352:CJV195559 CTR195352:CTR195559 DDN195352:DDN195559 DNJ195352:DNJ195559 DXF195352:DXF195559 EHB195352:EHB195559 EQX195352:EQX195559 FAT195352:FAT195559 FKP195352:FKP195559 FUL195352:FUL195559 GEH195352:GEH195559 GOD195352:GOD195559 GXZ195352:GXZ195559 HHV195352:HHV195559 HRR195352:HRR195559 IBN195352:IBN195559 ILJ195352:ILJ195559 IVF195352:IVF195559 JFB195352:JFB195559 JOX195352:JOX195559 JYT195352:JYT195559 KIP195352:KIP195559 KSL195352:KSL195559 LCH195352:LCH195559 LMD195352:LMD195559 LVZ195352:LVZ195559 MFV195352:MFV195559 MPR195352:MPR195559 MZN195352:MZN195559 NJJ195352:NJJ195559 NTF195352:NTF195559 ODB195352:ODB195559 OMX195352:OMX195559 OWT195352:OWT195559 PGP195352:PGP195559 PQL195352:PQL195559 QAH195352:QAH195559 QKD195352:QKD195559 QTZ195352:QTZ195559 RDV195352:RDV195559 RNR195352:RNR195559 RXN195352:RXN195559 SHJ195352:SHJ195559 SRF195352:SRF195559 TBB195352:TBB195559 TKX195352:TKX195559 TUT195352:TUT195559 UEP195352:UEP195559 UOL195352:UOL195559 UYH195352:UYH195559 VID195352:VID195559 VRZ195352:VRZ195559 WBV195352:WBV195559 WLR195352:WLR195559 WVN195352:WVN195559 F260888:F261095 JB260888:JB261095 SX260888:SX261095 ACT260888:ACT261095 AMP260888:AMP261095 AWL260888:AWL261095 BGH260888:BGH261095 BQD260888:BQD261095 BZZ260888:BZZ261095 CJV260888:CJV261095 CTR260888:CTR261095 DDN260888:DDN261095 DNJ260888:DNJ261095 DXF260888:DXF261095 EHB260888:EHB261095 EQX260888:EQX261095 FAT260888:FAT261095 FKP260888:FKP261095 FUL260888:FUL261095 GEH260888:GEH261095 GOD260888:GOD261095 GXZ260888:GXZ261095 HHV260888:HHV261095 HRR260888:HRR261095 IBN260888:IBN261095 ILJ260888:ILJ261095 IVF260888:IVF261095 JFB260888:JFB261095 JOX260888:JOX261095 JYT260888:JYT261095 KIP260888:KIP261095 KSL260888:KSL261095 LCH260888:LCH261095 LMD260888:LMD261095 LVZ260888:LVZ261095 MFV260888:MFV261095 MPR260888:MPR261095 MZN260888:MZN261095 NJJ260888:NJJ261095 NTF260888:NTF261095 ODB260888:ODB261095 OMX260888:OMX261095 OWT260888:OWT261095 PGP260888:PGP261095 PQL260888:PQL261095 QAH260888:QAH261095 QKD260888:QKD261095 QTZ260888:QTZ261095 RDV260888:RDV261095 RNR260888:RNR261095 RXN260888:RXN261095 SHJ260888:SHJ261095 SRF260888:SRF261095 TBB260888:TBB261095 TKX260888:TKX261095 TUT260888:TUT261095 UEP260888:UEP261095 UOL260888:UOL261095 UYH260888:UYH261095 VID260888:VID261095 VRZ260888:VRZ261095 WBV260888:WBV261095 WLR260888:WLR261095 WVN260888:WVN261095 F326424:F326631 JB326424:JB326631 SX326424:SX326631 ACT326424:ACT326631 AMP326424:AMP326631 AWL326424:AWL326631 BGH326424:BGH326631 BQD326424:BQD326631 BZZ326424:BZZ326631 CJV326424:CJV326631 CTR326424:CTR326631 DDN326424:DDN326631 DNJ326424:DNJ326631 DXF326424:DXF326631 EHB326424:EHB326631 EQX326424:EQX326631 FAT326424:FAT326631 FKP326424:FKP326631 FUL326424:FUL326631 GEH326424:GEH326631 GOD326424:GOD326631 GXZ326424:GXZ326631 HHV326424:HHV326631 HRR326424:HRR326631 IBN326424:IBN326631 ILJ326424:ILJ326631 IVF326424:IVF326631 JFB326424:JFB326631 JOX326424:JOX326631 JYT326424:JYT326631 KIP326424:KIP326631 KSL326424:KSL326631 LCH326424:LCH326631 LMD326424:LMD326631 LVZ326424:LVZ326631 MFV326424:MFV326631 MPR326424:MPR326631 MZN326424:MZN326631 NJJ326424:NJJ326631 NTF326424:NTF326631 ODB326424:ODB326631 OMX326424:OMX326631 OWT326424:OWT326631 PGP326424:PGP326631 PQL326424:PQL326631 QAH326424:QAH326631 QKD326424:QKD326631 QTZ326424:QTZ326631 RDV326424:RDV326631 RNR326424:RNR326631 RXN326424:RXN326631 SHJ326424:SHJ326631 SRF326424:SRF326631 TBB326424:TBB326631 TKX326424:TKX326631 TUT326424:TUT326631 UEP326424:UEP326631 UOL326424:UOL326631 UYH326424:UYH326631 VID326424:VID326631 VRZ326424:VRZ326631 WBV326424:WBV326631 WLR326424:WLR326631 WVN326424:WVN326631 F391960:F392167 JB391960:JB392167 SX391960:SX392167 ACT391960:ACT392167 AMP391960:AMP392167 AWL391960:AWL392167 BGH391960:BGH392167 BQD391960:BQD392167 BZZ391960:BZZ392167 CJV391960:CJV392167 CTR391960:CTR392167 DDN391960:DDN392167 DNJ391960:DNJ392167 DXF391960:DXF392167 EHB391960:EHB392167 EQX391960:EQX392167 FAT391960:FAT392167 FKP391960:FKP392167 FUL391960:FUL392167 GEH391960:GEH392167 GOD391960:GOD392167 GXZ391960:GXZ392167 HHV391960:HHV392167 HRR391960:HRR392167 IBN391960:IBN392167 ILJ391960:ILJ392167 IVF391960:IVF392167 JFB391960:JFB392167 JOX391960:JOX392167 JYT391960:JYT392167 KIP391960:KIP392167 KSL391960:KSL392167 LCH391960:LCH392167 LMD391960:LMD392167 LVZ391960:LVZ392167 MFV391960:MFV392167 MPR391960:MPR392167 MZN391960:MZN392167 NJJ391960:NJJ392167 NTF391960:NTF392167 ODB391960:ODB392167 OMX391960:OMX392167 OWT391960:OWT392167 PGP391960:PGP392167 PQL391960:PQL392167 QAH391960:QAH392167 QKD391960:QKD392167 QTZ391960:QTZ392167 RDV391960:RDV392167 RNR391960:RNR392167 RXN391960:RXN392167 SHJ391960:SHJ392167 SRF391960:SRF392167 TBB391960:TBB392167 TKX391960:TKX392167 TUT391960:TUT392167 UEP391960:UEP392167 UOL391960:UOL392167 UYH391960:UYH392167 VID391960:VID392167 VRZ391960:VRZ392167 WBV391960:WBV392167 WLR391960:WLR392167 WVN391960:WVN392167 F457496:F457703 JB457496:JB457703 SX457496:SX457703 ACT457496:ACT457703 AMP457496:AMP457703 AWL457496:AWL457703 BGH457496:BGH457703 BQD457496:BQD457703 BZZ457496:BZZ457703 CJV457496:CJV457703 CTR457496:CTR457703 DDN457496:DDN457703 DNJ457496:DNJ457703 DXF457496:DXF457703 EHB457496:EHB457703 EQX457496:EQX457703 FAT457496:FAT457703 FKP457496:FKP457703 FUL457496:FUL457703 GEH457496:GEH457703 GOD457496:GOD457703 GXZ457496:GXZ457703 HHV457496:HHV457703 HRR457496:HRR457703 IBN457496:IBN457703 ILJ457496:ILJ457703 IVF457496:IVF457703 JFB457496:JFB457703 JOX457496:JOX457703 JYT457496:JYT457703 KIP457496:KIP457703 KSL457496:KSL457703 LCH457496:LCH457703 LMD457496:LMD457703 LVZ457496:LVZ457703 MFV457496:MFV457703 MPR457496:MPR457703 MZN457496:MZN457703 NJJ457496:NJJ457703 NTF457496:NTF457703 ODB457496:ODB457703 OMX457496:OMX457703 OWT457496:OWT457703 PGP457496:PGP457703 PQL457496:PQL457703 QAH457496:QAH457703 QKD457496:QKD457703 QTZ457496:QTZ457703 RDV457496:RDV457703 RNR457496:RNR457703 RXN457496:RXN457703 SHJ457496:SHJ457703 SRF457496:SRF457703 TBB457496:TBB457703 TKX457496:TKX457703 TUT457496:TUT457703 UEP457496:UEP457703 UOL457496:UOL457703 UYH457496:UYH457703 VID457496:VID457703 VRZ457496:VRZ457703 WBV457496:WBV457703 WLR457496:WLR457703 WVN457496:WVN457703 F523032:F523239 JB523032:JB523239 SX523032:SX523239 ACT523032:ACT523239 AMP523032:AMP523239 AWL523032:AWL523239 BGH523032:BGH523239 BQD523032:BQD523239 BZZ523032:BZZ523239 CJV523032:CJV523239 CTR523032:CTR523239 DDN523032:DDN523239 DNJ523032:DNJ523239 DXF523032:DXF523239 EHB523032:EHB523239 EQX523032:EQX523239 FAT523032:FAT523239 FKP523032:FKP523239 FUL523032:FUL523239 GEH523032:GEH523239 GOD523032:GOD523239 GXZ523032:GXZ523239 HHV523032:HHV523239 HRR523032:HRR523239 IBN523032:IBN523239 ILJ523032:ILJ523239 IVF523032:IVF523239 JFB523032:JFB523239 JOX523032:JOX523239 JYT523032:JYT523239 KIP523032:KIP523239 KSL523032:KSL523239 LCH523032:LCH523239 LMD523032:LMD523239 LVZ523032:LVZ523239 MFV523032:MFV523239 MPR523032:MPR523239 MZN523032:MZN523239 NJJ523032:NJJ523239 NTF523032:NTF523239 ODB523032:ODB523239 OMX523032:OMX523239 OWT523032:OWT523239 PGP523032:PGP523239 PQL523032:PQL523239 QAH523032:QAH523239 QKD523032:QKD523239 QTZ523032:QTZ523239 RDV523032:RDV523239 RNR523032:RNR523239 RXN523032:RXN523239 SHJ523032:SHJ523239 SRF523032:SRF523239 TBB523032:TBB523239 TKX523032:TKX523239 TUT523032:TUT523239 UEP523032:UEP523239 UOL523032:UOL523239 UYH523032:UYH523239 VID523032:VID523239 VRZ523032:VRZ523239 WBV523032:WBV523239 WLR523032:WLR523239 WVN523032:WVN523239 F588568:F588775 JB588568:JB588775 SX588568:SX588775 ACT588568:ACT588775 AMP588568:AMP588775 AWL588568:AWL588775 BGH588568:BGH588775 BQD588568:BQD588775 BZZ588568:BZZ588775 CJV588568:CJV588775 CTR588568:CTR588775 DDN588568:DDN588775 DNJ588568:DNJ588775 DXF588568:DXF588775 EHB588568:EHB588775 EQX588568:EQX588775 FAT588568:FAT588775 FKP588568:FKP588775 FUL588568:FUL588775 GEH588568:GEH588775 GOD588568:GOD588775 GXZ588568:GXZ588775 HHV588568:HHV588775 HRR588568:HRR588775 IBN588568:IBN588775 ILJ588568:ILJ588775 IVF588568:IVF588775 JFB588568:JFB588775 JOX588568:JOX588775 JYT588568:JYT588775 KIP588568:KIP588775 KSL588568:KSL588775 LCH588568:LCH588775 LMD588568:LMD588775 LVZ588568:LVZ588775 MFV588568:MFV588775 MPR588568:MPR588775 MZN588568:MZN588775 NJJ588568:NJJ588775 NTF588568:NTF588775 ODB588568:ODB588775 OMX588568:OMX588775 OWT588568:OWT588775 PGP588568:PGP588775 PQL588568:PQL588775 QAH588568:QAH588775 QKD588568:QKD588775 QTZ588568:QTZ588775 RDV588568:RDV588775 RNR588568:RNR588775 RXN588568:RXN588775 SHJ588568:SHJ588775 SRF588568:SRF588775 TBB588568:TBB588775 TKX588568:TKX588775 TUT588568:TUT588775 UEP588568:UEP588775 UOL588568:UOL588775 UYH588568:UYH588775 VID588568:VID588775 VRZ588568:VRZ588775 WBV588568:WBV588775 WLR588568:WLR588775 WVN588568:WVN588775 F654104:F654311 JB654104:JB654311 SX654104:SX654311 ACT654104:ACT654311 AMP654104:AMP654311 AWL654104:AWL654311 BGH654104:BGH654311 BQD654104:BQD654311 BZZ654104:BZZ654311 CJV654104:CJV654311 CTR654104:CTR654311 DDN654104:DDN654311 DNJ654104:DNJ654311 DXF654104:DXF654311 EHB654104:EHB654311 EQX654104:EQX654311 FAT654104:FAT654311 FKP654104:FKP654311 FUL654104:FUL654311 GEH654104:GEH654311 GOD654104:GOD654311 GXZ654104:GXZ654311 HHV654104:HHV654311 HRR654104:HRR654311 IBN654104:IBN654311 ILJ654104:ILJ654311 IVF654104:IVF654311 JFB654104:JFB654311 JOX654104:JOX654311 JYT654104:JYT654311 KIP654104:KIP654311 KSL654104:KSL654311 LCH654104:LCH654311 LMD654104:LMD654311 LVZ654104:LVZ654311 MFV654104:MFV654311 MPR654104:MPR654311 MZN654104:MZN654311 NJJ654104:NJJ654311 NTF654104:NTF654311 ODB654104:ODB654311 OMX654104:OMX654311 OWT654104:OWT654311 PGP654104:PGP654311 PQL654104:PQL654311 QAH654104:QAH654311 QKD654104:QKD654311 QTZ654104:QTZ654311 RDV654104:RDV654311 RNR654104:RNR654311 RXN654104:RXN654311 SHJ654104:SHJ654311 SRF654104:SRF654311 TBB654104:TBB654311 TKX654104:TKX654311 TUT654104:TUT654311 UEP654104:UEP654311 UOL654104:UOL654311 UYH654104:UYH654311 VID654104:VID654311 VRZ654104:VRZ654311 WBV654104:WBV654311 WLR654104:WLR654311 WVN654104:WVN654311 F719640:F719847 JB719640:JB719847 SX719640:SX719847 ACT719640:ACT719847 AMP719640:AMP719847 AWL719640:AWL719847 BGH719640:BGH719847 BQD719640:BQD719847 BZZ719640:BZZ719847 CJV719640:CJV719847 CTR719640:CTR719847 DDN719640:DDN719847 DNJ719640:DNJ719847 DXF719640:DXF719847 EHB719640:EHB719847 EQX719640:EQX719847 FAT719640:FAT719847 FKP719640:FKP719847 FUL719640:FUL719847 GEH719640:GEH719847 GOD719640:GOD719847 GXZ719640:GXZ719847 HHV719640:HHV719847 HRR719640:HRR719847 IBN719640:IBN719847 ILJ719640:ILJ719847 IVF719640:IVF719847 JFB719640:JFB719847 JOX719640:JOX719847 JYT719640:JYT719847 KIP719640:KIP719847 KSL719640:KSL719847 LCH719640:LCH719847 LMD719640:LMD719847 LVZ719640:LVZ719847 MFV719640:MFV719847 MPR719640:MPR719847 MZN719640:MZN719847 NJJ719640:NJJ719847 NTF719640:NTF719847 ODB719640:ODB719847 OMX719640:OMX719847 OWT719640:OWT719847 PGP719640:PGP719847 PQL719640:PQL719847 QAH719640:QAH719847 QKD719640:QKD719847 QTZ719640:QTZ719847 RDV719640:RDV719847 RNR719640:RNR719847 RXN719640:RXN719847 SHJ719640:SHJ719847 SRF719640:SRF719847 TBB719640:TBB719847 TKX719640:TKX719847 TUT719640:TUT719847 UEP719640:UEP719847 UOL719640:UOL719847 UYH719640:UYH719847 VID719640:VID719847 VRZ719640:VRZ719847 WBV719640:WBV719847 WLR719640:WLR719847 WVN719640:WVN719847 F785176:F785383 JB785176:JB785383 SX785176:SX785383 ACT785176:ACT785383 AMP785176:AMP785383 AWL785176:AWL785383 BGH785176:BGH785383 BQD785176:BQD785383 BZZ785176:BZZ785383 CJV785176:CJV785383 CTR785176:CTR785383 DDN785176:DDN785383 DNJ785176:DNJ785383 DXF785176:DXF785383 EHB785176:EHB785383 EQX785176:EQX785383 FAT785176:FAT785383 FKP785176:FKP785383 FUL785176:FUL785383 GEH785176:GEH785383 GOD785176:GOD785383 GXZ785176:GXZ785383 HHV785176:HHV785383 HRR785176:HRR785383 IBN785176:IBN785383 ILJ785176:ILJ785383 IVF785176:IVF785383 JFB785176:JFB785383 JOX785176:JOX785383 JYT785176:JYT785383 KIP785176:KIP785383 KSL785176:KSL785383 LCH785176:LCH785383 LMD785176:LMD785383 LVZ785176:LVZ785383 MFV785176:MFV785383 MPR785176:MPR785383 MZN785176:MZN785383 NJJ785176:NJJ785383 NTF785176:NTF785383 ODB785176:ODB785383 OMX785176:OMX785383 OWT785176:OWT785383 PGP785176:PGP785383 PQL785176:PQL785383 QAH785176:QAH785383 QKD785176:QKD785383 QTZ785176:QTZ785383 RDV785176:RDV785383 RNR785176:RNR785383 RXN785176:RXN785383 SHJ785176:SHJ785383 SRF785176:SRF785383 TBB785176:TBB785383 TKX785176:TKX785383 TUT785176:TUT785383 UEP785176:UEP785383 UOL785176:UOL785383 UYH785176:UYH785383 VID785176:VID785383 VRZ785176:VRZ785383 WBV785176:WBV785383 WLR785176:WLR785383 WVN785176:WVN785383 F850712:F850919 JB850712:JB850919 SX850712:SX850919 ACT850712:ACT850919 AMP850712:AMP850919 AWL850712:AWL850919 BGH850712:BGH850919 BQD850712:BQD850919 BZZ850712:BZZ850919 CJV850712:CJV850919 CTR850712:CTR850919 DDN850712:DDN850919 DNJ850712:DNJ850919 DXF850712:DXF850919 EHB850712:EHB850919 EQX850712:EQX850919 FAT850712:FAT850919 FKP850712:FKP850919 FUL850712:FUL850919 GEH850712:GEH850919 GOD850712:GOD850919 GXZ850712:GXZ850919 HHV850712:HHV850919 HRR850712:HRR850919 IBN850712:IBN850919 ILJ850712:ILJ850919 IVF850712:IVF850919 JFB850712:JFB850919 JOX850712:JOX850919 JYT850712:JYT850919 KIP850712:KIP850919 KSL850712:KSL850919 LCH850712:LCH850919 LMD850712:LMD850919 LVZ850712:LVZ850919 MFV850712:MFV850919 MPR850712:MPR850919 MZN850712:MZN850919 NJJ850712:NJJ850919 NTF850712:NTF850919 ODB850712:ODB850919 OMX850712:OMX850919 OWT850712:OWT850919 PGP850712:PGP850919 PQL850712:PQL850919 QAH850712:QAH850919 QKD850712:QKD850919 QTZ850712:QTZ850919 RDV850712:RDV850919 RNR850712:RNR850919 RXN850712:RXN850919 SHJ850712:SHJ850919 SRF850712:SRF850919 TBB850712:TBB850919 TKX850712:TKX850919 TUT850712:TUT850919 UEP850712:UEP850919 UOL850712:UOL850919 UYH850712:UYH850919 VID850712:VID850919 VRZ850712:VRZ850919 WBV850712:WBV850919 WLR850712:WLR850919 WVN850712:WVN850919 F916248:F916455 JB916248:JB916455 SX916248:SX916455 ACT916248:ACT916455 AMP916248:AMP916455 AWL916248:AWL916455 BGH916248:BGH916455 BQD916248:BQD916455 BZZ916248:BZZ916455 CJV916248:CJV916455 CTR916248:CTR916455 DDN916248:DDN916455 DNJ916248:DNJ916455 DXF916248:DXF916455 EHB916248:EHB916455 EQX916248:EQX916455 FAT916248:FAT916455 FKP916248:FKP916455 FUL916248:FUL916455 GEH916248:GEH916455 GOD916248:GOD916455 GXZ916248:GXZ916455 HHV916248:HHV916455 HRR916248:HRR916455 IBN916248:IBN916455 ILJ916248:ILJ916455 IVF916248:IVF916455 JFB916248:JFB916455 JOX916248:JOX916455 JYT916248:JYT916455 KIP916248:KIP916455 KSL916248:KSL916455 LCH916248:LCH916455 LMD916248:LMD916455 LVZ916248:LVZ916455 MFV916248:MFV916455 MPR916248:MPR916455 MZN916248:MZN916455 NJJ916248:NJJ916455 NTF916248:NTF916455 ODB916248:ODB916455 OMX916248:OMX916455 OWT916248:OWT916455 PGP916248:PGP916455 PQL916248:PQL916455 QAH916248:QAH916455 QKD916248:QKD916455 QTZ916248:QTZ916455 RDV916248:RDV916455 RNR916248:RNR916455 RXN916248:RXN916455 SHJ916248:SHJ916455 SRF916248:SRF916455 TBB916248:TBB916455 TKX916248:TKX916455 TUT916248:TUT916455 UEP916248:UEP916455 UOL916248:UOL916455 UYH916248:UYH916455 VID916248:VID916455 VRZ916248:VRZ916455 WBV916248:WBV916455 WLR916248:WLR916455 WVN916248:WVN916455 F981784:F981991 JB981784:JB981991 SX981784:SX981991 ACT981784:ACT981991 AMP981784:AMP981991 AWL981784:AWL981991 BGH981784:BGH981991 BQD981784:BQD981991 BZZ981784:BZZ981991 CJV981784:CJV981991 CTR981784:CTR981991 DDN981784:DDN981991 DNJ981784:DNJ981991 DXF981784:DXF981991 EHB981784:EHB981991 EQX981784:EQX981991 FAT981784:FAT981991 FKP981784:FKP981991 FUL981784:FUL981991 GEH981784:GEH981991 GOD981784:GOD981991 GXZ981784:GXZ981991 HHV981784:HHV981991 HRR981784:HRR981991 IBN981784:IBN981991 ILJ981784:ILJ981991 IVF981784:IVF981991 JFB981784:JFB981991 JOX981784:JOX981991 JYT981784:JYT981991 KIP981784:KIP981991 KSL981784:KSL981991 LCH981784:LCH981991 LMD981784:LMD981991 LVZ981784:LVZ981991 MFV981784:MFV981991 MPR981784:MPR981991 MZN981784:MZN981991 NJJ981784:NJJ981991 NTF981784:NTF981991 ODB981784:ODB981991 OMX981784:OMX981991 OWT981784:OWT981991 PGP981784:PGP981991 PQL981784:PQL981991 QAH981784:QAH981991 QKD981784:QKD981991 QTZ981784:QTZ981991 RDV981784:RDV981991 RNR981784:RNR981991 RXN981784:RXN981991 SHJ981784:SHJ981991 SRF981784:SRF981991 TBB981784:TBB981991 TKX981784:TKX981991 TUT981784:TUT981991 UEP981784:UEP981991 UOL981784:UOL981991 UYH981784:UYH981991 VID981784:VID981991 JB44:JB83 SX44:SX83 ACT44:ACT83 AMP44:AMP83 AWL44:AWL83 BGH44:BGH83 BQD44:BQD83 BZZ44:BZZ83 CJV44:CJV83 CTR44:CTR83 DDN44:DDN83 DNJ44:DNJ83 DXF44:DXF83 EHB44:EHB83 EQX44:EQX83 FAT44:FAT83 FKP44:FKP83 FUL44:FUL83 GEH44:GEH83 GOD44:GOD83 GXZ44:GXZ83 HHV44:HHV83 HRR44:HRR83 IBN44:IBN83 ILJ44:ILJ83 IVF44:IVF83 JFB44:JFB83 JOX44:JOX83 JYT44:JYT83 KIP44:KIP83 KSL44:KSL83 LCH44:LCH83 LMD44:LMD83 LVZ44:LVZ83 MFV44:MFV83 MPR44:MPR83 MZN44:MZN83 NJJ44:NJJ83 NTF44:NTF83 ODB44:ODB83 OMX44:OMX83 OWT44:OWT83 PGP44:PGP83 PQL44:PQL83 QAH44:QAH83 QKD44:QKD83 QTZ44:QTZ83 RDV44:RDV83 RNR44:RNR83 RXN44:RXN83 SHJ44:SHJ83 SRF44:SRF83 TBB44:TBB83 TKX44:TKX83 TUT44:TUT83 UEP44:UEP83 UOL44:UOL83 UYH44:UYH83 VID44:VID83 VRZ44:VRZ83 WBV44:WBV83 WLR44:WLR83 WVN44:WVN83">
      <formula1>$AK$3:$AK$18</formula1>
    </dataValidation>
    <dataValidation type="list" allowBlank="1" showInputMessage="1" showErrorMessage="1" sqref="F14 F7 F34:F43">
      <formula1>$AK$3:$AK$29</formula1>
    </dataValidation>
    <dataValidation type="list" allowBlank="1" showInputMessage="1" showErrorMessage="1" sqref="F3:F6 F8:F13 F15:F33 F44:F83">
      <formula1>$AK$3:$AK$23</formula1>
    </dataValidation>
    <dataValidation type="list" allowBlank="1" showInputMessage="1" showErrorMessage="1" sqref="I3:I83">
      <formula1>$AI$3:$AI$12</formula1>
    </dataValidation>
    <dataValidation type="list" allowBlank="1" showInputMessage="1" showErrorMessage="1" sqref="N3:N83">
      <formula1>$AH$3:$AH$6</formula1>
    </dataValidation>
    <dataValidation type="list" allowBlank="1" showInputMessage="1" showErrorMessage="1" sqref="D3:D83">
      <formula1>$AJ$3:$AJ$19</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USAQUEN</vt:lpstr>
      <vt:lpstr>CHAPINERO</vt:lpstr>
      <vt:lpstr>SANTA FE</vt:lpstr>
      <vt:lpstr>SAN CRISTOBAL</vt:lpstr>
      <vt:lpstr>USME</vt:lpstr>
      <vt:lpstr>TUNJUELITO</vt:lpstr>
      <vt:lpstr>BOSA </vt:lpstr>
      <vt:lpstr>KENNEDY</vt:lpstr>
      <vt:lpstr>FONTIBON</vt:lpstr>
      <vt:lpstr>ENGATIVA</vt:lpstr>
      <vt:lpstr>SUBA</vt:lpstr>
      <vt:lpstr>BARRIOS U</vt:lpstr>
      <vt:lpstr>TEUSAQUILLO</vt:lpstr>
      <vt:lpstr>MARTIRES</vt:lpstr>
      <vt:lpstr>A NARIÑO</vt:lpstr>
      <vt:lpstr>PUENTE A.</vt:lpstr>
      <vt:lpstr>CANDELARIA</vt:lpstr>
      <vt:lpstr>RAFAEI U.U</vt:lpstr>
      <vt:lpstr>C BOLIVAR</vt:lpstr>
      <vt:lpstr>Hoja22</vt:lpstr>
      <vt:lpstr>SUMAPAZ </vt:lpstr>
      <vt:lpstr>TOTAL</vt:lpstr>
    </vt:vector>
  </TitlesOfParts>
  <Company>SECRETARIA DISTRITAL DE MOVILIDAD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Centros Locales</dc:creator>
  <cp:lastModifiedBy>Marisol Borja Hernandez</cp:lastModifiedBy>
  <cp:lastPrinted>2016-11-24T20:33:21Z</cp:lastPrinted>
  <dcterms:created xsi:type="dcterms:W3CDTF">2016-01-06T18:29:39Z</dcterms:created>
  <dcterms:modified xsi:type="dcterms:W3CDTF">2018-05-04T21:09:54Z</dcterms:modified>
</cp:coreProperties>
</file>